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https://nhsengland.sharepoint.com/sites/CFO/ofp/pat/Restricted document/UEC &amp; AP/A&amp;E/MSitAE/Webfiles/2023-24/g) October 2023/"/>
    </mc:Choice>
  </mc:AlternateContent>
  <xr:revisionPtr revIDLastSave="16" documentId="8_{5E1B9309-84F9-49B1-B66D-34769947DC98}" xr6:coauthVersionLast="47" xr6:coauthVersionMax="47" xr10:uidLastSave="{A3C9020D-60E8-4EEC-904D-C2AD25665633}"/>
  <bookViews>
    <workbookView xWindow="-120" yWindow="-120" windowWidth="29040" windowHeight="15840" tabRatio="859" xr2:uid="{00000000-000D-0000-FFFF-FFFF00000000}"/>
  </bookViews>
  <sheets>
    <sheet name="Overview" sheetId="29" r:id="rId1"/>
    <sheet name="System &amp; Provider Summary -T1" sheetId="56" r:id="rId2"/>
    <sheet name="System &amp; Provider Summary - UTC" sheetId="57" r:id="rId3"/>
    <sheet name="Age - T1" sheetId="15" r:id="rId4"/>
    <sheet name="Age - UTC" sheetId="58" r:id="rId5"/>
    <sheet name="Gender - T1" sheetId="10" r:id="rId6"/>
    <sheet name="Gender - UTC" sheetId="59" r:id="rId7"/>
    <sheet name="Ethnicity - T1" sheetId="16" r:id="rId8"/>
    <sheet name="Ethnicity - UTC" sheetId="60" r:id="rId9"/>
    <sheet name="Chief Complaint - T1" sheetId="24" r:id="rId10"/>
    <sheet name="Chief Complaint - UTC" sheetId="61" r:id="rId11"/>
    <sheet name="Data Completeness &amp; Quality" sheetId="30" r:id="rId12"/>
  </sheets>
  <definedNames>
    <definedName name="_xlnm._FilterDatabase" localSheetId="3" hidden="1">'Age - T1'!$B$18:$C$302</definedName>
    <definedName name="_xlnm._FilterDatabase" localSheetId="4" hidden="1">'Age - UTC'!$B$61:$W$186</definedName>
    <definedName name="_xlnm._FilterDatabase" localSheetId="9" hidden="1">'Chief Complaint - T1'!$B$18:$C$303</definedName>
    <definedName name="_xlnm._FilterDatabase" localSheetId="10" hidden="1">'Chief Complaint - UTC'!$B$18:$C$304</definedName>
    <definedName name="_xlnm._FilterDatabase" localSheetId="11" hidden="1">'Data Completeness &amp; Quality'!$L$21:$S$147</definedName>
    <definedName name="_xlnm._FilterDatabase" localSheetId="7" hidden="1">'Ethnicity - T1'!$B$18:$C$302</definedName>
    <definedName name="_xlnm._FilterDatabase" localSheetId="8" hidden="1">'Ethnicity - UTC'!$B$18:$C$303</definedName>
    <definedName name="_xlnm._FilterDatabase" localSheetId="5" hidden="1">'Gender - T1'!$B$18:$C$302</definedName>
    <definedName name="_xlnm._FilterDatabase" localSheetId="6" hidden="1">'Gender - UTC'!$B$18:$C$303</definedName>
    <definedName name="_xlnm.Print_Titles" localSheetId="3">'Age - T1'!$1:$16</definedName>
    <definedName name="_xlnm.Print_Titles" localSheetId="4">'Age - UTC'!$1:$16</definedName>
    <definedName name="_xlnm.Print_Titles" localSheetId="9">'Chief Complaint - T1'!$1:$16</definedName>
    <definedName name="_xlnm.Print_Titles" localSheetId="10">'Chief Complaint - UTC'!$1:$16</definedName>
    <definedName name="_xlnm.Print_Titles" localSheetId="7">'Ethnicity - T1'!$1:$16</definedName>
    <definedName name="_xlnm.Print_Titles" localSheetId="8">'Ethnicity - UTC'!$1:$16</definedName>
    <definedName name="_xlnm.Print_Titles" localSheetId="5">'Gender - T1'!$1:$16</definedName>
    <definedName name="_xlnm.Print_Titles" localSheetId="6">'Gender - UTC'!$1:$16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0" i="10" l="1"/>
  <c r="C10" i="59"/>
  <c r="C10" i="16"/>
  <c r="C10" i="60"/>
  <c r="C10" i="24"/>
  <c r="C10" i="61"/>
  <c r="C10" i="58"/>
  <c r="C10" i="15"/>
  <c r="C10" i="57"/>
  <c r="C8" i="57"/>
  <c r="C5" i="57"/>
  <c r="C11" i="61"/>
  <c r="C8" i="61"/>
  <c r="C5" i="61"/>
  <c r="C11" i="60"/>
  <c r="C8" i="60"/>
  <c r="C5" i="60"/>
  <c r="C11" i="59"/>
  <c r="C8" i="59"/>
  <c r="C5" i="59"/>
  <c r="C11" i="58"/>
  <c r="C8" i="58"/>
  <c r="C5" i="58"/>
  <c r="O147" i="30"/>
  <c r="E146" i="30"/>
  <c r="P147" i="30" l="1"/>
  <c r="F146" i="30"/>
  <c r="S147" i="30" l="1"/>
  <c r="Q147" i="30"/>
  <c r="R147" i="30"/>
  <c r="C11" i="10"/>
  <c r="C11" i="16"/>
  <c r="C11" i="24"/>
  <c r="C11" i="15"/>
  <c r="C8" i="10"/>
  <c r="C8" i="16"/>
  <c r="C8" i="24"/>
  <c r="C8" i="15"/>
  <c r="C5" i="10"/>
  <c r="C5" i="16"/>
  <c r="C5" i="24"/>
  <c r="C5" i="15"/>
  <c r="G146" i="30" l="1"/>
  <c r="J146" i="30"/>
  <c r="H146" i="30"/>
  <c r="I146" i="30"/>
</calcChain>
</file>

<file path=xl/sharedStrings.xml><?xml version="1.0" encoding="utf-8"?>
<sst xmlns="http://schemas.openxmlformats.org/spreadsheetml/2006/main" count="14837" uniqueCount="570">
  <si>
    <t>Title:</t>
  </si>
  <si>
    <t>Period:</t>
  </si>
  <si>
    <t>Source:</t>
  </si>
  <si>
    <t>Published:</t>
  </si>
  <si>
    <t>Summary:</t>
  </si>
  <si>
    <t>Revised:</t>
  </si>
  <si>
    <t>Basis:</t>
  </si>
  <si>
    <t>-</t>
  </si>
  <si>
    <t>Status:</t>
  </si>
  <si>
    <t>Contact:</t>
  </si>
  <si>
    <t>England</t>
  </si>
  <si>
    <t>Male</t>
  </si>
  <si>
    <t>Female</t>
  </si>
  <si>
    <t>5 - 14 years</t>
  </si>
  <si>
    <t>NULL / Unknown</t>
  </si>
  <si>
    <t>Not stated</t>
  </si>
  <si>
    <t>Any White Background</t>
  </si>
  <si>
    <t>Any Mixed Background</t>
  </si>
  <si>
    <t>Any Asian Background</t>
  </si>
  <si>
    <t>Any Black Background</t>
  </si>
  <si>
    <t>Any Other Ethnic Group</t>
  </si>
  <si>
    <t>RF4</t>
  </si>
  <si>
    <t>R1H</t>
  </si>
  <si>
    <t>RQM</t>
  </si>
  <si>
    <t>RJ6</t>
  </si>
  <si>
    <t>RVR</t>
  </si>
  <si>
    <t>RJ1</t>
  </si>
  <si>
    <t>RQX</t>
  </si>
  <si>
    <t>RYJ</t>
  </si>
  <si>
    <t>RJZ</t>
  </si>
  <si>
    <t>RAX</t>
  </si>
  <si>
    <t>RJ2</t>
  </si>
  <si>
    <t>R1K</t>
  </si>
  <si>
    <t>RAP</t>
  </si>
  <si>
    <t>RAL</t>
  </si>
  <si>
    <t>RJ7</t>
  </si>
  <si>
    <t>RAS</t>
  </si>
  <si>
    <t>RRV</t>
  </si>
  <si>
    <t>RKE</t>
  </si>
  <si>
    <t>RC9</t>
  </si>
  <si>
    <t>RQ3</t>
  </si>
  <si>
    <t>RGT</t>
  </si>
  <si>
    <t>RFS</t>
  </si>
  <si>
    <t>RWH</t>
  </si>
  <si>
    <t>RDE</t>
  </si>
  <si>
    <t>RLT</t>
  </si>
  <si>
    <t>RGP</t>
  </si>
  <si>
    <t>RNQ</t>
  </si>
  <si>
    <t>RAJ</t>
  </si>
  <si>
    <t>RD8</t>
  </si>
  <si>
    <t>RM1</t>
  </si>
  <si>
    <t>RGN</t>
  </si>
  <si>
    <t>RNS</t>
  </si>
  <si>
    <t>RX1</t>
  </si>
  <si>
    <t>RXK</t>
  </si>
  <si>
    <t>RK5</t>
  </si>
  <si>
    <t>RXW</t>
  </si>
  <si>
    <t>RJC</t>
  </si>
  <si>
    <t>RNA</t>
  </si>
  <si>
    <t>RQW</t>
  </si>
  <si>
    <t>RCX</t>
  </si>
  <si>
    <t>RL4</t>
  </si>
  <si>
    <t>RWD</t>
  </si>
  <si>
    <t>RRK</t>
  </si>
  <si>
    <t>RKB</t>
  </si>
  <si>
    <t>RTG</t>
  </si>
  <si>
    <t>RWE</t>
  </si>
  <si>
    <t>RJE</t>
  </si>
  <si>
    <t>RBK</t>
  </si>
  <si>
    <t>RWG</t>
  </si>
  <si>
    <t>RGR</t>
  </si>
  <si>
    <t>RWP</t>
  </si>
  <si>
    <t>RLQ</t>
  </si>
  <si>
    <t>REM</t>
  </si>
  <si>
    <t>RCF</t>
  </si>
  <si>
    <t>RBS</t>
  </si>
  <si>
    <t>RFF</t>
  </si>
  <si>
    <t>RXL</t>
  </si>
  <si>
    <t>RMC</t>
  </si>
  <si>
    <t>RAE</t>
  </si>
  <si>
    <t>RWY</t>
  </si>
  <si>
    <t>RJR</t>
  </si>
  <si>
    <t>RXP</t>
  </si>
  <si>
    <t>RP5</t>
  </si>
  <si>
    <t>RJN</t>
  </si>
  <si>
    <t>RXR</t>
  </si>
  <si>
    <t>RR7</t>
  </si>
  <si>
    <t>RCD</t>
  </si>
  <si>
    <t>RWA</t>
  </si>
  <si>
    <t>RXN</t>
  </si>
  <si>
    <t>RR8</t>
  </si>
  <si>
    <t>R0A</t>
  </si>
  <si>
    <t>RBT</t>
  </si>
  <si>
    <t>RXF</t>
  </si>
  <si>
    <t>RNN</t>
  </si>
  <si>
    <t>RVW</t>
  </si>
  <si>
    <t>RJL</t>
  </si>
  <si>
    <t>RTF</t>
  </si>
  <si>
    <t>RM3</t>
  </si>
  <si>
    <t>RCU</t>
  </si>
  <si>
    <t>RHQ</t>
  </si>
  <si>
    <t>RTR</t>
  </si>
  <si>
    <t>R0B</t>
  </si>
  <si>
    <t>RBN</t>
  </si>
  <si>
    <t>RWJ</t>
  </si>
  <si>
    <t>RMP</t>
  </si>
  <si>
    <t>RTD</t>
  </si>
  <si>
    <t>RFR</t>
  </si>
  <si>
    <t>RTX</t>
  </si>
  <si>
    <t>RWW</t>
  </si>
  <si>
    <t>RBL</t>
  </si>
  <si>
    <t>RRF</t>
  </si>
  <si>
    <t>RCB</t>
  </si>
  <si>
    <t>RTK</t>
  </si>
  <si>
    <t>RXQ</t>
  </si>
  <si>
    <t>RN7</t>
  </si>
  <si>
    <t>RVV</t>
  </si>
  <si>
    <t>RXC</t>
  </si>
  <si>
    <t>RDU</t>
  </si>
  <si>
    <t>RN5</t>
  </si>
  <si>
    <t>R1F</t>
  </si>
  <si>
    <t>RWF</t>
  </si>
  <si>
    <t>RPA</t>
  </si>
  <si>
    <t>RTH</t>
  </si>
  <si>
    <t>RHU</t>
  </si>
  <si>
    <t>RHW</t>
  </si>
  <si>
    <t>RA2</t>
  </si>
  <si>
    <t>RTP</t>
  </si>
  <si>
    <t>RHM</t>
  </si>
  <si>
    <t>RYR</t>
  </si>
  <si>
    <t>RBD</t>
  </si>
  <si>
    <t>RTE</t>
  </si>
  <si>
    <t>RN3</t>
  </si>
  <si>
    <t>RVJ</t>
  </si>
  <si>
    <t>RK9</t>
  </si>
  <si>
    <t>REF</t>
  </si>
  <si>
    <t>RH8</t>
  </si>
  <si>
    <t>RD1</t>
  </si>
  <si>
    <t>RNZ</t>
  </si>
  <si>
    <t>RH5</t>
  </si>
  <si>
    <t>RA9</t>
  </si>
  <si>
    <t>RA7</t>
  </si>
  <si>
    <t>Barts Health NHS Trust</t>
  </si>
  <si>
    <t>Croydon Health Services NHS Trust</t>
  </si>
  <si>
    <t>Homerton University Hospital NHS Foundation Trust</t>
  </si>
  <si>
    <t>Imperial College Healthcare NHS Trust</t>
  </si>
  <si>
    <t>King's College Hospital NHS Foundation Trust</t>
  </si>
  <si>
    <t>Kingston Hospital NHS Foundation Trust</t>
  </si>
  <si>
    <t>North Middlesex University Hospital NHS Trust</t>
  </si>
  <si>
    <t>Royal Free London NHS Foundation Trust</t>
  </si>
  <si>
    <t>St George's University Hospitals NHS Foundation Trust</t>
  </si>
  <si>
    <t>The Hillingdon Hospitals NHS Foundation Trust</t>
  </si>
  <si>
    <t>University College London Hospitals NHS Foundation Trust</t>
  </si>
  <si>
    <t>Whittington Health NHS Trust</t>
  </si>
  <si>
    <t>Bedfordshire Hospitals NHS Foundation Trust</t>
  </si>
  <si>
    <t>Cambridge University Hospitals NHS Foundation Trust</t>
  </si>
  <si>
    <t>Chesterfield Royal Hospital NHS Foundation Trust</t>
  </si>
  <si>
    <t>George Eliot Hospital NHS Trust</t>
  </si>
  <si>
    <t>James Paget University Hospitals NHS Foundation Trust</t>
  </si>
  <si>
    <t>Kettering General Hospital NHS Foundation Trust</t>
  </si>
  <si>
    <t>Mid and South Essex NHS Foundation Trust</t>
  </si>
  <si>
    <t>Milton Keynes University Hospital NHS Foundation Trust</t>
  </si>
  <si>
    <t>North West Anglia NHS Foundation Trust</t>
  </si>
  <si>
    <t>Northampton General Hospital NHS Trust</t>
  </si>
  <si>
    <t>Nottingham University Hospitals NHS Trust</t>
  </si>
  <si>
    <t>Sherwood Forest Hospitals NHS Foundation Trust</t>
  </si>
  <si>
    <t>South Warwickshire NHS Foundation Trust</t>
  </si>
  <si>
    <t>The Dudley Group NHS Foundation Trust</t>
  </si>
  <si>
    <t>The Princess Alexandra Hospital NHS Trust</t>
  </si>
  <si>
    <t>The Queen Elizabeth Hospital, King's Lynn, NHS Foundation Trust</t>
  </si>
  <si>
    <t>The Royal Wolverhampton NHS Trust</t>
  </si>
  <si>
    <t>United Lincolnshire Hospitals NHS Trust</t>
  </si>
  <si>
    <t>University Hospitals Birmingham NHS Foundation Trust</t>
  </si>
  <si>
    <t>Walsall Healthcare NHS Trust</t>
  </si>
  <si>
    <t>West Suffolk NHS Foundation Trust</t>
  </si>
  <si>
    <t>Worcestershire Acute Hospitals NHS Trust</t>
  </si>
  <si>
    <t>Wye Valley NHS Trust</t>
  </si>
  <si>
    <t>Liverpool University Hospitals NHS Foundation Trust</t>
  </si>
  <si>
    <t>Airedale NHS Foundation Trust</t>
  </si>
  <si>
    <t>Alder Hey Children's NHS Foundation Trust</t>
  </si>
  <si>
    <t>Barnsley Hospital NHS Foundation Trust</t>
  </si>
  <si>
    <t>Blackpool Teaching Hospitals NHS Foundation Trust</t>
  </si>
  <si>
    <t>Bolton NHS Foundation Trust</t>
  </si>
  <si>
    <t>Bradford Teaching Hospitals NHS Foundation Trust</t>
  </si>
  <si>
    <t>East Cheshire NHS Trust</t>
  </si>
  <si>
    <t>East Lancashire Hospitals NHS Trust</t>
  </si>
  <si>
    <t>Gateshead Health NHS Foundation Trust</t>
  </si>
  <si>
    <t>Lancashire Teaching Hospitals NHS Foundation Trust</t>
  </si>
  <si>
    <t>Leeds Teaching Hospitals NHS Trust</t>
  </si>
  <si>
    <t>Manchester University NHS Foundation Trust</t>
  </si>
  <si>
    <t>Mid Cheshire Hospitals NHS Foundation Trust</t>
  </si>
  <si>
    <t>Mid Yorkshire Hospitals NHS Trust</t>
  </si>
  <si>
    <t>North Cumbria Integrated Care NHS Foundation Trust</t>
  </si>
  <si>
    <t>Northumbria Healthcare NHS Foundation Trust</t>
  </si>
  <si>
    <t>Sheffield Children's NHS Foundation Trust</t>
  </si>
  <si>
    <t>Sheffield Teaching Hospitals NHS Foundation Trust</t>
  </si>
  <si>
    <t>South Tees Hospitals NHS Foundation Trust</t>
  </si>
  <si>
    <t>South Tyneside and Sunderland NHS Foundation Trust</t>
  </si>
  <si>
    <t>Stockport NHS Foundation Trust</t>
  </si>
  <si>
    <t>The Newcastle Upon Tyne Hospitals NHS Foundation Trust</t>
  </si>
  <si>
    <t>The Rotherham NHS Foundation Trust</t>
  </si>
  <si>
    <t>Wirral University Teaching Hospital NHS Foundation Trust</t>
  </si>
  <si>
    <t>Buckinghamshire Healthcare NHS Trust</t>
  </si>
  <si>
    <t>East Kent Hospitals University NHS Foundation Trust</t>
  </si>
  <si>
    <t>East Sussex Healthcare NHS Trust</t>
  </si>
  <si>
    <t>Frimley Health NHS Foundation Trust</t>
  </si>
  <si>
    <t>Hampshire Hospitals NHS Foundation Trust</t>
  </si>
  <si>
    <t>Medway NHS Foundation Trust</t>
  </si>
  <si>
    <t>Oxford University Hospitals NHS Foundation Trust</t>
  </si>
  <si>
    <t>Royal Berkshire NHS Foundation Trust</t>
  </si>
  <si>
    <t>Royal Surrey County Hospital NHS Foundation Trust</t>
  </si>
  <si>
    <t>University Hospital Southampton NHS Foundation Trust</t>
  </si>
  <si>
    <t>Dorset County Hospital NHS Foundation Trust</t>
  </si>
  <si>
    <t>Gloucestershire Hospitals NHS Foundation Trust</t>
  </si>
  <si>
    <t>Great Western Hospitals NHS Foundation Trust</t>
  </si>
  <si>
    <t>North Bristol NHS Trust</t>
  </si>
  <si>
    <t>Royal Cornwall Hospitals NHS Trust</t>
  </si>
  <si>
    <t>Royal United Hospitals Bath NHS Foundation Trust</t>
  </si>
  <si>
    <t>Salisbury NHS Foundation Trust</t>
  </si>
  <si>
    <t>Somerset NHS Foundation Trust</t>
  </si>
  <si>
    <t>University Hospitals Bristol and Weston NHS Foundation Trust</t>
  </si>
  <si>
    <t>0 - 4 years</t>
  </si>
  <si>
    <t>65 - 79 years</t>
  </si>
  <si>
    <t>80+ years</t>
  </si>
  <si>
    <t>Airway / breathing</t>
  </si>
  <si>
    <t>Circulation / chest</t>
  </si>
  <si>
    <t>Environmental</t>
  </si>
  <si>
    <t>Eye</t>
  </si>
  <si>
    <t>Gastrointestinal</t>
  </si>
  <si>
    <t>General / minor / admin</t>
  </si>
  <si>
    <t>Genitourinary</t>
  </si>
  <si>
    <t>Head and neck</t>
  </si>
  <si>
    <t>Neurological</t>
  </si>
  <si>
    <t>ObGyn</t>
  </si>
  <si>
    <t>Psychosocial / Behaviour change</t>
  </si>
  <si>
    <t>Skin</t>
  </si>
  <si>
    <t>Trauma / musculoskeletal</t>
  </si>
  <si>
    <t>Quarry House</t>
  </si>
  <si>
    <t>For further information about these published statistics, please contact us at:</t>
  </si>
  <si>
    <t>england.nhsdata@nhs.net</t>
  </si>
  <si>
    <t>Chief Complaint</t>
  </si>
  <si>
    <t>For more information about Data Quality and Completeness in ECDS please see here:</t>
  </si>
  <si>
    <t>ECDS Data Completeness &amp; Quality</t>
  </si>
  <si>
    <t>Region</t>
  </si>
  <si>
    <t>London</t>
  </si>
  <si>
    <t>Notes:</t>
  </si>
  <si>
    <t>1. All data is rounded to the nearest 5 attendances and any value less than 8 is suppressed (*)</t>
  </si>
  <si>
    <t>2. ** indicates that provider did not meet to DQ criteria and is excluded from the analysis</t>
  </si>
  <si>
    <t>This analysis is designed to support the Monthly A&amp;E Attendances and Emergency Admissions publication, adding more context to the types of attendances seen each month.</t>
  </si>
  <si>
    <t>Performance Analysis Team (Urgent and Emergency Care)</t>
  </si>
  <si>
    <t>3. Totals may not equal the sum of individual values due to rounding</t>
  </si>
  <si>
    <t>15 - 24 years</t>
  </si>
  <si>
    <t>25 - 44 years</t>
  </si>
  <si>
    <t>45 - 64 years</t>
  </si>
  <si>
    <t>ECDS Activity &amp; Performance</t>
  </si>
  <si>
    <t>Provider Code</t>
  </si>
  <si>
    <t>Provider Name</t>
  </si>
  <si>
    <t>East of England</t>
  </si>
  <si>
    <t>QH8</t>
  </si>
  <si>
    <t>QHG</t>
  </si>
  <si>
    <t>QJG</t>
  </si>
  <si>
    <t>QM7</t>
  </si>
  <si>
    <t>QMM</t>
  </si>
  <si>
    <t>QUE</t>
  </si>
  <si>
    <t>QKK</t>
  </si>
  <si>
    <t>QMF</t>
  </si>
  <si>
    <t>QMJ</t>
  </si>
  <si>
    <t>QRV</t>
  </si>
  <si>
    <t>QWE</t>
  </si>
  <si>
    <t>Midlands</t>
  </si>
  <si>
    <t>QGH</t>
  </si>
  <si>
    <t>QHL</t>
  </si>
  <si>
    <t>QJ2</t>
  </si>
  <si>
    <t>QJM</t>
  </si>
  <si>
    <t>QK1</t>
  </si>
  <si>
    <t>QNC</t>
  </si>
  <si>
    <t>QOC</t>
  </si>
  <si>
    <t>QPM</t>
  </si>
  <si>
    <t>QT1</t>
  </si>
  <si>
    <t>QUA</t>
  </si>
  <si>
    <t>QWU</t>
  </si>
  <si>
    <t>North East and Yorkshire</t>
  </si>
  <si>
    <t>QF7</t>
  </si>
  <si>
    <t>QHM</t>
  </si>
  <si>
    <t>QOQ</t>
  </si>
  <si>
    <t>QWO</t>
  </si>
  <si>
    <t>North West</t>
  </si>
  <si>
    <t>QE1</t>
  </si>
  <si>
    <t>QOP</t>
  </si>
  <si>
    <t>QYG</t>
  </si>
  <si>
    <t>South East</t>
  </si>
  <si>
    <t>QKS</t>
  </si>
  <si>
    <t>QNQ</t>
  </si>
  <si>
    <t>QNX</t>
  </si>
  <si>
    <t>QRL</t>
  </si>
  <si>
    <t>QU9</t>
  </si>
  <si>
    <t>QXU</t>
  </si>
  <si>
    <t>South West</t>
  </si>
  <si>
    <t>QJK</t>
  </si>
  <si>
    <t>QOX</t>
  </si>
  <si>
    <t>QR1</t>
  </si>
  <si>
    <t>QSL</t>
  </si>
  <si>
    <t>QT6</t>
  </si>
  <si>
    <t>QUY</t>
  </si>
  <si>
    <t>QVV</t>
  </si>
  <si>
    <t>The cohorts used each month are:</t>
  </si>
  <si>
    <t>Emergency Admissions via A&amp;E</t>
  </si>
  <si>
    <t>East and North Hertfordshire NHS Trust</t>
  </si>
  <si>
    <t>East Suffolk and North Essex NHS Foundation Trust</t>
  </si>
  <si>
    <t>Norfolk and Norwich University Hospitals NHS Foundation Trust</t>
  </si>
  <si>
    <t>West Hertfordshire Hospitals Teaching NHS Trust</t>
  </si>
  <si>
    <t>Barking, Havering and Redbridge University Hospitals NHS Trust</t>
  </si>
  <si>
    <t>Chelsea and Westminster Hospital NHS Foundation Trust</t>
  </si>
  <si>
    <t>Epsom and St Helier University Hospitals NHS Trust</t>
  </si>
  <si>
    <t>Guy's and St Thomas' NHS Foundation Trust</t>
  </si>
  <si>
    <t>Lewisham and Greenwich NHS Trust</t>
  </si>
  <si>
    <t>London North West University Healthcare NHS Trust</t>
  </si>
  <si>
    <t>Birmingham Women's and Children's NHS Foundation Trust</t>
  </si>
  <si>
    <t>Sandwell and West Birmingham Hospitals NHS Trust</t>
  </si>
  <si>
    <t>The Shrewsbury and Telford Hospital NHS Trust</t>
  </si>
  <si>
    <t>University Hospitals Coventry and Warwickshire NHS Trust</t>
  </si>
  <si>
    <t>University Hospitals of Derby and Burton NHS Foundation Trust</t>
  </si>
  <si>
    <t>University Hospitals of Leicester NHS Trust</t>
  </si>
  <si>
    <t>University Hospitals of North Midlands NHS Trust</t>
  </si>
  <si>
    <t>Calderdale and Huddersfield NHS Foundation Trust</t>
  </si>
  <si>
    <t>County Durham and Darlington NHS Foundation Trust</t>
  </si>
  <si>
    <t>Doncaster and Bassetlaw Teaching Hospitals NHS Foundation Trust</t>
  </si>
  <si>
    <t>Harrogate and District NHS Foundation Trust</t>
  </si>
  <si>
    <t>Hull University Teaching Hospitals NHS Trust</t>
  </si>
  <si>
    <t>North Tees and Hartlepool NHS Foundation Trust</t>
  </si>
  <si>
    <t>Northern Lincolnshire and Goole NHS Foundation Trust</t>
  </si>
  <si>
    <t>York and Scarborough Teaching Hospitals NHS Foundation Trust</t>
  </si>
  <si>
    <t>Countess of Chester Hospital NHS Foundation Trust</t>
  </si>
  <si>
    <t>Northern Care Alliance NHS Foundation Trust</t>
  </si>
  <si>
    <t>Tameside and Glossop Integrated Care NHS Foundation Trust</t>
  </si>
  <si>
    <t>University Hospitals of Morecambe Bay NHS Foundation Trust</t>
  </si>
  <si>
    <t>Warrington and Halton Teaching Hospitals NHS Foundation Trust</t>
  </si>
  <si>
    <t>Wrightington, Wigan and Leigh NHS Foundation Trust</t>
  </si>
  <si>
    <t>Ashford and St Peter's Hospitals NHS Foundation Trust</t>
  </si>
  <si>
    <t>Dartford and Gravesham NHS Trust</t>
  </si>
  <si>
    <t>Isle of Wight NHS Trust</t>
  </si>
  <si>
    <t>Maidstone and Tunbridge Wells NHS Trust</t>
  </si>
  <si>
    <t>Portsmouth Hospitals University National Health Service Trust</t>
  </si>
  <si>
    <t>Surrey and Sussex Healthcare NHS Trust</t>
  </si>
  <si>
    <t>University Hospitals Sussex NHS Foundation Trust</t>
  </si>
  <si>
    <t>Royal Devon University Healthcare NHS Foundation Trust</t>
  </si>
  <si>
    <t>Torbay and South Devon NHS Foundation Trust</t>
  </si>
  <si>
    <t>R0D</t>
  </si>
  <si>
    <t>University Hospitals Dorset NHS Foundation Trust</t>
  </si>
  <si>
    <t>University Hospitals Plymouth NHS Trust</t>
  </si>
  <si>
    <t>Total attendances</t>
  </si>
  <si>
    <t>Org Code</t>
  </si>
  <si>
    <t>Org Name</t>
  </si>
  <si>
    <t>NHS South East London Integrated Care Board</t>
  </si>
  <si>
    <t>NHS North East London Integrated Care Board</t>
  </si>
  <si>
    <t>NHS North Central London Integrated Care Board</t>
  </si>
  <si>
    <t>NHS North West London Integrated Care Board</t>
  </si>
  <si>
    <t>NHS South West London Integrated Care Board</t>
  </si>
  <si>
    <t>NHS Lincolnshire Integrated Care Board</t>
  </si>
  <si>
    <t>NHS Northamptonshire Integrated Care Board</t>
  </si>
  <si>
    <t>NHS Black Country Integrated Care Board</t>
  </si>
  <si>
    <t>NHS South Yorkshire Integrated Care Board</t>
  </si>
  <si>
    <t>NHS West Yorkshire Integrated Care Board</t>
  </si>
  <si>
    <t>NHS Greater Manchester Integrated Care Board</t>
  </si>
  <si>
    <t>NHS Frimley Integrated Care Board</t>
  </si>
  <si>
    <t>NHS Sussex Integrated Care Board</t>
  </si>
  <si>
    <t>NHS Surrey Heartlands Integrated Care Board</t>
  </si>
  <si>
    <t>NHS Devon Integrated Care Board</t>
  </si>
  <si>
    <t>NHS Gloucestershire Integrated Care Board</t>
  </si>
  <si>
    <t>NHS Somerset Integrated Care Board</t>
  </si>
  <si>
    <t>NHS Dorset Integrated Care Board</t>
  </si>
  <si>
    <t>NHS Mid and South Essex Integrated Care Board</t>
  </si>
  <si>
    <t>NHS Bedfordshire, Luton and Milton Keynes Integrated Care Board</t>
  </si>
  <si>
    <t>NHS Suffolk and North East Essex Integrated Care Board</t>
  </si>
  <si>
    <t>NHS Hertfordshire and West Essex Integrated Care Board</t>
  </si>
  <si>
    <t>NHS Norfolk and Waveney Integrated Care Board</t>
  </si>
  <si>
    <t>NHS Cambridgeshire and Peterborough Integrated Care Board</t>
  </si>
  <si>
    <t>NHS Herefordshire and Worcestershire Integrated Care Board</t>
  </si>
  <si>
    <t>NHS Birmingham and Solihull Integrated Care Board</t>
  </si>
  <si>
    <t>NHS Derby and Derbyshire Integrated Care Board</t>
  </si>
  <si>
    <t>NHS Leicester, Leicestershire and Rutland Integrated Care Board</t>
  </si>
  <si>
    <t>NHS Staffordshire and Stoke-On-Trent Integrated Care Board</t>
  </si>
  <si>
    <t>NHS Shropshire, Telford and Wrekin Integrated Care Board</t>
  </si>
  <si>
    <t>NHS Nottingham and Nottinghamshire Integrated Care Board</t>
  </si>
  <si>
    <t>NHS Coventry and Warwickshire Integrated Care Board</t>
  </si>
  <si>
    <t>NHS North East and North Cumbria Integrated Care Board</t>
  </si>
  <si>
    <t>NHS Humber and North Yorkshire Integrated Care Board</t>
  </si>
  <si>
    <t>NHS Lancashire and South Cumbria Integrated Care Board</t>
  </si>
  <si>
    <t>NHS Cheshire and Merseyside Integrated Care Board</t>
  </si>
  <si>
    <t>NHS Kent and Medway Integrated Care Board</t>
  </si>
  <si>
    <t>NHS Hampshire and Isle Of Wight Integrated Care Board</t>
  </si>
  <si>
    <t>NHS Buckinghamshire, Oxfordshire and Berkshire West Integrated Care Board</t>
  </si>
  <si>
    <t>NHS Bath and North East Somerset, Swindon and Wiltshire Integrated Care Board</t>
  </si>
  <si>
    <t>NHS Cornwall and The Isles Of Scilly Integrated Care Board</t>
  </si>
  <si>
    <t>NHS Bristol, North Somerset and South Gloucestershire Integrated Care Board</t>
  </si>
  <si>
    <t>12hr Performance</t>
  </si>
  <si>
    <t>12hr %</t>
  </si>
  <si>
    <t>A&amp;E Attendances (Total and Admitted) by Age</t>
  </si>
  <si>
    <t>Admitted Attendances</t>
  </si>
  <si>
    <t>Total Attendances</t>
  </si>
  <si>
    <t>A&amp;E Attendances (Total and Admitted) by Ethnic Category</t>
  </si>
  <si>
    <t>A&amp;E Attendances (Total and Admitted) by Chief Complaint Group</t>
  </si>
  <si>
    <t>ECDS - NHS England</t>
  </si>
  <si>
    <t>A&amp;E Activity and Performance Summary</t>
  </si>
  <si>
    <t>Ethnicity</t>
  </si>
  <si>
    <t>Data Completeness and Quality</t>
  </si>
  <si>
    <t>N/A</t>
  </si>
  <si>
    <t>2. Those with data for each day in the month and at least 90% of records have a valid code for ethnicity</t>
  </si>
  <si>
    <t>3. Those with data for each day in the month, at least 90% of records have a valid code for chief complaint, and more than one chief complaint code is used throughout the month</t>
  </si>
  <si>
    <t>5. Those with data for each day in the month and at least 90% of records have a valid departure time (12hr performance)</t>
  </si>
  <si>
    <t>A&amp;E Attendances (Total and Admitted) by Gender</t>
  </si>
  <si>
    <t>Indeterminate</t>
  </si>
  <si>
    <t>A&amp;E Attendances &gt;12hrs from arrival</t>
  </si>
  <si>
    <t>1. Those with data for each day in the month (used for Age and Gender)</t>
  </si>
  <si>
    <t>Total Number of Providers in Cohort</t>
  </si>
  <si>
    <t>Chris Evison - england.nhsdata@nhs.net</t>
  </si>
  <si>
    <t>System &amp; Provider Level Data</t>
  </si>
  <si>
    <t>LEEDS LS2 7UE</t>
  </si>
  <si>
    <t>ECDS Forum (registration required)</t>
  </si>
  <si>
    <t>4. Those with data for each day in the month, at least 90% of records have a valid code for discharge destination (disposal), and more than one discharge destination code is used throughout the month</t>
  </si>
  <si>
    <t>Age &amp; Gender</t>
  </si>
  <si>
    <t>4. For a full list of chief complaint codes and the mapping to groups see the ECDS Enhanced Technical Output Specification here: https://digital.nhs.uk/data-and-information/data-collections-and-data-sets/data-sets/emergency-care-data-set-ecds</t>
  </si>
  <si>
    <t>NHS England</t>
  </si>
  <si>
    <t>System &amp; Provider Summary - T1</t>
  </si>
  <si>
    <t>Age - T1</t>
  </si>
  <si>
    <t>Gender - T1</t>
  </si>
  <si>
    <t>Ethnicity - T1</t>
  </si>
  <si>
    <t>Chief Complaint - T1</t>
  </si>
  <si>
    <t>System &amp; Provider - UTC</t>
  </si>
  <si>
    <t>Type 1 &amp; 2 ECDS Attendances (Total &amp; Admitted), and 12hr from arrival performance by system and provider</t>
  </si>
  <si>
    <t>System &amp; Provider - Type 1 &amp; 2</t>
  </si>
  <si>
    <t>Mersey and West Lancashire Teaching Hospitals NHS Trust</t>
  </si>
  <si>
    <t>REP</t>
  </si>
  <si>
    <t>Liverpool Women's NHS Foundation Trust</t>
  </si>
  <si>
    <t>RP6</t>
  </si>
  <si>
    <t>Moorfields Eye Hospital NHS Foundation Trust</t>
  </si>
  <si>
    <t>Not all providers submit complete data in a timely enough manner to allow their data to be included across all analyses. Therefore, a number of different site cohorts are used for each breakdown. These provider cohorts may differ in size across metrics and over time, but are still considered representative of England activity as a whole.</t>
  </si>
  <si>
    <t>Below is a list of which Type 1 &amp; 2 providers are included in each cohort this month:</t>
  </si>
  <si>
    <t>Type 1 &amp; 2 ECDS Attendances (Total &amp; Admitted) split by age bands</t>
  </si>
  <si>
    <t>Type 1 &amp; 2 ECDS Attendances (Total &amp; Admitted) split by gender</t>
  </si>
  <si>
    <t>Type 1 &amp; 2 ECDS Attendances (Total &amp; Admitted) split by chief complaint group</t>
  </si>
  <si>
    <t>Type 1 &amp; 2 ECDS Attendances (Total &amp; Admitted) split by ethnic category</t>
  </si>
  <si>
    <t>Number of Sites</t>
  </si>
  <si>
    <t>NPH01</t>
  </si>
  <si>
    <t>Milton Keynes Urgent Care Centre</t>
  </si>
  <si>
    <t>AD903</t>
  </si>
  <si>
    <t>The Princess Royal University Hospital Urgent Care Centre</t>
  </si>
  <si>
    <t>AD913</t>
  </si>
  <si>
    <t>Beckenham Beacon UCC (Urgent Care Centre)</t>
  </si>
  <si>
    <t>AD914</t>
  </si>
  <si>
    <t>Queen Elizabeth Hospital Urgent Care Centre</t>
  </si>
  <si>
    <t>AH602</t>
  </si>
  <si>
    <t>Erith And District Hospital Ucc (Hurley Group)</t>
  </si>
  <si>
    <t>AH603</t>
  </si>
  <si>
    <t>Queen Mary Hospital UCC</t>
  </si>
  <si>
    <t>AXA03</t>
  </si>
  <si>
    <t>Royal London Urgent Treatment Centre</t>
  </si>
  <si>
    <t>NLO21</t>
  </si>
  <si>
    <t>St Mary's Urgent Care Centre @ St Mary's Hospital</t>
  </si>
  <si>
    <t>RAT</t>
  </si>
  <si>
    <t>North East London NHS Foundation Trust</t>
  </si>
  <si>
    <t>RY9</t>
  </si>
  <si>
    <t>Hounslow and Richmond Community Healthcare NHS Trust</t>
  </si>
  <si>
    <t>S4K9Q</t>
  </si>
  <si>
    <t>Partnership of East London Cooperatives</t>
  </si>
  <si>
    <t>ANH02</t>
  </si>
  <si>
    <t>Malling Health Dudley Urgent Care Centre</t>
  </si>
  <si>
    <t>DX802</t>
  </si>
  <si>
    <t>Erdington Health and Wellbeing Walk In Centre</t>
  </si>
  <si>
    <t>NL7</t>
  </si>
  <si>
    <t>Assura Vertis Urgent Care Centres (Birmingham)</t>
  </si>
  <si>
    <t>NNJ07</t>
  </si>
  <si>
    <t>Loughborough Urgent Care Centre</t>
  </si>
  <si>
    <t>NNJ0H</t>
  </si>
  <si>
    <t>Llr Ea - The Merlyn Vaz Health &amp; Social Care Centre</t>
  </si>
  <si>
    <t>NNJ14</t>
  </si>
  <si>
    <t>Oadby &amp; Wigston Urgent Care Centre</t>
  </si>
  <si>
    <t>NR3</t>
  </si>
  <si>
    <t>Nottingham City care Partnership</t>
  </si>
  <si>
    <t>RY5</t>
  </si>
  <si>
    <t>Lincolnshire Community Health Services NHS Trust</t>
  </si>
  <si>
    <t>RY8</t>
  </si>
  <si>
    <t>Derbyshire Community Health Services NHS Foundation Trust</t>
  </si>
  <si>
    <t>S6U2C</t>
  </si>
  <si>
    <t>Derby Urgent Treatment Centre</t>
  </si>
  <si>
    <t>ARN02</t>
  </si>
  <si>
    <t>St George's Centre</t>
  </si>
  <si>
    <t>K3O1X</t>
  </si>
  <si>
    <t>Malton Urgent Treatment Centre</t>
  </si>
  <si>
    <t>NLO08</t>
  </si>
  <si>
    <t>Scarborough Urgent Care Centre</t>
  </si>
  <si>
    <t>NLO24</t>
  </si>
  <si>
    <t>York Hospital Urgent Care Centre</t>
  </si>
  <si>
    <t>NNF09</t>
  </si>
  <si>
    <t>Bransholme Health Centre</t>
  </si>
  <si>
    <t>NNF16</t>
  </si>
  <si>
    <t>Bridlington Hospital</t>
  </si>
  <si>
    <t>NNF94</t>
  </si>
  <si>
    <t>East Riding Community Hospital</t>
  </si>
  <si>
    <t>NNFA7</t>
  </si>
  <si>
    <t>Goole &amp; District Hospital</t>
  </si>
  <si>
    <t>RV9</t>
  </si>
  <si>
    <t>Humber Teaching NHS Foundation Trust</t>
  </si>
  <si>
    <t>NQT5G</t>
  </si>
  <si>
    <t>RW4</t>
  </si>
  <si>
    <t>Mersey Care NHS Foundation Trust</t>
  </si>
  <si>
    <t>RY2</t>
  </si>
  <si>
    <t>Bridgewater Community Healthcare NHS Foundation Trust</t>
  </si>
  <si>
    <t>V3G5N</t>
  </si>
  <si>
    <t>Morecambe Urgent Treatment Centre</t>
  </si>
  <si>
    <t>W5R9N</t>
  </si>
  <si>
    <t>Blackpool Urgent Care Centre</t>
  </si>
  <si>
    <t>ACH01</t>
  </si>
  <si>
    <t>Whitstable Medical Practice</t>
  </si>
  <si>
    <t>AQN04</t>
  </si>
  <si>
    <t>Phl Lymington UTC</t>
  </si>
  <si>
    <t>DJV01</t>
  </si>
  <si>
    <t>Herne Bay Health Care Ltd</t>
  </si>
  <si>
    <t>NTPAD</t>
  </si>
  <si>
    <t>St Mary's NHS Treatment Centre</t>
  </si>
  <si>
    <t>NTPAN</t>
  </si>
  <si>
    <t>Practice Plus Group Urgent Treatment Centre - Southampton</t>
  </si>
  <si>
    <t>RDR</t>
  </si>
  <si>
    <t>Sussex Community NHS Foundation Trust</t>
  </si>
  <si>
    <t>RW1</t>
  </si>
  <si>
    <t>Southern Health NHS Foundation Trust</t>
  </si>
  <si>
    <t>RWX</t>
  </si>
  <si>
    <t>Berkshire Healthcare NHS Foundation Trust</t>
  </si>
  <si>
    <t>RYY</t>
  </si>
  <si>
    <t>Kent Community Health NHS Foundation Trust</t>
  </si>
  <si>
    <t>RDY</t>
  </si>
  <si>
    <t>Dorset Healthcare University NHS Foundation Trust</t>
  </si>
  <si>
    <t>RYF</t>
  </si>
  <si>
    <t>South Western Ambulance Service NHS Foundation Trust</t>
  </si>
  <si>
    <t>Y06645</t>
  </si>
  <si>
    <t>South Bristol Urgrent Treatment Centre</t>
  </si>
  <si>
    <t>Below is a list of which UTC providers are included in each cohort this month:</t>
  </si>
  <si>
    <t>Y06052</t>
  </si>
  <si>
    <t>Luton Urgent Treatment Centre</t>
  </si>
  <si>
    <t>RXKH3</t>
  </si>
  <si>
    <t>Lyndon Health Centre</t>
  </si>
  <si>
    <t>W8J8H</t>
  </si>
  <si>
    <t>Malling Health Walsall Urgent Treatment Centre</t>
  </si>
  <si>
    <t>NIT03</t>
  </si>
  <si>
    <t>Selly Oak Health Centre</t>
  </si>
  <si>
    <t>System &amp; Provider Summary - UTC</t>
  </si>
  <si>
    <t>Age - UTC</t>
  </si>
  <si>
    <t>Gender - UTC</t>
  </si>
  <si>
    <t>Ethnicity - UTC</t>
  </si>
  <si>
    <t>Chief Complaint - UTC</t>
  </si>
  <si>
    <t>System &amp; Provider - UTCs</t>
  </si>
  <si>
    <t>Urgent Treatment Centres (UTCs) Attendances (Total &amp; Admitted) split by age bands</t>
  </si>
  <si>
    <t>Urgent Treatment Centres (UTCs) ECDS Attendances (Total &amp; Admitted) split by gender</t>
  </si>
  <si>
    <t>Urgent Treatment Centres (UTCs) ECDS Attendances (Total &amp; Admitted) split by ethnic category</t>
  </si>
  <si>
    <t>Urgent Treatment Centres (UTCs) (Total &amp; Admitted) split by chief complaint group</t>
  </si>
  <si>
    <t>ECDS is a relatively new dataset and as such overall coverage is not yet to the level of the Monthly A&amp;E Attendances and Emergency Admissions publication. However, the coverage of Type 1 &amp; 2 activity is comparable which allows further analysis of the Type 1 &amp; 2 attendances each month.
Urgent Treatment Centre coverage, whilst not fully complete, is increasing each month and deemed to be of a sufficient level for inclusion in this output. We would still advised caution when using the UTC breakdowns as although 75% of UTCs are submitting to ECDS, the completeness of key fields such as Chief Complaint are signficantly lower in UTCs than Type 1 &amp; 2 departments.</t>
  </si>
  <si>
    <t xml:space="preserve">Data is split into two groups: Type 1 &amp; 2 departments and Urgent Treatment Centres. 
</t>
  </si>
  <si>
    <t>Type 2 departments are similar to Type 1 in that they are consultant-led, however they specialise in a single specialty, such as children or opthamology.</t>
  </si>
  <si>
    <t>Urgent Treatment Centres or UTCs treat more minor injuries and illnesses. They can be GP or nurse-led and tend to not be open 24hrs a day.</t>
  </si>
  <si>
    <t xml:space="preserve">Data presented here is based on a subset of A&amp;E providers who have the required level of completion for the given month. The providers included in the cohorts and each breakdown may differ each month, but each has undergone checks to ensure they are representative of England activity as a whole. 
</t>
  </si>
  <si>
    <t>For more information on data completeness and quality in ECDS please refer to the Data Completeness and Quality tab in this file.</t>
  </si>
  <si>
    <t>UTC ECDS Attendances (Total &amp; Admitted) by system and provider</t>
  </si>
  <si>
    <t xml:space="preserve">Type 1 departments are major emergency departments that are consultant-led and open 24 hours a day. They deal with the most acute cases. </t>
  </si>
  <si>
    <t>September 2023</t>
  </si>
  <si>
    <t>9th November 2023</t>
  </si>
  <si>
    <t>Published - Official Statistics in development</t>
  </si>
  <si>
    <t>**</t>
  </si>
  <si>
    <t>*</t>
  </si>
  <si>
    <t>South Bristol Urgent Treatment Centre</t>
  </si>
  <si>
    <t>Ormskirk Urgent Care Centre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</si>
</sst>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Y&quot;;;&quot;N&quot;"/>
    <numFmt numFmtId="165" formatCode="0.0%"/>
  </numFmts>
  <fonts count="14" x14ac:knownFonts="1">
    <font>
      <sz val="10"/>
      <name val="Arial"/>
    </font>
    <font>
      <sz val="10"/>
      <name val="Verdana"/>
      <family val="2"/>
    </font>
    <font>
      <b/>
      <sz val="12"/>
      <color indexed="8"/>
      <name val="Verdana"/>
      <family val="2"/>
    </font>
    <font>
      <b/>
      <sz val="10"/>
      <color indexed="8"/>
      <name val="Verdana"/>
      <family val="2"/>
    </font>
    <font>
      <b/>
      <sz val="10"/>
      <name val="Verdana"/>
      <family val="2"/>
    </font>
    <font>
      <sz val="14"/>
      <color theme="0"/>
      <name val="Verdana"/>
      <family val="2"/>
    </font>
    <font>
      <sz val="10"/>
      <name val="Arial"/>
      <family val="2"/>
    </font>
    <font>
      <sz val="10"/>
      <name val="Arial"/>
      <family val="2"/>
    </font>
    <font>
      <u/>
      <sz val="10"/>
      <color theme="10"/>
      <name val="Arial"/>
      <family val="2"/>
    </font>
    <font>
      <u/>
      <sz val="10"/>
      <color theme="10"/>
      <name val="Arial"/>
      <family val="2"/>
    </font>
    <font>
      <b/>
      <sz val="20"/>
      <color indexed="8"/>
      <name val="Verdana"/>
      <family val="2"/>
    </font>
    <font>
      <b/>
      <sz val="10"/>
      <name val="Arial"/>
      <family val="2"/>
    </font>
    <font>
      <b/>
      <u/>
      <sz val="10"/>
      <name val="Verdana"/>
      <family val="2"/>
    </font>
    <font>
      <u/>
      <sz val="10"/>
      <name val="Arial"/>
      <family val="2"/>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5">
    <xf numFmtId="0" fontId="0" fillId="0" borderId="0"/>
    <xf numFmtId="0" fontId="6" fillId="0" borderId="0"/>
    <xf numFmtId="9" fontId="7" fillId="0" borderId="0" applyFon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cellStyleXfs>
  <cellXfs count="63">
    <xf numFmtId="0" fontId="0" fillId="0" borderId="0" xfId="0"/>
    <xf numFmtId="0" fontId="1" fillId="2" borderId="1" xfId="0" applyFont="1" applyFill="1" applyBorder="1" applyAlignment="1">
      <alignment horizontal="center"/>
    </xf>
    <xf numFmtId="0" fontId="1" fillId="2" borderId="0" xfId="0" applyFont="1" applyFill="1"/>
    <xf numFmtId="0" fontId="4" fillId="2" borderId="0" xfId="0" applyFont="1" applyFill="1"/>
    <xf numFmtId="0" fontId="1" fillId="2" borderId="2" xfId="0" applyFont="1" applyFill="1" applyBorder="1"/>
    <xf numFmtId="0" fontId="2" fillId="2" borderId="0" xfId="0" applyFont="1" applyFill="1"/>
    <xf numFmtId="0" fontId="1" fillId="2" borderId="0" xfId="0" applyFont="1" applyFill="1" applyAlignment="1">
      <alignment vertical="top" wrapText="1"/>
    </xf>
    <xf numFmtId="0" fontId="1" fillId="2" borderId="0" xfId="0" applyFont="1" applyFill="1" applyAlignment="1">
      <alignment wrapText="1"/>
    </xf>
    <xf numFmtId="49" fontId="1" fillId="2" borderId="0" xfId="0" applyNumberFormat="1" applyFont="1" applyFill="1"/>
    <xf numFmtId="0" fontId="2" fillId="2" borderId="3" xfId="0" applyFont="1" applyFill="1" applyBorder="1"/>
    <xf numFmtId="0" fontId="3" fillId="3" borderId="1" xfId="0" applyFont="1" applyFill="1" applyBorder="1" applyAlignment="1">
      <alignment vertical="top"/>
    </xf>
    <xf numFmtId="0" fontId="3" fillId="3" borderId="1" xfId="0" applyFont="1" applyFill="1" applyBorder="1" applyAlignment="1">
      <alignment vertical="top" wrapText="1"/>
    </xf>
    <xf numFmtId="0" fontId="1" fillId="2" borderId="0" xfId="0" applyFont="1" applyFill="1" applyAlignment="1">
      <alignment vertical="top"/>
    </xf>
    <xf numFmtId="0" fontId="4" fillId="2" borderId="1" xfId="0" applyFont="1" applyFill="1" applyBorder="1" applyAlignment="1">
      <alignment horizontal="left"/>
    </xf>
    <xf numFmtId="0" fontId="1" fillId="2" borderId="0" xfId="0" applyFont="1" applyFill="1" applyAlignment="1">
      <alignment vertical="center"/>
    </xf>
    <xf numFmtId="0" fontId="5" fillId="2" borderId="0" xfId="0" applyFont="1" applyFill="1"/>
    <xf numFmtId="0" fontId="1" fillId="0" borderId="0" xfId="0" applyFont="1"/>
    <xf numFmtId="0" fontId="2" fillId="2" borderId="0" xfId="0" applyFont="1" applyFill="1" applyAlignment="1">
      <alignment vertical="center" wrapText="1"/>
    </xf>
    <xf numFmtId="0" fontId="1" fillId="2" borderId="1" xfId="0" applyFont="1" applyFill="1" applyBorder="1"/>
    <xf numFmtId="0" fontId="5" fillId="2" borderId="0" xfId="0" applyFont="1" applyFill="1" applyAlignment="1">
      <alignment wrapText="1"/>
    </xf>
    <xf numFmtId="49" fontId="3" fillId="3" borderId="1" xfId="0" applyNumberFormat="1" applyFont="1" applyFill="1" applyBorder="1" applyAlignment="1">
      <alignment vertical="top" wrapText="1"/>
    </xf>
    <xf numFmtId="0" fontId="1" fillId="0" borderId="1" xfId="0" applyFont="1" applyBorder="1"/>
    <xf numFmtId="0" fontId="2" fillId="2" borderId="0" xfId="0" applyFont="1" applyFill="1" applyAlignment="1">
      <alignment vertical="center"/>
    </xf>
    <xf numFmtId="9" fontId="1" fillId="2" borderId="1" xfId="2" applyFont="1" applyFill="1" applyBorder="1" applyAlignment="1">
      <alignment horizontal="right" wrapText="1"/>
    </xf>
    <xf numFmtId="3" fontId="1" fillId="2" borderId="1" xfId="0" applyNumberFormat="1" applyFont="1" applyFill="1" applyBorder="1" applyAlignment="1">
      <alignment horizontal="right"/>
    </xf>
    <xf numFmtId="3" fontId="1" fillId="2" borderId="1" xfId="0" applyNumberFormat="1" applyFont="1" applyFill="1" applyBorder="1"/>
    <xf numFmtId="9" fontId="1" fillId="2" borderId="1" xfId="2" applyFont="1" applyFill="1" applyBorder="1"/>
    <xf numFmtId="0" fontId="6" fillId="0" borderId="0" xfId="0" applyFont="1"/>
    <xf numFmtId="0" fontId="8" fillId="0" borderId="0" xfId="3"/>
    <xf numFmtId="0" fontId="10" fillId="2" borderId="0" xfId="0" applyFont="1" applyFill="1" applyAlignment="1">
      <alignment vertical="center"/>
    </xf>
    <xf numFmtId="0" fontId="0" fillId="0" borderId="1" xfId="0" applyBorder="1"/>
    <xf numFmtId="0" fontId="11" fillId="0" borderId="1" xfId="0" applyFont="1" applyBorder="1"/>
    <xf numFmtId="0" fontId="11" fillId="0" borderId="1" xfId="0" applyFont="1" applyBorder="1" applyAlignment="1">
      <alignment horizontal="center" vertical="center"/>
    </xf>
    <xf numFmtId="0" fontId="1" fillId="2" borderId="4" xfId="0" applyFont="1" applyFill="1" applyBorder="1"/>
    <xf numFmtId="0" fontId="10" fillId="2" borderId="0" xfId="0" applyFont="1" applyFill="1" applyAlignment="1">
      <alignment horizontal="left" vertical="center"/>
    </xf>
    <xf numFmtId="0" fontId="12" fillId="0" borderId="0" xfId="0" applyFont="1"/>
    <xf numFmtId="0" fontId="3" fillId="3" borderId="1" xfId="0" applyFont="1" applyFill="1" applyBorder="1" applyAlignment="1">
      <alignment horizontal="center" vertical="top" wrapText="1"/>
    </xf>
    <xf numFmtId="0" fontId="6" fillId="0" borderId="0" xfId="0" applyFont="1" applyAlignment="1">
      <alignment vertical="top"/>
    </xf>
    <xf numFmtId="164" fontId="0" fillId="0" borderId="1" xfId="0" applyNumberFormat="1" applyBorder="1" applyAlignment="1">
      <alignment horizontal="center" vertical="center"/>
    </xf>
    <xf numFmtId="9" fontId="1" fillId="2" borderId="1" xfId="2" applyFont="1" applyFill="1" applyBorder="1" applyAlignment="1">
      <alignment wrapText="1"/>
    </xf>
    <xf numFmtId="0" fontId="0" fillId="0" borderId="3" xfId="0" applyBorder="1"/>
    <xf numFmtId="0" fontId="3" fillId="3" borderId="1" xfId="0" applyFont="1" applyFill="1" applyBorder="1" applyAlignment="1">
      <alignment horizontal="center" vertical="center"/>
    </xf>
    <xf numFmtId="0" fontId="3" fillId="3" borderId="1" xfId="0" applyFont="1" applyFill="1" applyBorder="1" applyAlignment="1">
      <alignment horizontal="center" vertical="center" wrapText="1"/>
    </xf>
    <xf numFmtId="3" fontId="1" fillId="2" borderId="1" xfId="2" applyNumberFormat="1" applyFont="1" applyFill="1" applyBorder="1"/>
    <xf numFmtId="165" fontId="1" fillId="2" borderId="1" xfId="2" applyNumberFormat="1" applyFont="1" applyFill="1" applyBorder="1"/>
    <xf numFmtId="165" fontId="1" fillId="2" borderId="1" xfId="2" applyNumberFormat="1" applyFont="1" applyFill="1" applyBorder="1" applyAlignment="1">
      <alignment horizontal="right"/>
    </xf>
    <xf numFmtId="3" fontId="1" fillId="2" borderId="1" xfId="2" applyNumberFormat="1" applyFont="1" applyFill="1" applyBorder="1" applyAlignment="1">
      <alignment horizontal="right"/>
    </xf>
    <xf numFmtId="49" fontId="2" fillId="2" borderId="0" xfId="0" quotePrefix="1" applyNumberFormat="1" applyFont="1" applyFill="1"/>
    <xf numFmtId="49" fontId="3" fillId="3" borderId="1" xfId="0" applyNumberFormat="1" applyFont="1" applyFill="1" applyBorder="1" applyAlignment="1">
      <alignment horizontal="center" vertical="center" wrapText="1"/>
    </xf>
    <xf numFmtId="0" fontId="3" fillId="3" borderId="4" xfId="0" applyFont="1" applyFill="1" applyBorder="1" applyAlignment="1">
      <alignment horizontal="left" vertical="top"/>
    </xf>
    <xf numFmtId="0" fontId="1" fillId="2" borderId="4" xfId="0" applyFont="1" applyFill="1" applyBorder="1" applyAlignment="1">
      <alignment horizontal="left"/>
    </xf>
    <xf numFmtId="0" fontId="1" fillId="2" borderId="4" xfId="0" applyFont="1" applyFill="1" applyBorder="1" applyAlignment="1">
      <alignment horizontal="center"/>
    </xf>
    <xf numFmtId="0" fontId="0" fillId="0" borderId="1" xfId="0" applyBorder="1" applyAlignment="1">
      <alignment horizontal="center"/>
    </xf>
    <xf numFmtId="0" fontId="11" fillId="0" borderId="1" xfId="0" applyFont="1" applyBorder="1" applyAlignment="1">
      <alignment horizontal="center"/>
    </xf>
    <xf numFmtId="0" fontId="6" fillId="0" borderId="0" xfId="0" applyFont="1" applyAlignment="1">
      <alignment horizontal="left" vertical="top" wrapText="1"/>
    </xf>
    <xf numFmtId="3" fontId="1" fillId="2" borderId="0" xfId="0" applyNumberFormat="1" applyFont="1" applyFill="1"/>
    <xf numFmtId="0" fontId="6" fillId="0" borderId="1" xfId="0" applyFont="1" applyBorder="1"/>
    <xf numFmtId="0" fontId="13" fillId="0" borderId="0" xfId="0" applyFont="1"/>
    <xf numFmtId="0" fontId="6" fillId="0" borderId="0" xfId="0" applyFont="1" applyAlignment="1">
      <alignment horizontal="left" vertical="top"/>
    </xf>
    <xf numFmtId="0" fontId="6" fillId="0" borderId="0" xfId="0" applyFont="1" applyAlignment="1">
      <alignment horizontal="left" vertical="top" wrapText="1"/>
    </xf>
    <xf numFmtId="0" fontId="3" fillId="3" borderId="4" xfId="0" applyFont="1" applyFill="1" applyBorder="1" applyAlignment="1">
      <alignment horizontal="center" vertical="top"/>
    </xf>
    <xf numFmtId="0" fontId="3" fillId="3" borderId="6" xfId="0" applyFont="1" applyFill="1" applyBorder="1" applyAlignment="1">
      <alignment horizontal="center" vertical="top"/>
    </xf>
    <xf numFmtId="0" fontId="3" fillId="3" borderId="5" xfId="0" applyFont="1" applyFill="1" applyBorder="1" applyAlignment="1">
      <alignment horizontal="center" vertical="top"/>
    </xf>
  </cellXfs>
  <cellStyles count="5">
    <cellStyle name="Hyperlink" xfId="3" builtinId="8"/>
    <cellStyle name="Hyperlink 2" xfId="4" xr:uid="{CA75FC0F-4542-4A39-ADFA-57AFA1567391}"/>
    <cellStyle name="Normal" xfId="0" builtinId="0"/>
    <cellStyle name="Normal 2" xfId="1" xr:uid="{F2FB852A-7A08-44A0-816C-BD68556142BD}"/>
    <cellStyle name="Per cent" xfId="2"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95BA6"/>
      <rgbColor rgb="00FFFFFF"/>
      <rgbColor rgb="00F71301"/>
      <rgbColor rgb="0000FF00"/>
      <rgbColor rgb="000000FF"/>
      <rgbColor rgb="00FFFF00"/>
      <rgbColor rgb="00F9FBFD"/>
      <rgbColor rgb="0000FFFF"/>
      <rgbColor rgb="000066CC"/>
      <rgbColor rgb="00008000"/>
      <rgbColor rgb="00000080"/>
      <rgbColor rgb="00808000"/>
      <rgbColor rgb="00800080"/>
      <rgbColor rgb="00008080"/>
      <rgbColor rgb="00EDF3F9"/>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england.nhsdata@nhs.net?subject=Complementary%20ECDS%20Analysi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future.nhs.uk/EmergencyCareDataSetForum/view?objectId=2599073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CBAD50-72FE-45F8-824B-21F4661F28E8}">
  <dimension ref="A1:P36"/>
  <sheetViews>
    <sheetView showGridLines="0" tabSelected="1" workbookViewId="0"/>
  </sheetViews>
  <sheetFormatPr defaultColWidth="0" defaultRowHeight="12.75" zeroHeight="1" x14ac:dyDescent="0.2"/>
  <cols>
    <col min="1" max="1" width="2.85546875" customWidth="1"/>
    <col min="2" max="16" width="9.140625" customWidth="1"/>
    <col min="17" max="16384" width="9.140625" hidden="1"/>
  </cols>
  <sheetData>
    <row r="1" spans="2:15" x14ac:dyDescent="0.2"/>
    <row r="2" spans="2:15" ht="24.75" x14ac:dyDescent="0.2">
      <c r="B2" s="29" t="s">
        <v>254</v>
      </c>
    </row>
    <row r="3" spans="2:15" x14ac:dyDescent="0.2"/>
    <row r="4" spans="2:15" ht="30" customHeight="1" x14ac:dyDescent="0.2">
      <c r="B4" s="59" t="s">
        <v>248</v>
      </c>
      <c r="C4" s="59"/>
      <c r="D4" s="59"/>
      <c r="E4" s="59"/>
      <c r="F4" s="59"/>
      <c r="G4" s="59"/>
      <c r="H4" s="59"/>
      <c r="I4" s="59"/>
      <c r="J4" s="59"/>
      <c r="K4" s="59"/>
      <c r="L4" s="59"/>
      <c r="M4" s="59"/>
      <c r="N4" s="59"/>
      <c r="O4" s="59"/>
    </row>
    <row r="5" spans="2:15" x14ac:dyDescent="0.2"/>
    <row r="6" spans="2:15" ht="30.75" customHeight="1" x14ac:dyDescent="0.2">
      <c r="B6" s="59" t="s">
        <v>559</v>
      </c>
      <c r="C6" s="59"/>
      <c r="D6" s="59"/>
      <c r="E6" s="59"/>
      <c r="F6" s="59"/>
      <c r="G6" s="59"/>
      <c r="H6" s="59"/>
      <c r="I6" s="59"/>
      <c r="J6" s="59"/>
      <c r="K6" s="59"/>
      <c r="L6" s="59"/>
      <c r="M6" s="59"/>
      <c r="N6" s="59"/>
      <c r="O6" s="59"/>
    </row>
    <row r="7" spans="2:15" x14ac:dyDescent="0.2">
      <c r="B7" s="58" t="s">
        <v>560</v>
      </c>
      <c r="C7" s="54"/>
      <c r="D7" s="54"/>
      <c r="E7" s="54"/>
      <c r="F7" s="54"/>
      <c r="G7" s="54"/>
      <c r="H7" s="54"/>
      <c r="I7" s="54"/>
      <c r="J7" s="54"/>
      <c r="K7" s="54"/>
      <c r="L7" s="54"/>
      <c r="M7" s="54"/>
      <c r="N7" s="54"/>
      <c r="O7" s="54"/>
    </row>
    <row r="8" spans="2:15" ht="14.25" customHeight="1" x14ac:dyDescent="0.2">
      <c r="B8" s="54"/>
      <c r="C8" s="54"/>
      <c r="D8" s="54"/>
      <c r="E8" s="54"/>
      <c r="F8" s="54"/>
      <c r="G8" s="54"/>
      <c r="H8" s="54"/>
      <c r="I8" s="54"/>
      <c r="J8" s="54"/>
      <c r="K8" s="54"/>
      <c r="L8" s="54"/>
      <c r="M8" s="54"/>
    </row>
    <row r="9" spans="2:15" x14ac:dyDescent="0.2">
      <c r="B9" s="59" t="s">
        <v>556</v>
      </c>
      <c r="C9" s="59"/>
      <c r="D9" s="59"/>
      <c r="E9" s="59"/>
      <c r="F9" s="59"/>
      <c r="G9" s="59"/>
      <c r="H9" s="59"/>
      <c r="I9" s="59"/>
      <c r="J9" s="59"/>
      <c r="K9" s="59"/>
      <c r="L9" s="59"/>
      <c r="M9" s="59"/>
    </row>
    <row r="10" spans="2:15" x14ac:dyDescent="0.2">
      <c r="C10" s="54"/>
      <c r="D10" s="54"/>
      <c r="E10" s="54"/>
      <c r="F10" s="54"/>
      <c r="G10" s="54"/>
      <c r="H10" s="54"/>
      <c r="I10" s="54"/>
      <c r="J10" s="54"/>
      <c r="K10" s="54"/>
      <c r="L10" s="54"/>
      <c r="M10" s="54"/>
    </row>
    <row r="11" spans="2:15" x14ac:dyDescent="0.2">
      <c r="B11" s="58" t="s">
        <v>562</v>
      </c>
      <c r="C11" s="54"/>
      <c r="D11" s="54"/>
      <c r="E11" s="54"/>
      <c r="F11" s="54"/>
      <c r="G11" s="54"/>
      <c r="H11" s="54"/>
      <c r="I11" s="54"/>
      <c r="J11" s="54"/>
      <c r="K11" s="54"/>
      <c r="L11" s="54"/>
      <c r="M11" s="54"/>
    </row>
    <row r="12" spans="2:15" x14ac:dyDescent="0.2">
      <c r="B12" s="58" t="s">
        <v>557</v>
      </c>
      <c r="C12" s="54"/>
      <c r="D12" s="54"/>
      <c r="E12" s="54"/>
      <c r="F12" s="54"/>
      <c r="G12" s="54"/>
      <c r="H12" s="54"/>
      <c r="I12" s="54"/>
      <c r="J12" s="54"/>
      <c r="K12" s="54"/>
      <c r="L12" s="54"/>
      <c r="M12" s="54"/>
    </row>
    <row r="13" spans="2:15" s="57" customFormat="1" x14ac:dyDescent="0.2">
      <c r="B13" s="27" t="s">
        <v>558</v>
      </c>
    </row>
    <row r="14" spans="2:15" x14ac:dyDescent="0.2"/>
    <row r="15" spans="2:15" x14ac:dyDescent="0.2">
      <c r="B15" s="28" t="s">
        <v>423</v>
      </c>
    </row>
    <row r="16" spans="2:15" x14ac:dyDescent="0.2">
      <c r="B16" s="28" t="s">
        <v>545</v>
      </c>
    </row>
    <row r="17" spans="2:2" x14ac:dyDescent="0.2">
      <c r="B17" s="28" t="s">
        <v>424</v>
      </c>
    </row>
    <row r="18" spans="2:2" x14ac:dyDescent="0.2">
      <c r="B18" s="28" t="s">
        <v>546</v>
      </c>
    </row>
    <row r="19" spans="2:2" x14ac:dyDescent="0.2">
      <c r="B19" s="28" t="s">
        <v>425</v>
      </c>
    </row>
    <row r="20" spans="2:2" x14ac:dyDescent="0.2">
      <c r="B20" s="28" t="s">
        <v>547</v>
      </c>
    </row>
    <row r="21" spans="2:2" x14ac:dyDescent="0.2">
      <c r="B21" s="28" t="s">
        <v>426</v>
      </c>
    </row>
    <row r="22" spans="2:2" x14ac:dyDescent="0.2">
      <c r="B22" s="28" t="s">
        <v>548</v>
      </c>
    </row>
    <row r="23" spans="2:2" x14ac:dyDescent="0.2">
      <c r="B23" s="28" t="s">
        <v>427</v>
      </c>
    </row>
    <row r="24" spans="2:2" x14ac:dyDescent="0.2">
      <c r="B24" s="28" t="s">
        <v>549</v>
      </c>
    </row>
    <row r="25" spans="2:2" x14ac:dyDescent="0.2">
      <c r="B25" s="28" t="s">
        <v>405</v>
      </c>
    </row>
    <row r="26" spans="2:2" x14ac:dyDescent="0.2"/>
    <row r="27" spans="2:2" x14ac:dyDescent="0.2">
      <c r="B27" s="27" t="s">
        <v>238</v>
      </c>
    </row>
    <row r="28" spans="2:2" x14ac:dyDescent="0.2"/>
    <row r="29" spans="2:2" x14ac:dyDescent="0.2">
      <c r="B29" s="27" t="s">
        <v>249</v>
      </c>
    </row>
    <row r="30" spans="2:2" x14ac:dyDescent="0.2">
      <c r="B30" s="27" t="s">
        <v>422</v>
      </c>
    </row>
    <row r="31" spans="2:2" x14ac:dyDescent="0.2">
      <c r="B31" t="s">
        <v>237</v>
      </c>
    </row>
    <row r="32" spans="2:2" x14ac:dyDescent="0.2">
      <c r="B32" t="s">
        <v>417</v>
      </c>
    </row>
    <row r="33" spans="2:2" x14ac:dyDescent="0.2"/>
    <row r="34" spans="2:2" x14ac:dyDescent="0.2">
      <c r="B34" s="28" t="s">
        <v>239</v>
      </c>
    </row>
    <row r="35" spans="2:2" x14ac:dyDescent="0.2"/>
    <row r="36" spans="2:2" x14ac:dyDescent="0.2"/>
  </sheetData>
  <mergeCells count="3">
    <mergeCell ref="B9:M9"/>
    <mergeCell ref="B4:O4"/>
    <mergeCell ref="B6:O6"/>
  </mergeCells>
  <hyperlinks>
    <hyperlink ref="B34" r:id="rId1" xr:uid="{A86C7DCA-DC73-45B6-B3EE-F005398BC0DA}"/>
    <hyperlink ref="B15" location="'System &amp; Provider Summary'!A1" display="System &amp; Provider Summary" xr:uid="{0F29D30B-4202-4AA0-8C9B-8A909B4A118E}"/>
    <hyperlink ref="B17" location="Age!A1" display="Age" xr:uid="{7D65F355-8C05-4542-AD2D-E5FA85BF8DD8}"/>
    <hyperlink ref="B19" location="Gender!A1" display="Gender" xr:uid="{D6BD5F64-B9A5-4026-B031-87737EA8F5C8}"/>
    <hyperlink ref="B21" location="Ethnicity!A1" display="Ethnicity" xr:uid="{EA6C729A-237B-4BC3-8C14-0A2F65010988}"/>
    <hyperlink ref="B23" location="'Chief Complaint'!A1" display="Chief Complaint" xr:uid="{68CF6CF2-CFD1-4FD6-8F41-FEC03339C8AB}"/>
    <hyperlink ref="B25" location="'Data Completeness &amp; Quality'!A1" display="Data Completeness and Quality" xr:uid="{A368659F-B9E8-46A2-8D9D-DE9AA7ADE4E6}"/>
    <hyperlink ref="B16" location="'System &amp; Provider Summary - UTC'!A1" display="System &amp; Provider Summary - UTC" xr:uid="{D5F25758-827B-44EA-9C1A-644D4E062E0E}"/>
    <hyperlink ref="B18" location="'Age - UTC'!A1" display="Age - UTC" xr:uid="{643D7F30-113B-459E-98ED-3A6FE08178F1}"/>
    <hyperlink ref="B20" location="'Gender - UTC'!A1" display="Gender - UTC" xr:uid="{219E27D1-0DDD-4CAB-A236-0A2A83DA3D9E}"/>
    <hyperlink ref="B22" location="'Ethnicity - UTC'!A1" display="Ethnicity - UTC" xr:uid="{24EFFE20-FBE4-431F-9369-5DF0CE7908EE}"/>
    <hyperlink ref="B24" location="'Chief Complaint - UTC'!A1" display="Chief Complaint - UTC" xr:uid="{2514405E-3877-4F09-8BE7-C2D6AD46BD21}"/>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755956-A435-49B3-AF40-AD611C5354F9}">
  <dimension ref="A1:J301"/>
  <sheetViews>
    <sheetView showGridLines="0" zoomScale="85" zoomScaleNormal="85" workbookViewId="0"/>
  </sheetViews>
  <sheetFormatPr defaultColWidth="0" defaultRowHeight="12.75" x14ac:dyDescent="0.2"/>
  <cols>
    <col min="1" max="1" width="1.85546875" style="2" customWidth="1"/>
    <col min="2" max="2" width="27.7109375" style="2" customWidth="1"/>
    <col min="3" max="3" width="10.85546875" style="2" customWidth="1"/>
    <col min="4" max="4" width="83.140625" style="7" bestFit="1" customWidth="1"/>
    <col min="5" max="5" width="17.7109375" style="7" customWidth="1"/>
    <col min="6" max="7" width="23.7109375" style="7" customWidth="1"/>
    <col min="8" max="8" width="18" style="7" customWidth="1"/>
    <col min="9" max="9" width="9.140625" style="2" customWidth="1"/>
    <col min="10" max="10" width="0" style="2" hidden="1" customWidth="1"/>
    <col min="11" max="16384" width="9.140625" style="2" hidden="1"/>
  </cols>
  <sheetData>
    <row r="1" spans="2:8" s="15" customFormat="1" ht="18" customHeight="1" x14ac:dyDescent="0.25">
      <c r="C1" s="19"/>
      <c r="D1" s="19"/>
      <c r="E1" s="19"/>
      <c r="F1" s="19"/>
      <c r="G1" s="19"/>
      <c r="H1" s="19"/>
    </row>
    <row r="2" spans="2:8" ht="19.5" customHeight="1" x14ac:dyDescent="0.2">
      <c r="B2" s="3" t="s">
        <v>0</v>
      </c>
      <c r="C2" s="22" t="s">
        <v>403</v>
      </c>
      <c r="D2" s="17"/>
    </row>
    <row r="3" spans="2:8" ht="12.75" customHeight="1" x14ac:dyDescent="0.2">
      <c r="B3" s="3" t="s">
        <v>4</v>
      </c>
      <c r="C3" s="12" t="s">
        <v>429</v>
      </c>
    </row>
    <row r="4" spans="2:8" ht="12.75" customHeight="1" x14ac:dyDescent="0.2">
      <c r="B4" s="3"/>
      <c r="C4" s="6"/>
    </row>
    <row r="5" spans="2:8" ht="15" x14ac:dyDescent="0.2">
      <c r="B5" s="3" t="s">
        <v>1</v>
      </c>
      <c r="C5" s="47" t="s">
        <v>563</v>
      </c>
    </row>
    <row r="6" spans="2:8" x14ac:dyDescent="0.2">
      <c r="B6" s="3" t="s">
        <v>2</v>
      </c>
      <c r="C6" s="2" t="s">
        <v>402</v>
      </c>
      <c r="D6" s="2"/>
    </row>
    <row r="7" spans="2:8" ht="12.75" customHeight="1" x14ac:dyDescent="0.2">
      <c r="B7" s="3" t="s">
        <v>6</v>
      </c>
      <c r="C7" s="2" t="s">
        <v>430</v>
      </c>
    </row>
    <row r="8" spans="2:8" ht="12.75" customHeight="1" x14ac:dyDescent="0.2">
      <c r="B8" s="3" t="s">
        <v>3</v>
      </c>
      <c r="C8" s="2" t="s">
        <v>564</v>
      </c>
    </row>
    <row r="9" spans="2:8" ht="12.75" customHeight="1" x14ac:dyDescent="0.2">
      <c r="B9" s="3" t="s">
        <v>5</v>
      </c>
      <c r="C9" s="8" t="s">
        <v>406</v>
      </c>
    </row>
    <row r="10" spans="2:8" ht="12.75" customHeight="1" x14ac:dyDescent="0.2">
      <c r="B10" s="3" t="s">
        <v>8</v>
      </c>
      <c r="C10" s="2" t="s">
        <v>565</v>
      </c>
    </row>
    <row r="11" spans="2:8" ht="12.75" customHeight="1" x14ac:dyDescent="0.2">
      <c r="B11" s="3" t="s">
        <v>9</v>
      </c>
      <c r="C11" s="2" t="s">
        <v>415</v>
      </c>
    </row>
    <row r="12" spans="2:8" x14ac:dyDescent="0.2">
      <c r="B12" s="3"/>
    </row>
    <row r="13" spans="2:8" ht="15" x14ac:dyDescent="0.2">
      <c r="B13" s="5" t="s">
        <v>416</v>
      </c>
    </row>
    <row r="14" spans="2:8" ht="15" x14ac:dyDescent="0.2">
      <c r="B14" s="5"/>
      <c r="C14" s="9"/>
    </row>
    <row r="15" spans="2:8" s="12" customFormat="1" ht="25.5" x14ac:dyDescent="0.2">
      <c r="B15" s="49" t="s">
        <v>243</v>
      </c>
      <c r="C15" s="11" t="s">
        <v>351</v>
      </c>
      <c r="D15" s="10" t="s">
        <v>352</v>
      </c>
      <c r="E15" s="11" t="s">
        <v>399</v>
      </c>
      <c r="F15" s="20" t="s">
        <v>398</v>
      </c>
      <c r="G15" s="20" t="s">
        <v>412</v>
      </c>
      <c r="H15" s="48" t="s">
        <v>396</v>
      </c>
    </row>
    <row r="16" spans="2:8" x14ac:dyDescent="0.2">
      <c r="B16" s="50" t="s">
        <v>7</v>
      </c>
      <c r="C16" s="1" t="s">
        <v>7</v>
      </c>
      <c r="D16" s="13" t="s">
        <v>10</v>
      </c>
      <c r="E16" s="43">
        <v>1341480</v>
      </c>
      <c r="F16" s="43">
        <v>293420</v>
      </c>
      <c r="G16" s="43">
        <v>124615</v>
      </c>
      <c r="H16" s="44">
        <v>9.2999999999999999E-2</v>
      </c>
    </row>
    <row r="17" spans="2:8" ht="6.75" customHeight="1" x14ac:dyDescent="0.2">
      <c r="D17" s="4"/>
    </row>
    <row r="18" spans="2:8" x14ac:dyDescent="0.2">
      <c r="B18" s="33" t="s">
        <v>257</v>
      </c>
      <c r="C18" s="18" t="s">
        <v>258</v>
      </c>
      <c r="D18" s="18" t="s">
        <v>371</v>
      </c>
      <c r="E18" s="46">
        <v>32710</v>
      </c>
      <c r="F18" s="46">
        <v>7935</v>
      </c>
      <c r="G18" s="46">
        <v>2320</v>
      </c>
      <c r="H18" s="45">
        <v>7.1000000000000008E-2</v>
      </c>
    </row>
    <row r="19" spans="2:8" x14ac:dyDescent="0.2">
      <c r="B19" s="33" t="s">
        <v>257</v>
      </c>
      <c r="C19" s="18" t="s">
        <v>259</v>
      </c>
      <c r="D19" s="18" t="s">
        <v>372</v>
      </c>
      <c r="E19" s="46">
        <v>24235</v>
      </c>
      <c r="F19" s="46">
        <v>6305</v>
      </c>
      <c r="G19" s="46">
        <v>1265</v>
      </c>
      <c r="H19" s="45">
        <v>5.2000000000000005E-2</v>
      </c>
    </row>
    <row r="20" spans="2:8" x14ac:dyDescent="0.2">
      <c r="B20" s="33" t="s">
        <v>257</v>
      </c>
      <c r="C20" s="18" t="s">
        <v>260</v>
      </c>
      <c r="D20" s="18" t="s">
        <v>373</v>
      </c>
      <c r="E20" s="46">
        <v>21145</v>
      </c>
      <c r="F20" s="46">
        <v>1980</v>
      </c>
      <c r="G20" s="46">
        <v>1515</v>
      </c>
      <c r="H20" s="45">
        <v>7.2000000000000008E-2</v>
      </c>
    </row>
    <row r="21" spans="2:8" x14ac:dyDescent="0.2">
      <c r="B21" s="33" t="s">
        <v>257</v>
      </c>
      <c r="C21" s="18" t="s">
        <v>261</v>
      </c>
      <c r="D21" s="18" t="s">
        <v>374</v>
      </c>
      <c r="E21" s="46">
        <v>24960</v>
      </c>
      <c r="F21" s="46">
        <v>8120</v>
      </c>
      <c r="G21" s="46">
        <v>2935</v>
      </c>
      <c r="H21" s="45">
        <v>0.11800000000000001</v>
      </c>
    </row>
    <row r="22" spans="2:8" x14ac:dyDescent="0.2">
      <c r="B22" s="33" t="s">
        <v>257</v>
      </c>
      <c r="C22" s="18" t="s">
        <v>262</v>
      </c>
      <c r="D22" s="18" t="s">
        <v>375</v>
      </c>
      <c r="E22" s="46">
        <v>23910</v>
      </c>
      <c r="F22" s="46">
        <v>6455</v>
      </c>
      <c r="G22" s="46">
        <v>2195</v>
      </c>
      <c r="H22" s="45">
        <v>9.1999999999999998E-2</v>
      </c>
    </row>
    <row r="23" spans="2:8" x14ac:dyDescent="0.2">
      <c r="B23" s="33" t="s">
        <v>257</v>
      </c>
      <c r="C23" s="18" t="s">
        <v>263</v>
      </c>
      <c r="D23" s="18" t="s">
        <v>376</v>
      </c>
      <c r="E23" s="46">
        <v>23245</v>
      </c>
      <c r="F23" s="46">
        <v>6230</v>
      </c>
      <c r="G23" s="46">
        <v>2280</v>
      </c>
      <c r="H23" s="45">
        <v>9.8000000000000004E-2</v>
      </c>
    </row>
    <row r="24" spans="2:8" x14ac:dyDescent="0.2">
      <c r="B24" s="33" t="s">
        <v>244</v>
      </c>
      <c r="C24" s="18" t="s">
        <v>264</v>
      </c>
      <c r="D24" s="18" t="s">
        <v>353</v>
      </c>
      <c r="E24" s="46">
        <v>41735</v>
      </c>
      <c r="F24" s="46">
        <v>7960</v>
      </c>
      <c r="G24" s="46">
        <v>4095</v>
      </c>
      <c r="H24" s="45">
        <v>9.8000000000000004E-2</v>
      </c>
    </row>
    <row r="25" spans="2:8" x14ac:dyDescent="0.2">
      <c r="B25" s="33" t="s">
        <v>244</v>
      </c>
      <c r="C25" s="18" t="s">
        <v>265</v>
      </c>
      <c r="D25" s="18" t="s">
        <v>354</v>
      </c>
      <c r="E25" s="46">
        <v>48865</v>
      </c>
      <c r="F25" s="46">
        <v>8055</v>
      </c>
      <c r="G25" s="46">
        <v>5840</v>
      </c>
      <c r="H25" s="45">
        <v>0.12</v>
      </c>
    </row>
    <row r="26" spans="2:8" x14ac:dyDescent="0.2">
      <c r="B26" s="33" t="s">
        <v>244</v>
      </c>
      <c r="C26" s="18" t="s">
        <v>266</v>
      </c>
      <c r="D26" s="18" t="s">
        <v>355</v>
      </c>
      <c r="E26" s="46">
        <v>50030</v>
      </c>
      <c r="F26" s="46">
        <v>7935</v>
      </c>
      <c r="G26" s="46">
        <v>4175</v>
      </c>
      <c r="H26" s="45">
        <v>8.3000000000000004E-2</v>
      </c>
    </row>
    <row r="27" spans="2:8" x14ac:dyDescent="0.2">
      <c r="B27" s="33" t="s">
        <v>244</v>
      </c>
      <c r="C27" s="18" t="s">
        <v>267</v>
      </c>
      <c r="D27" s="18" t="s">
        <v>356</v>
      </c>
      <c r="E27" s="46">
        <v>44300</v>
      </c>
      <c r="F27" s="46">
        <v>11090</v>
      </c>
      <c r="G27" s="46">
        <v>4190</v>
      </c>
      <c r="H27" s="45">
        <v>9.5000000000000001E-2</v>
      </c>
    </row>
    <row r="28" spans="2:8" x14ac:dyDescent="0.2">
      <c r="B28" s="33" t="s">
        <v>244</v>
      </c>
      <c r="C28" s="18" t="s">
        <v>268</v>
      </c>
      <c r="D28" s="18" t="s">
        <v>357</v>
      </c>
      <c r="E28" s="46">
        <v>44350</v>
      </c>
      <c r="F28" s="46">
        <v>4245</v>
      </c>
      <c r="G28" s="46">
        <v>5325</v>
      </c>
      <c r="H28" s="45">
        <v>0.12</v>
      </c>
    </row>
    <row r="29" spans="2:8" x14ac:dyDescent="0.2">
      <c r="B29" s="33" t="s">
        <v>269</v>
      </c>
      <c r="C29" s="18" t="s">
        <v>270</v>
      </c>
      <c r="D29" s="18" t="s">
        <v>377</v>
      </c>
      <c r="E29" s="46">
        <v>18305</v>
      </c>
      <c r="F29" s="46">
        <v>5105</v>
      </c>
      <c r="G29" s="46">
        <v>2825</v>
      </c>
      <c r="H29" s="45">
        <v>0.154</v>
      </c>
    </row>
    <row r="30" spans="2:8" x14ac:dyDescent="0.2">
      <c r="B30" s="33" t="s">
        <v>269</v>
      </c>
      <c r="C30" s="18" t="s">
        <v>271</v>
      </c>
      <c r="D30" s="18" t="s">
        <v>378</v>
      </c>
      <c r="E30" s="46">
        <v>36455</v>
      </c>
      <c r="F30" s="46">
        <v>9750</v>
      </c>
      <c r="G30" s="46">
        <v>5330</v>
      </c>
      <c r="H30" s="45">
        <v>0.14599999999999999</v>
      </c>
    </row>
    <row r="31" spans="2:8" x14ac:dyDescent="0.2">
      <c r="B31" s="33" t="s">
        <v>269</v>
      </c>
      <c r="C31" s="18" t="s">
        <v>272</v>
      </c>
      <c r="D31" s="18" t="s">
        <v>379</v>
      </c>
      <c r="E31" s="46">
        <v>26295</v>
      </c>
      <c r="F31" s="46">
        <v>8100</v>
      </c>
      <c r="G31" s="46">
        <v>1710</v>
      </c>
      <c r="H31" s="45">
        <v>6.5000000000000002E-2</v>
      </c>
    </row>
    <row r="32" spans="2:8" x14ac:dyDescent="0.2">
      <c r="B32" s="33" t="s">
        <v>269</v>
      </c>
      <c r="C32" s="18" t="s">
        <v>273</v>
      </c>
      <c r="D32" s="18" t="s">
        <v>358</v>
      </c>
      <c r="E32" s="46">
        <v>12430</v>
      </c>
      <c r="F32" s="46">
        <v>3930</v>
      </c>
      <c r="G32" s="46">
        <v>2555</v>
      </c>
      <c r="H32" s="45">
        <v>0.20600000000000002</v>
      </c>
    </row>
    <row r="33" spans="2:8" x14ac:dyDescent="0.2">
      <c r="B33" s="33" t="s">
        <v>269</v>
      </c>
      <c r="C33" s="18" t="s">
        <v>274</v>
      </c>
      <c r="D33" s="18" t="s">
        <v>380</v>
      </c>
      <c r="E33" s="46">
        <v>22535</v>
      </c>
      <c r="F33" s="46">
        <v>6170</v>
      </c>
      <c r="G33" s="46">
        <v>2475</v>
      </c>
      <c r="H33" s="45">
        <v>0.11</v>
      </c>
    </row>
    <row r="34" spans="2:8" x14ac:dyDescent="0.2">
      <c r="B34" s="33" t="s">
        <v>269</v>
      </c>
      <c r="C34" s="18" t="s">
        <v>275</v>
      </c>
      <c r="D34" s="18" t="s">
        <v>381</v>
      </c>
      <c r="E34" s="46">
        <v>13945</v>
      </c>
      <c r="F34" s="46">
        <v>4275</v>
      </c>
      <c r="G34" s="46">
        <v>1695</v>
      </c>
      <c r="H34" s="45">
        <v>0.122</v>
      </c>
    </row>
    <row r="35" spans="2:8" x14ac:dyDescent="0.2">
      <c r="B35" s="33" t="s">
        <v>269</v>
      </c>
      <c r="C35" s="18" t="s">
        <v>276</v>
      </c>
      <c r="D35" s="18" t="s">
        <v>382</v>
      </c>
      <c r="E35" s="46">
        <v>10670</v>
      </c>
      <c r="F35" s="46">
        <v>2625</v>
      </c>
      <c r="G35" s="46">
        <v>2330</v>
      </c>
      <c r="H35" s="45">
        <v>0.218</v>
      </c>
    </row>
    <row r="36" spans="2:8" x14ac:dyDescent="0.2">
      <c r="B36" s="33" t="s">
        <v>269</v>
      </c>
      <c r="C36" s="18" t="s">
        <v>277</v>
      </c>
      <c r="D36" s="18" t="s">
        <v>359</v>
      </c>
      <c r="E36" s="46">
        <v>18710</v>
      </c>
      <c r="F36" s="46">
        <v>5205</v>
      </c>
      <c r="G36" s="46">
        <v>2540</v>
      </c>
      <c r="H36" s="45">
        <v>0.13600000000000001</v>
      </c>
    </row>
    <row r="37" spans="2:8" x14ac:dyDescent="0.2">
      <c r="B37" s="33" t="s">
        <v>269</v>
      </c>
      <c r="C37" s="18" t="s">
        <v>278</v>
      </c>
      <c r="D37" s="18" t="s">
        <v>383</v>
      </c>
      <c r="E37" s="46">
        <v>17915</v>
      </c>
      <c r="F37" s="46">
        <v>3790</v>
      </c>
      <c r="G37" s="46">
        <v>2365</v>
      </c>
      <c r="H37" s="45">
        <v>0.13200000000000001</v>
      </c>
    </row>
    <row r="38" spans="2:8" x14ac:dyDescent="0.2">
      <c r="B38" s="33" t="s">
        <v>269</v>
      </c>
      <c r="C38" s="18" t="s">
        <v>279</v>
      </c>
      <c r="D38" s="18" t="s">
        <v>360</v>
      </c>
      <c r="E38" s="46">
        <v>46555</v>
      </c>
      <c r="F38" s="46">
        <v>15680</v>
      </c>
      <c r="G38" s="46">
        <v>3665</v>
      </c>
      <c r="H38" s="45">
        <v>7.9000000000000001E-2</v>
      </c>
    </row>
    <row r="39" spans="2:8" x14ac:dyDescent="0.2">
      <c r="B39" s="33" t="s">
        <v>269</v>
      </c>
      <c r="C39" s="18" t="s">
        <v>280</v>
      </c>
      <c r="D39" s="18" t="s">
        <v>384</v>
      </c>
      <c r="E39" s="46">
        <v>26905</v>
      </c>
      <c r="F39" s="46">
        <v>7435</v>
      </c>
      <c r="G39" s="46">
        <v>1940</v>
      </c>
      <c r="H39" s="45">
        <v>7.2000000000000008E-2</v>
      </c>
    </row>
    <row r="40" spans="2:8" x14ac:dyDescent="0.2">
      <c r="B40" s="33" t="s">
        <v>281</v>
      </c>
      <c r="C40" s="18" t="s">
        <v>282</v>
      </c>
      <c r="D40" s="18" t="s">
        <v>361</v>
      </c>
      <c r="E40" s="46">
        <v>45630</v>
      </c>
      <c r="F40" s="46">
        <v>10915</v>
      </c>
      <c r="G40" s="46">
        <v>1490</v>
      </c>
      <c r="H40" s="45">
        <v>3.3000000000000002E-2</v>
      </c>
    </row>
    <row r="41" spans="2:8" x14ac:dyDescent="0.2">
      <c r="B41" s="33" t="s">
        <v>281</v>
      </c>
      <c r="C41" s="18" t="s">
        <v>283</v>
      </c>
      <c r="D41" s="18" t="s">
        <v>385</v>
      </c>
      <c r="E41" s="46">
        <v>79240</v>
      </c>
      <c r="F41" s="46">
        <v>19355</v>
      </c>
      <c r="G41" s="46">
        <v>3420</v>
      </c>
      <c r="H41" s="45">
        <v>4.3000000000000003E-2</v>
      </c>
    </row>
    <row r="42" spans="2:8" x14ac:dyDescent="0.2">
      <c r="B42" s="33" t="s">
        <v>281</v>
      </c>
      <c r="C42" s="18" t="s">
        <v>284</v>
      </c>
      <c r="D42" s="18" t="s">
        <v>386</v>
      </c>
      <c r="E42" s="46">
        <v>35475</v>
      </c>
      <c r="F42" s="46">
        <v>11555</v>
      </c>
      <c r="G42" s="46">
        <v>4150</v>
      </c>
      <c r="H42" s="45">
        <v>0.11700000000000001</v>
      </c>
    </row>
    <row r="43" spans="2:8" x14ac:dyDescent="0.2">
      <c r="B43" s="33" t="s">
        <v>281</v>
      </c>
      <c r="C43" s="18" t="s">
        <v>285</v>
      </c>
      <c r="D43" s="18" t="s">
        <v>362</v>
      </c>
      <c r="E43" s="46">
        <v>73075</v>
      </c>
      <c r="F43" s="46">
        <v>18955</v>
      </c>
      <c r="G43" s="46">
        <v>4635</v>
      </c>
      <c r="H43" s="45">
        <v>6.3E-2</v>
      </c>
    </row>
    <row r="44" spans="2:8" x14ac:dyDescent="0.2">
      <c r="B44" s="33" t="s">
        <v>286</v>
      </c>
      <c r="C44" s="18" t="s">
        <v>287</v>
      </c>
      <c r="D44" s="18" t="s">
        <v>387</v>
      </c>
      <c r="E44" s="46">
        <v>26785</v>
      </c>
      <c r="F44" s="46">
        <v>8385</v>
      </c>
      <c r="G44" s="46">
        <v>3825</v>
      </c>
      <c r="H44" s="45">
        <v>0.14300000000000002</v>
      </c>
    </row>
    <row r="45" spans="2:8" x14ac:dyDescent="0.2">
      <c r="B45" s="33" t="s">
        <v>286</v>
      </c>
      <c r="C45" s="18" t="s">
        <v>288</v>
      </c>
      <c r="D45" s="18" t="s">
        <v>363</v>
      </c>
      <c r="E45" s="46">
        <v>86230</v>
      </c>
      <c r="F45" s="46">
        <v>9790</v>
      </c>
      <c r="G45" s="46">
        <v>7910</v>
      </c>
      <c r="H45" s="45">
        <v>9.1999999999999998E-2</v>
      </c>
    </row>
    <row r="46" spans="2:8" x14ac:dyDescent="0.2">
      <c r="B46" s="33" t="s">
        <v>286</v>
      </c>
      <c r="C46" s="18" t="s">
        <v>289</v>
      </c>
      <c r="D46" s="18" t="s">
        <v>388</v>
      </c>
      <c r="E46" s="46">
        <v>70175</v>
      </c>
      <c r="F46" s="46">
        <v>13970</v>
      </c>
      <c r="G46" s="46">
        <v>11095</v>
      </c>
      <c r="H46" s="45">
        <v>0.158</v>
      </c>
    </row>
    <row r="47" spans="2:8" x14ac:dyDescent="0.2">
      <c r="B47" s="33" t="s">
        <v>290</v>
      </c>
      <c r="C47" s="18" t="s">
        <v>291</v>
      </c>
      <c r="D47" s="18" t="s">
        <v>389</v>
      </c>
      <c r="E47" s="46">
        <v>23300</v>
      </c>
      <c r="F47" s="46">
        <v>4180</v>
      </c>
      <c r="G47" s="46">
        <v>2860</v>
      </c>
      <c r="H47" s="45">
        <v>0.123</v>
      </c>
    </row>
    <row r="48" spans="2:8" x14ac:dyDescent="0.2">
      <c r="B48" s="33" t="s">
        <v>290</v>
      </c>
      <c r="C48" s="18" t="s">
        <v>292</v>
      </c>
      <c r="D48" s="18" t="s">
        <v>364</v>
      </c>
      <c r="E48" s="46">
        <v>21945</v>
      </c>
      <c r="F48" s="46">
        <v>5715</v>
      </c>
      <c r="G48" s="46">
        <v>1455</v>
      </c>
      <c r="H48" s="45">
        <v>6.6000000000000003E-2</v>
      </c>
    </row>
    <row r="49" spans="2:8" x14ac:dyDescent="0.2">
      <c r="B49" s="33" t="s">
        <v>290</v>
      </c>
      <c r="C49" s="18" t="s">
        <v>293</v>
      </c>
      <c r="D49" s="18" t="s">
        <v>365</v>
      </c>
      <c r="E49" s="46">
        <v>31460</v>
      </c>
      <c r="F49" s="46">
        <v>2485</v>
      </c>
      <c r="G49" s="46">
        <v>2700</v>
      </c>
      <c r="H49" s="45">
        <v>8.6000000000000007E-2</v>
      </c>
    </row>
    <row r="50" spans="2:8" x14ac:dyDescent="0.2">
      <c r="B50" s="33" t="s">
        <v>290</v>
      </c>
      <c r="C50" s="18" t="s">
        <v>294</v>
      </c>
      <c r="D50" s="18" t="s">
        <v>390</v>
      </c>
      <c r="E50" s="46">
        <v>41105</v>
      </c>
      <c r="F50" s="46">
        <v>7775</v>
      </c>
      <c r="G50" s="46">
        <v>3230</v>
      </c>
      <c r="H50" s="45">
        <v>7.9000000000000001E-2</v>
      </c>
    </row>
    <row r="51" spans="2:8" x14ac:dyDescent="0.2">
      <c r="B51" s="33" t="s">
        <v>290</v>
      </c>
      <c r="C51" s="18" t="s">
        <v>295</v>
      </c>
      <c r="D51" s="18" t="s">
        <v>391</v>
      </c>
      <c r="E51" s="46">
        <v>31465</v>
      </c>
      <c r="F51" s="46">
        <v>6050</v>
      </c>
      <c r="G51" s="46">
        <v>1185</v>
      </c>
      <c r="H51" s="45">
        <v>3.7999999999999999E-2</v>
      </c>
    </row>
    <row r="52" spans="2:8" x14ac:dyDescent="0.2">
      <c r="B52" s="33" t="s">
        <v>290</v>
      </c>
      <c r="C52" s="18" t="s">
        <v>296</v>
      </c>
      <c r="D52" s="18" t="s">
        <v>366</v>
      </c>
      <c r="E52" s="46">
        <v>23990</v>
      </c>
      <c r="F52" s="46">
        <v>2670</v>
      </c>
      <c r="G52" s="46">
        <v>1535</v>
      </c>
      <c r="H52" s="45">
        <v>6.4000000000000001E-2</v>
      </c>
    </row>
    <row r="53" spans="2:8" x14ac:dyDescent="0.2">
      <c r="B53" s="33" t="s">
        <v>297</v>
      </c>
      <c r="C53" s="18" t="s">
        <v>298</v>
      </c>
      <c r="D53" s="18" t="s">
        <v>367</v>
      </c>
      <c r="E53" s="46">
        <v>27600</v>
      </c>
      <c r="F53" s="46">
        <v>5145</v>
      </c>
      <c r="G53" s="46">
        <v>2975</v>
      </c>
      <c r="H53" s="45">
        <v>0.108</v>
      </c>
    </row>
    <row r="54" spans="2:8" x14ac:dyDescent="0.2">
      <c r="B54" s="33" t="s">
        <v>297</v>
      </c>
      <c r="C54" s="18" t="s">
        <v>299</v>
      </c>
      <c r="D54" s="18" t="s">
        <v>392</v>
      </c>
      <c r="E54" s="46">
        <v>17940</v>
      </c>
      <c r="F54" s="46">
        <v>3750</v>
      </c>
      <c r="G54" s="46">
        <v>1315</v>
      </c>
      <c r="H54" s="45">
        <v>7.2999999999999995E-2</v>
      </c>
    </row>
    <row r="55" spans="2:8" x14ac:dyDescent="0.2">
      <c r="B55" s="33" t="s">
        <v>297</v>
      </c>
      <c r="C55" s="18" t="s">
        <v>300</v>
      </c>
      <c r="D55" s="18" t="s">
        <v>368</v>
      </c>
      <c r="E55" s="46">
        <v>12795</v>
      </c>
      <c r="F55" s="46">
        <v>3610</v>
      </c>
      <c r="G55" s="46">
        <v>1695</v>
      </c>
      <c r="H55" s="45">
        <v>0.13300000000000001</v>
      </c>
    </row>
    <row r="56" spans="2:8" x14ac:dyDescent="0.2">
      <c r="B56" s="33" t="s">
        <v>297</v>
      </c>
      <c r="C56" s="18" t="s">
        <v>301</v>
      </c>
      <c r="D56" s="18" t="s">
        <v>369</v>
      </c>
      <c r="E56" s="46">
        <v>12445</v>
      </c>
      <c r="F56" s="46" t="s">
        <v>566</v>
      </c>
      <c r="G56" s="46">
        <v>470</v>
      </c>
      <c r="H56" s="45">
        <v>3.7999999999999999E-2</v>
      </c>
    </row>
    <row r="57" spans="2:8" x14ac:dyDescent="0.2">
      <c r="B57" s="33" t="s">
        <v>297</v>
      </c>
      <c r="C57" s="18" t="s">
        <v>302</v>
      </c>
      <c r="D57" s="18" t="s">
        <v>393</v>
      </c>
      <c r="E57" s="46">
        <v>6275</v>
      </c>
      <c r="F57" s="46">
        <v>2275</v>
      </c>
      <c r="G57" s="46">
        <v>1035</v>
      </c>
      <c r="H57" s="45">
        <v>0.16500000000000001</v>
      </c>
    </row>
    <row r="58" spans="2:8" x14ac:dyDescent="0.2">
      <c r="B58" s="33" t="s">
        <v>297</v>
      </c>
      <c r="C58" s="18" t="s">
        <v>303</v>
      </c>
      <c r="D58" s="18" t="s">
        <v>394</v>
      </c>
      <c r="E58" s="46">
        <v>25775</v>
      </c>
      <c r="F58" s="46">
        <v>2905</v>
      </c>
      <c r="G58" s="46">
        <v>825</v>
      </c>
      <c r="H58" s="45">
        <v>3.2000000000000001E-2</v>
      </c>
    </row>
    <row r="59" spans="2:8" x14ac:dyDescent="0.2">
      <c r="B59" s="33" t="s">
        <v>297</v>
      </c>
      <c r="C59" s="18" t="s">
        <v>304</v>
      </c>
      <c r="D59" s="18" t="s">
        <v>370</v>
      </c>
      <c r="E59" s="46">
        <v>18570</v>
      </c>
      <c r="F59" s="46">
        <v>5575</v>
      </c>
      <c r="G59" s="46">
        <v>1235</v>
      </c>
      <c r="H59" s="45">
        <v>6.7000000000000004E-2</v>
      </c>
    </row>
    <row r="60" spans="2:8" ht="6.75" customHeight="1" x14ac:dyDescent="0.2">
      <c r="D60" s="2"/>
    </row>
    <row r="61" spans="2:8" x14ac:dyDescent="0.2">
      <c r="B61" s="33" t="s">
        <v>257</v>
      </c>
      <c r="C61" s="18" t="s">
        <v>39</v>
      </c>
      <c r="D61" s="21" t="s">
        <v>154</v>
      </c>
      <c r="E61" s="46">
        <v>15835</v>
      </c>
      <c r="F61" s="46">
        <v>4355</v>
      </c>
      <c r="G61" s="46">
        <v>660</v>
      </c>
      <c r="H61" s="45">
        <v>4.2000000000000003E-2</v>
      </c>
    </row>
    <row r="62" spans="2:8" x14ac:dyDescent="0.2">
      <c r="B62" s="33" t="s">
        <v>257</v>
      </c>
      <c r="C62" s="18" t="s">
        <v>41</v>
      </c>
      <c r="D62" s="21" t="s">
        <v>155</v>
      </c>
      <c r="E62" s="46">
        <v>10185</v>
      </c>
      <c r="F62" s="46">
        <v>3535</v>
      </c>
      <c r="G62" s="46">
        <v>795</v>
      </c>
      <c r="H62" s="45">
        <v>7.8E-2</v>
      </c>
    </row>
    <row r="63" spans="2:8" x14ac:dyDescent="0.2">
      <c r="B63" s="33" t="s">
        <v>257</v>
      </c>
      <c r="C63" s="18" t="s">
        <v>43</v>
      </c>
      <c r="D63" s="21" t="s">
        <v>307</v>
      </c>
      <c r="E63" s="46">
        <v>9370</v>
      </c>
      <c r="F63" s="46">
        <v>2980</v>
      </c>
      <c r="G63" s="46">
        <v>1180</v>
      </c>
      <c r="H63" s="45">
        <v>0.126</v>
      </c>
    </row>
    <row r="64" spans="2:8" x14ac:dyDescent="0.2">
      <c r="B64" s="33" t="s">
        <v>257</v>
      </c>
      <c r="C64" s="18" t="s">
        <v>44</v>
      </c>
      <c r="D64" s="21" t="s">
        <v>308</v>
      </c>
      <c r="E64" s="46">
        <v>14045</v>
      </c>
      <c r="F64" s="46" t="s">
        <v>566</v>
      </c>
      <c r="G64" s="46">
        <v>840</v>
      </c>
      <c r="H64" s="45">
        <v>0.06</v>
      </c>
    </row>
    <row r="65" spans="2:8" x14ac:dyDescent="0.2">
      <c r="B65" s="33" t="s">
        <v>257</v>
      </c>
      <c r="C65" s="18" t="s">
        <v>46</v>
      </c>
      <c r="D65" s="21" t="s">
        <v>158</v>
      </c>
      <c r="E65" s="46">
        <v>6675</v>
      </c>
      <c r="F65" s="46">
        <v>1465</v>
      </c>
      <c r="G65" s="46">
        <v>575</v>
      </c>
      <c r="H65" s="45">
        <v>8.6000000000000007E-2</v>
      </c>
    </row>
    <row r="66" spans="2:8" x14ac:dyDescent="0.2">
      <c r="B66" s="33" t="s">
        <v>257</v>
      </c>
      <c r="C66" s="18" t="s">
        <v>48</v>
      </c>
      <c r="D66" s="21" t="s">
        <v>160</v>
      </c>
      <c r="E66" s="46">
        <v>32710</v>
      </c>
      <c r="F66" s="46">
        <v>7935</v>
      </c>
      <c r="G66" s="46">
        <v>2320</v>
      </c>
      <c r="H66" s="45">
        <v>7.1000000000000008E-2</v>
      </c>
    </row>
    <row r="67" spans="2:8" x14ac:dyDescent="0.2">
      <c r="B67" s="33" t="s">
        <v>257</v>
      </c>
      <c r="C67" s="18" t="s">
        <v>49</v>
      </c>
      <c r="D67" s="21" t="s">
        <v>161</v>
      </c>
      <c r="E67" s="46">
        <v>8400</v>
      </c>
      <c r="F67" s="46">
        <v>1950</v>
      </c>
      <c r="G67" s="46">
        <v>605</v>
      </c>
      <c r="H67" s="45">
        <v>7.2000000000000008E-2</v>
      </c>
    </row>
    <row r="68" spans="2:8" x14ac:dyDescent="0.2">
      <c r="B68" s="33" t="s">
        <v>257</v>
      </c>
      <c r="C68" s="18" t="s">
        <v>50</v>
      </c>
      <c r="D68" s="21" t="s">
        <v>309</v>
      </c>
      <c r="E68" s="46">
        <v>10940</v>
      </c>
      <c r="F68" s="46">
        <v>2755</v>
      </c>
      <c r="G68" s="46">
        <v>830</v>
      </c>
      <c r="H68" s="45">
        <v>7.5999999999999998E-2</v>
      </c>
    </row>
    <row r="69" spans="2:8" x14ac:dyDescent="0.2">
      <c r="B69" s="33" t="s">
        <v>257</v>
      </c>
      <c r="C69" s="18" t="s">
        <v>51</v>
      </c>
      <c r="D69" s="21" t="s">
        <v>162</v>
      </c>
      <c r="E69" s="46">
        <v>13060</v>
      </c>
      <c r="F69" s="46">
        <v>2695</v>
      </c>
      <c r="G69" s="46">
        <v>1485</v>
      </c>
      <c r="H69" s="45">
        <v>0.114</v>
      </c>
    </row>
    <row r="70" spans="2:8" x14ac:dyDescent="0.2">
      <c r="B70" s="33" t="s">
        <v>257</v>
      </c>
      <c r="C70" s="18" t="s">
        <v>59</v>
      </c>
      <c r="D70" s="21" t="s">
        <v>168</v>
      </c>
      <c r="E70" s="46">
        <v>7845</v>
      </c>
      <c r="F70" s="46">
        <v>1615</v>
      </c>
      <c r="G70" s="46">
        <v>1080</v>
      </c>
      <c r="H70" s="45">
        <v>0.13800000000000001</v>
      </c>
    </row>
    <row r="71" spans="2:8" x14ac:dyDescent="0.2">
      <c r="B71" s="33" t="s">
        <v>257</v>
      </c>
      <c r="C71" s="18" t="s">
        <v>60</v>
      </c>
      <c r="D71" s="21" t="s">
        <v>169</v>
      </c>
      <c r="E71" s="46">
        <v>6295</v>
      </c>
      <c r="F71" s="46">
        <v>2235</v>
      </c>
      <c r="G71" s="46">
        <v>790</v>
      </c>
      <c r="H71" s="45">
        <v>0.125</v>
      </c>
    </row>
    <row r="72" spans="2:8" x14ac:dyDescent="0.2">
      <c r="B72" s="33" t="s">
        <v>257</v>
      </c>
      <c r="C72" s="18" t="s">
        <v>69</v>
      </c>
      <c r="D72" s="21" t="s">
        <v>310</v>
      </c>
      <c r="E72" s="46">
        <v>7745</v>
      </c>
      <c r="F72" s="46">
        <v>3520</v>
      </c>
      <c r="G72" s="46">
        <v>675</v>
      </c>
      <c r="H72" s="45">
        <v>8.7000000000000008E-2</v>
      </c>
    </row>
    <row r="73" spans="2:8" x14ac:dyDescent="0.2">
      <c r="B73" s="33" t="s">
        <v>257</v>
      </c>
      <c r="C73" s="18" t="s">
        <v>70</v>
      </c>
      <c r="D73" s="21" t="s">
        <v>174</v>
      </c>
      <c r="E73" s="46">
        <v>7095</v>
      </c>
      <c r="F73" s="46">
        <v>1980</v>
      </c>
      <c r="G73" s="46">
        <v>675</v>
      </c>
      <c r="H73" s="45">
        <v>9.5000000000000001E-2</v>
      </c>
    </row>
    <row r="74" spans="2:8" x14ac:dyDescent="0.2">
      <c r="B74" s="33" t="s">
        <v>244</v>
      </c>
      <c r="C74" s="18" t="s">
        <v>21</v>
      </c>
      <c r="D74" s="21" t="s">
        <v>311</v>
      </c>
      <c r="E74" s="46">
        <v>13925</v>
      </c>
      <c r="F74" s="46" t="s">
        <v>566</v>
      </c>
      <c r="G74" s="46">
        <v>2305</v>
      </c>
      <c r="H74" s="45">
        <v>0.16500000000000001</v>
      </c>
    </row>
    <row r="75" spans="2:8" x14ac:dyDescent="0.2">
      <c r="B75" s="33" t="s">
        <v>244</v>
      </c>
      <c r="C75" s="18" t="s">
        <v>22</v>
      </c>
      <c r="D75" s="21" t="s">
        <v>142</v>
      </c>
      <c r="E75" s="46">
        <v>24550</v>
      </c>
      <c r="F75" s="46">
        <v>6220</v>
      </c>
      <c r="G75" s="46">
        <v>3015</v>
      </c>
      <c r="H75" s="45">
        <v>0.123</v>
      </c>
    </row>
    <row r="76" spans="2:8" x14ac:dyDescent="0.2">
      <c r="B76" s="33" t="s">
        <v>244</v>
      </c>
      <c r="C76" s="18" t="s">
        <v>23</v>
      </c>
      <c r="D76" s="21" t="s">
        <v>312</v>
      </c>
      <c r="E76" s="46">
        <v>10820</v>
      </c>
      <c r="F76" s="46">
        <v>4115</v>
      </c>
      <c r="G76" s="46">
        <v>460</v>
      </c>
      <c r="H76" s="45">
        <v>4.3000000000000003E-2</v>
      </c>
    </row>
    <row r="77" spans="2:8" x14ac:dyDescent="0.2">
      <c r="B77" s="33" t="s">
        <v>244</v>
      </c>
      <c r="C77" s="18" t="s">
        <v>24</v>
      </c>
      <c r="D77" s="21" t="s">
        <v>143</v>
      </c>
      <c r="E77" s="46">
        <v>12410</v>
      </c>
      <c r="F77" s="46" t="s">
        <v>566</v>
      </c>
      <c r="G77" s="46">
        <v>1150</v>
      </c>
      <c r="H77" s="45">
        <v>9.2999999999999999E-2</v>
      </c>
    </row>
    <row r="78" spans="2:8" x14ac:dyDescent="0.2">
      <c r="B78" s="33" t="s">
        <v>244</v>
      </c>
      <c r="C78" s="18" t="s">
        <v>25</v>
      </c>
      <c r="D78" s="21" t="s">
        <v>313</v>
      </c>
      <c r="E78" s="46">
        <v>13015</v>
      </c>
      <c r="F78" s="46">
        <v>1870</v>
      </c>
      <c r="G78" s="46">
        <v>1730</v>
      </c>
      <c r="H78" s="45">
        <v>0.13300000000000001</v>
      </c>
    </row>
    <row r="79" spans="2:8" x14ac:dyDescent="0.2">
      <c r="B79" s="33" t="s">
        <v>244</v>
      </c>
      <c r="C79" s="18" t="s">
        <v>26</v>
      </c>
      <c r="D79" s="21" t="s">
        <v>314</v>
      </c>
      <c r="E79" s="46">
        <v>12680</v>
      </c>
      <c r="F79" s="46">
        <v>3495</v>
      </c>
      <c r="G79" s="46">
        <v>145</v>
      </c>
      <c r="H79" s="45">
        <v>1.2E-2</v>
      </c>
    </row>
    <row r="80" spans="2:8" x14ac:dyDescent="0.2">
      <c r="B80" s="33" t="s">
        <v>244</v>
      </c>
      <c r="C80" s="18" t="s">
        <v>27</v>
      </c>
      <c r="D80" s="21" t="s">
        <v>144</v>
      </c>
      <c r="E80" s="46">
        <v>10390</v>
      </c>
      <c r="F80" s="46">
        <v>1835</v>
      </c>
      <c r="G80" s="46">
        <v>525</v>
      </c>
      <c r="H80" s="45">
        <v>0.05</v>
      </c>
    </row>
    <row r="81" spans="2:8" x14ac:dyDescent="0.2">
      <c r="B81" s="33" t="s">
        <v>244</v>
      </c>
      <c r="C81" s="18" t="s">
        <v>28</v>
      </c>
      <c r="D81" s="21" t="s">
        <v>145</v>
      </c>
      <c r="E81" s="46">
        <v>15520</v>
      </c>
      <c r="F81" s="46">
        <v>4770</v>
      </c>
      <c r="G81" s="46">
        <v>830</v>
      </c>
      <c r="H81" s="45">
        <v>5.3999999999999999E-2</v>
      </c>
    </row>
    <row r="82" spans="2:8" x14ac:dyDescent="0.2">
      <c r="B82" s="33" t="s">
        <v>244</v>
      </c>
      <c r="C82" s="18" t="s">
        <v>29</v>
      </c>
      <c r="D82" s="21" t="s">
        <v>146</v>
      </c>
      <c r="E82" s="46">
        <v>14675</v>
      </c>
      <c r="F82" s="46">
        <v>4465</v>
      </c>
      <c r="G82" s="46">
        <v>2240</v>
      </c>
      <c r="H82" s="45">
        <v>0.153</v>
      </c>
    </row>
    <row r="83" spans="2:8" x14ac:dyDescent="0.2">
      <c r="B83" s="33" t="s">
        <v>244</v>
      </c>
      <c r="C83" s="18" t="s">
        <v>30</v>
      </c>
      <c r="D83" s="21" t="s">
        <v>147</v>
      </c>
      <c r="E83" s="46">
        <v>6665</v>
      </c>
      <c r="F83" s="46" t="s">
        <v>566</v>
      </c>
      <c r="G83" s="46">
        <v>1010</v>
      </c>
      <c r="H83" s="45">
        <v>0.152</v>
      </c>
    </row>
    <row r="84" spans="2:8" x14ac:dyDescent="0.2">
      <c r="B84" s="33" t="s">
        <v>244</v>
      </c>
      <c r="C84" s="18" t="s">
        <v>31</v>
      </c>
      <c r="D84" s="21" t="s">
        <v>315</v>
      </c>
      <c r="E84" s="46">
        <v>14380</v>
      </c>
      <c r="F84" s="46" t="s">
        <v>566</v>
      </c>
      <c r="G84" s="46">
        <v>1710</v>
      </c>
      <c r="H84" s="45">
        <v>0.11900000000000001</v>
      </c>
    </row>
    <row r="85" spans="2:8" x14ac:dyDescent="0.2">
      <c r="B85" s="33" t="s">
        <v>244</v>
      </c>
      <c r="C85" s="18" t="s">
        <v>32</v>
      </c>
      <c r="D85" s="21" t="s">
        <v>316</v>
      </c>
      <c r="E85" s="46">
        <v>12270</v>
      </c>
      <c r="F85" s="46">
        <v>715</v>
      </c>
      <c r="G85" s="46">
        <v>2210</v>
      </c>
      <c r="H85" s="45">
        <v>0.18</v>
      </c>
    </row>
    <row r="86" spans="2:8" x14ac:dyDescent="0.2">
      <c r="B86" s="33" t="s">
        <v>244</v>
      </c>
      <c r="C86" s="18" t="s">
        <v>434</v>
      </c>
      <c r="D86" s="21" t="s">
        <v>435</v>
      </c>
      <c r="E86" s="46">
        <v>5555</v>
      </c>
      <c r="F86" s="46">
        <v>75</v>
      </c>
      <c r="G86" s="46">
        <v>0</v>
      </c>
      <c r="H86" s="45">
        <v>0</v>
      </c>
    </row>
    <row r="87" spans="2:8" x14ac:dyDescent="0.2">
      <c r="B87" s="33" t="s">
        <v>244</v>
      </c>
      <c r="C87" s="18" t="s">
        <v>33</v>
      </c>
      <c r="D87" s="21" t="s">
        <v>148</v>
      </c>
      <c r="E87" s="46">
        <v>11320</v>
      </c>
      <c r="F87" s="46" t="s">
        <v>566</v>
      </c>
      <c r="G87" s="46">
        <v>1270</v>
      </c>
      <c r="H87" s="45">
        <v>0.112</v>
      </c>
    </row>
    <row r="88" spans="2:8" x14ac:dyDescent="0.2">
      <c r="B88" s="33" t="s">
        <v>244</v>
      </c>
      <c r="C88" s="18" t="s">
        <v>34</v>
      </c>
      <c r="D88" s="21" t="s">
        <v>149</v>
      </c>
      <c r="E88" s="46">
        <v>15125</v>
      </c>
      <c r="F88" s="46">
        <v>4270</v>
      </c>
      <c r="G88" s="46">
        <v>2105</v>
      </c>
      <c r="H88" s="45">
        <v>0.13900000000000001</v>
      </c>
    </row>
    <row r="89" spans="2:8" x14ac:dyDescent="0.2">
      <c r="B89" s="33" t="s">
        <v>244</v>
      </c>
      <c r="C89" s="18" t="s">
        <v>35</v>
      </c>
      <c r="D89" s="21" t="s">
        <v>150</v>
      </c>
      <c r="E89" s="46">
        <v>12265</v>
      </c>
      <c r="F89" s="46">
        <v>2375</v>
      </c>
      <c r="G89" s="46">
        <v>1430</v>
      </c>
      <c r="H89" s="45">
        <v>0.11700000000000001</v>
      </c>
    </row>
    <row r="90" spans="2:8" x14ac:dyDescent="0.2">
      <c r="B90" s="33" t="s">
        <v>244</v>
      </c>
      <c r="C90" s="18" t="s">
        <v>36</v>
      </c>
      <c r="D90" s="21" t="s">
        <v>151</v>
      </c>
      <c r="E90" s="46">
        <v>5690</v>
      </c>
      <c r="F90" s="46">
        <v>1490</v>
      </c>
      <c r="G90" s="46">
        <v>690</v>
      </c>
      <c r="H90" s="45">
        <v>0.121</v>
      </c>
    </row>
    <row r="91" spans="2:8" x14ac:dyDescent="0.2">
      <c r="B91" s="33" t="s">
        <v>244</v>
      </c>
      <c r="C91" s="18" t="s">
        <v>37</v>
      </c>
      <c r="D91" s="21" t="s">
        <v>152</v>
      </c>
      <c r="E91" s="46">
        <v>12445</v>
      </c>
      <c r="F91" s="46">
        <v>2500</v>
      </c>
      <c r="G91" s="46">
        <v>290</v>
      </c>
      <c r="H91" s="45">
        <v>2.3E-2</v>
      </c>
    </row>
    <row r="92" spans="2:8" x14ac:dyDescent="0.2">
      <c r="B92" s="33" t="s">
        <v>244</v>
      </c>
      <c r="C92" s="18" t="s">
        <v>38</v>
      </c>
      <c r="D92" s="21" t="s">
        <v>153</v>
      </c>
      <c r="E92" s="46">
        <v>5580</v>
      </c>
      <c r="F92" s="46">
        <v>1085</v>
      </c>
      <c r="G92" s="46">
        <v>510</v>
      </c>
      <c r="H92" s="45">
        <v>9.1999999999999998E-2</v>
      </c>
    </row>
    <row r="93" spans="2:8" x14ac:dyDescent="0.2">
      <c r="B93" s="33" t="s">
        <v>269</v>
      </c>
      <c r="C93" s="18" t="s">
        <v>40</v>
      </c>
      <c r="D93" s="21" t="s">
        <v>317</v>
      </c>
      <c r="E93" s="46">
        <v>4495</v>
      </c>
      <c r="F93" s="46">
        <v>255</v>
      </c>
      <c r="G93" s="46">
        <v>10</v>
      </c>
      <c r="H93" s="45">
        <v>3.0000000000000001E-3</v>
      </c>
    </row>
    <row r="94" spans="2:8" x14ac:dyDescent="0.2">
      <c r="B94" s="33" t="s">
        <v>269</v>
      </c>
      <c r="C94" s="18" t="s">
        <v>42</v>
      </c>
      <c r="D94" s="21" t="s">
        <v>156</v>
      </c>
      <c r="E94" s="46">
        <v>7260</v>
      </c>
      <c r="F94" s="46">
        <v>2505</v>
      </c>
      <c r="G94" s="46">
        <v>75</v>
      </c>
      <c r="H94" s="45">
        <v>0.01</v>
      </c>
    </row>
    <row r="95" spans="2:8" x14ac:dyDescent="0.2">
      <c r="B95" s="33" t="s">
        <v>269</v>
      </c>
      <c r="C95" s="18" t="s">
        <v>45</v>
      </c>
      <c r="D95" s="21" t="s">
        <v>157</v>
      </c>
      <c r="E95" s="46">
        <v>6190</v>
      </c>
      <c r="F95" s="46">
        <v>1910</v>
      </c>
      <c r="G95" s="46">
        <v>660</v>
      </c>
      <c r="H95" s="45">
        <v>0.106</v>
      </c>
    </row>
    <row r="96" spans="2:8" x14ac:dyDescent="0.2">
      <c r="B96" s="33" t="s">
        <v>269</v>
      </c>
      <c r="C96" s="18" t="s">
        <v>47</v>
      </c>
      <c r="D96" s="21" t="s">
        <v>159</v>
      </c>
      <c r="E96" s="46">
        <v>9245</v>
      </c>
      <c r="F96" s="46">
        <v>2575</v>
      </c>
      <c r="G96" s="46">
        <v>945</v>
      </c>
      <c r="H96" s="45">
        <v>0.10200000000000001</v>
      </c>
    </row>
    <row r="97" spans="2:8" x14ac:dyDescent="0.2">
      <c r="B97" s="33" t="s">
        <v>269</v>
      </c>
      <c r="C97" s="18" t="s">
        <v>52</v>
      </c>
      <c r="D97" s="21" t="s">
        <v>163</v>
      </c>
      <c r="E97" s="46">
        <v>9465</v>
      </c>
      <c r="F97" s="46">
        <v>2630</v>
      </c>
      <c r="G97" s="46">
        <v>1595</v>
      </c>
      <c r="H97" s="45">
        <v>0.16900000000000001</v>
      </c>
    </row>
    <row r="98" spans="2:8" x14ac:dyDescent="0.2">
      <c r="B98" s="33" t="s">
        <v>269</v>
      </c>
      <c r="C98" s="18" t="s">
        <v>53</v>
      </c>
      <c r="D98" s="21" t="s">
        <v>164</v>
      </c>
      <c r="E98" s="46">
        <v>17915</v>
      </c>
      <c r="F98" s="46">
        <v>3790</v>
      </c>
      <c r="G98" s="46">
        <v>2365</v>
      </c>
      <c r="H98" s="45">
        <v>0.13200000000000001</v>
      </c>
    </row>
    <row r="99" spans="2:8" x14ac:dyDescent="0.2">
      <c r="B99" s="33" t="s">
        <v>269</v>
      </c>
      <c r="C99" s="18" t="s">
        <v>54</v>
      </c>
      <c r="D99" s="21" t="s">
        <v>318</v>
      </c>
      <c r="E99" s="46">
        <v>16175</v>
      </c>
      <c r="F99" s="46">
        <v>3785</v>
      </c>
      <c r="G99" s="46">
        <v>1235</v>
      </c>
      <c r="H99" s="45">
        <v>7.5999999999999998E-2</v>
      </c>
    </row>
    <row r="100" spans="2:8" x14ac:dyDescent="0.2">
      <c r="B100" s="33" t="s">
        <v>269</v>
      </c>
      <c r="C100" s="18" t="s">
        <v>55</v>
      </c>
      <c r="D100" s="21" t="s">
        <v>165</v>
      </c>
      <c r="E100" s="46" t="s">
        <v>566</v>
      </c>
      <c r="F100" s="46" t="s">
        <v>566</v>
      </c>
      <c r="G100" s="46" t="s">
        <v>566</v>
      </c>
      <c r="H100" s="45" t="s">
        <v>566</v>
      </c>
    </row>
    <row r="101" spans="2:8" x14ac:dyDescent="0.2">
      <c r="B101" s="33" t="s">
        <v>269</v>
      </c>
      <c r="C101" s="18" t="s">
        <v>57</v>
      </c>
      <c r="D101" s="21" t="s">
        <v>166</v>
      </c>
      <c r="E101" s="46">
        <v>7655</v>
      </c>
      <c r="F101" s="46">
        <v>2195</v>
      </c>
      <c r="G101" s="46">
        <v>110</v>
      </c>
      <c r="H101" s="45">
        <v>1.4E-2</v>
      </c>
    </row>
    <row r="102" spans="2:8" x14ac:dyDescent="0.2">
      <c r="B102" s="33" t="s">
        <v>269</v>
      </c>
      <c r="C102" s="18" t="s">
        <v>58</v>
      </c>
      <c r="D102" s="21" t="s">
        <v>167</v>
      </c>
      <c r="E102" s="46">
        <v>9180</v>
      </c>
      <c r="F102" s="46">
        <v>3170</v>
      </c>
      <c r="G102" s="46">
        <v>960</v>
      </c>
      <c r="H102" s="45">
        <v>0.105</v>
      </c>
    </row>
    <row r="103" spans="2:8" x14ac:dyDescent="0.2">
      <c r="B103" s="33" t="s">
        <v>269</v>
      </c>
      <c r="C103" s="18" t="s">
        <v>61</v>
      </c>
      <c r="D103" s="21" t="s">
        <v>170</v>
      </c>
      <c r="E103" s="46">
        <v>13015</v>
      </c>
      <c r="F103" s="46">
        <v>6055</v>
      </c>
      <c r="G103" s="46">
        <v>1055</v>
      </c>
      <c r="H103" s="45">
        <v>8.1000000000000003E-2</v>
      </c>
    </row>
    <row r="104" spans="2:8" x14ac:dyDescent="0.2">
      <c r="B104" s="33" t="s">
        <v>269</v>
      </c>
      <c r="C104" s="18" t="s">
        <v>56</v>
      </c>
      <c r="D104" s="21" t="s">
        <v>319</v>
      </c>
      <c r="E104" s="46">
        <v>10670</v>
      </c>
      <c r="F104" s="46">
        <v>2625</v>
      </c>
      <c r="G104" s="46">
        <v>2330</v>
      </c>
      <c r="H104" s="45">
        <v>0.218</v>
      </c>
    </row>
    <row r="105" spans="2:8" x14ac:dyDescent="0.2">
      <c r="B105" s="33" t="s">
        <v>269</v>
      </c>
      <c r="C105" s="18" t="s">
        <v>62</v>
      </c>
      <c r="D105" s="21" t="s">
        <v>171</v>
      </c>
      <c r="E105" s="46">
        <v>12430</v>
      </c>
      <c r="F105" s="46">
        <v>3930</v>
      </c>
      <c r="G105" s="46">
        <v>2555</v>
      </c>
      <c r="H105" s="45">
        <v>0.20600000000000002</v>
      </c>
    </row>
    <row r="106" spans="2:8" x14ac:dyDescent="0.2">
      <c r="B106" s="33" t="s">
        <v>269</v>
      </c>
      <c r="C106" s="18" t="s">
        <v>63</v>
      </c>
      <c r="D106" s="21" t="s">
        <v>172</v>
      </c>
      <c r="E106" s="46">
        <v>31965</v>
      </c>
      <c r="F106" s="46">
        <v>9490</v>
      </c>
      <c r="G106" s="46">
        <v>5320</v>
      </c>
      <c r="H106" s="45">
        <v>0.16600000000000001</v>
      </c>
    </row>
    <row r="107" spans="2:8" x14ac:dyDescent="0.2">
      <c r="B107" s="33" t="s">
        <v>269</v>
      </c>
      <c r="C107" s="18" t="s">
        <v>64</v>
      </c>
      <c r="D107" s="21" t="s">
        <v>320</v>
      </c>
      <c r="E107" s="46">
        <v>13060</v>
      </c>
      <c r="F107" s="46">
        <v>3330</v>
      </c>
      <c r="G107" s="46">
        <v>1175</v>
      </c>
      <c r="H107" s="45">
        <v>0.09</v>
      </c>
    </row>
    <row r="108" spans="2:8" x14ac:dyDescent="0.2">
      <c r="B108" s="33" t="s">
        <v>269</v>
      </c>
      <c r="C108" s="18" t="s">
        <v>65</v>
      </c>
      <c r="D108" s="21" t="s">
        <v>321</v>
      </c>
      <c r="E108" s="46">
        <v>19035</v>
      </c>
      <c r="F108" s="46">
        <v>5595</v>
      </c>
      <c r="G108" s="46">
        <v>1640</v>
      </c>
      <c r="H108" s="45">
        <v>8.6000000000000007E-2</v>
      </c>
    </row>
    <row r="109" spans="2:8" x14ac:dyDescent="0.2">
      <c r="B109" s="33" t="s">
        <v>269</v>
      </c>
      <c r="C109" s="18" t="s">
        <v>66</v>
      </c>
      <c r="D109" s="21" t="s">
        <v>322</v>
      </c>
      <c r="E109" s="46">
        <v>22535</v>
      </c>
      <c r="F109" s="46">
        <v>6170</v>
      </c>
      <c r="G109" s="46">
        <v>2475</v>
      </c>
      <c r="H109" s="45">
        <v>0.11</v>
      </c>
    </row>
    <row r="110" spans="2:8" x14ac:dyDescent="0.2">
      <c r="B110" s="33" t="s">
        <v>269</v>
      </c>
      <c r="C110" s="18" t="s">
        <v>67</v>
      </c>
      <c r="D110" s="21" t="s">
        <v>323</v>
      </c>
      <c r="E110" s="46">
        <v>13945</v>
      </c>
      <c r="F110" s="46">
        <v>4275</v>
      </c>
      <c r="G110" s="46">
        <v>1695</v>
      </c>
      <c r="H110" s="45">
        <v>0.122</v>
      </c>
    </row>
    <row r="111" spans="2:8" x14ac:dyDescent="0.2">
      <c r="B111" s="33" t="s">
        <v>269</v>
      </c>
      <c r="C111" s="18" t="s">
        <v>68</v>
      </c>
      <c r="D111" s="21" t="s">
        <v>173</v>
      </c>
      <c r="E111" s="46">
        <v>8180</v>
      </c>
      <c r="F111" s="46">
        <v>2670</v>
      </c>
      <c r="G111" s="46">
        <v>410</v>
      </c>
      <c r="H111" s="45">
        <v>0.05</v>
      </c>
    </row>
    <row r="112" spans="2:8" x14ac:dyDescent="0.2">
      <c r="B112" s="33" t="s">
        <v>269</v>
      </c>
      <c r="C112" s="18" t="s">
        <v>71</v>
      </c>
      <c r="D112" s="21" t="s">
        <v>175</v>
      </c>
      <c r="E112" s="46">
        <v>12425</v>
      </c>
      <c r="F112" s="46">
        <v>3390</v>
      </c>
      <c r="G112" s="46">
        <v>1985</v>
      </c>
      <c r="H112" s="45">
        <v>0.16</v>
      </c>
    </row>
    <row r="113" spans="2:8" x14ac:dyDescent="0.2">
      <c r="B113" s="33" t="s">
        <v>269</v>
      </c>
      <c r="C113" s="18" t="s">
        <v>72</v>
      </c>
      <c r="D113" s="21" t="s">
        <v>176</v>
      </c>
      <c r="E113" s="46">
        <v>5885</v>
      </c>
      <c r="F113" s="46">
        <v>1715</v>
      </c>
      <c r="G113" s="46">
        <v>840</v>
      </c>
      <c r="H113" s="45">
        <v>0.14300000000000002</v>
      </c>
    </row>
    <row r="114" spans="2:8" x14ac:dyDescent="0.2">
      <c r="B114" s="33" t="s">
        <v>281</v>
      </c>
      <c r="C114" s="18" t="s">
        <v>74</v>
      </c>
      <c r="D114" s="21" t="s">
        <v>178</v>
      </c>
      <c r="E114" s="46">
        <v>5915</v>
      </c>
      <c r="F114" s="46">
        <v>1390</v>
      </c>
      <c r="G114" s="46">
        <v>195</v>
      </c>
      <c r="H114" s="45">
        <v>3.3000000000000002E-2</v>
      </c>
    </row>
    <row r="115" spans="2:8" x14ac:dyDescent="0.2">
      <c r="B115" s="33" t="s">
        <v>281</v>
      </c>
      <c r="C115" s="18" t="s">
        <v>76</v>
      </c>
      <c r="D115" s="21" t="s">
        <v>180</v>
      </c>
      <c r="E115" s="46">
        <v>8700</v>
      </c>
      <c r="F115" s="46">
        <v>2520</v>
      </c>
      <c r="G115" s="46">
        <v>110</v>
      </c>
      <c r="H115" s="45">
        <v>1.3000000000000001E-2</v>
      </c>
    </row>
    <row r="116" spans="2:8" x14ac:dyDescent="0.2">
      <c r="B116" s="33" t="s">
        <v>281</v>
      </c>
      <c r="C116" s="18" t="s">
        <v>79</v>
      </c>
      <c r="D116" s="21" t="s">
        <v>183</v>
      </c>
      <c r="E116" s="46">
        <v>11900</v>
      </c>
      <c r="F116" s="46">
        <v>2900</v>
      </c>
      <c r="G116" s="46">
        <v>710</v>
      </c>
      <c r="H116" s="45">
        <v>0.06</v>
      </c>
    </row>
    <row r="117" spans="2:8" x14ac:dyDescent="0.2">
      <c r="B117" s="33" t="s">
        <v>281</v>
      </c>
      <c r="C117" s="18" t="s">
        <v>80</v>
      </c>
      <c r="D117" s="21" t="s">
        <v>324</v>
      </c>
      <c r="E117" s="46">
        <v>14935</v>
      </c>
      <c r="F117" s="46">
        <v>3190</v>
      </c>
      <c r="G117" s="46">
        <v>610</v>
      </c>
      <c r="H117" s="45">
        <v>4.1000000000000002E-2</v>
      </c>
    </row>
    <row r="118" spans="2:8" x14ac:dyDescent="0.2">
      <c r="B118" s="33" t="s">
        <v>281</v>
      </c>
      <c r="C118" s="18" t="s">
        <v>82</v>
      </c>
      <c r="D118" s="21" t="s">
        <v>325</v>
      </c>
      <c r="E118" s="46">
        <v>14060</v>
      </c>
      <c r="F118" s="46">
        <v>2535</v>
      </c>
      <c r="G118" s="46">
        <v>1230</v>
      </c>
      <c r="H118" s="45">
        <v>8.7000000000000008E-2</v>
      </c>
    </row>
    <row r="119" spans="2:8" x14ac:dyDescent="0.2">
      <c r="B119" s="33" t="s">
        <v>281</v>
      </c>
      <c r="C119" s="18" t="s">
        <v>83</v>
      </c>
      <c r="D119" s="21" t="s">
        <v>326</v>
      </c>
      <c r="E119" s="46">
        <v>14160</v>
      </c>
      <c r="F119" s="46">
        <v>3960</v>
      </c>
      <c r="G119" s="46">
        <v>585</v>
      </c>
      <c r="H119" s="45">
        <v>4.1000000000000002E-2</v>
      </c>
    </row>
    <row r="120" spans="2:8" x14ac:dyDescent="0.2">
      <c r="B120" s="33" t="s">
        <v>281</v>
      </c>
      <c r="C120" s="18" t="s">
        <v>86</v>
      </c>
      <c r="D120" s="21" t="s">
        <v>186</v>
      </c>
      <c r="E120" s="46">
        <v>5500</v>
      </c>
      <c r="F120" s="46" t="s">
        <v>566</v>
      </c>
      <c r="G120" s="46">
        <v>610</v>
      </c>
      <c r="H120" s="45">
        <v>0.111</v>
      </c>
    </row>
    <row r="121" spans="2:8" x14ac:dyDescent="0.2">
      <c r="B121" s="33" t="s">
        <v>281</v>
      </c>
      <c r="C121" s="18" t="s">
        <v>87</v>
      </c>
      <c r="D121" s="21" t="s">
        <v>327</v>
      </c>
      <c r="E121" s="46">
        <v>4815</v>
      </c>
      <c r="F121" s="46">
        <v>1305</v>
      </c>
      <c r="G121" s="46">
        <v>115</v>
      </c>
      <c r="H121" s="45">
        <v>2.4E-2</v>
      </c>
    </row>
    <row r="122" spans="2:8" x14ac:dyDescent="0.2">
      <c r="B122" s="33" t="s">
        <v>281</v>
      </c>
      <c r="C122" s="18" t="s">
        <v>88</v>
      </c>
      <c r="D122" s="21" t="s">
        <v>328</v>
      </c>
      <c r="E122" s="46">
        <v>10780</v>
      </c>
      <c r="F122" s="46">
        <v>3235</v>
      </c>
      <c r="G122" s="46">
        <v>995</v>
      </c>
      <c r="H122" s="45">
        <v>9.2999999999999999E-2</v>
      </c>
    </row>
    <row r="123" spans="2:8" x14ac:dyDescent="0.2">
      <c r="B123" s="33" t="s">
        <v>281</v>
      </c>
      <c r="C123" s="18" t="s">
        <v>90</v>
      </c>
      <c r="D123" s="21" t="s">
        <v>188</v>
      </c>
      <c r="E123" s="46">
        <v>18700</v>
      </c>
      <c r="F123" s="46">
        <v>5745</v>
      </c>
      <c r="G123" s="46">
        <v>1595</v>
      </c>
      <c r="H123" s="45">
        <v>8.5000000000000006E-2</v>
      </c>
    </row>
    <row r="124" spans="2:8" x14ac:dyDescent="0.2">
      <c r="B124" s="33" t="s">
        <v>281</v>
      </c>
      <c r="C124" s="18" t="s">
        <v>93</v>
      </c>
      <c r="D124" s="21" t="s">
        <v>191</v>
      </c>
      <c r="E124" s="46">
        <v>16805</v>
      </c>
      <c r="F124" s="46">
        <v>4425</v>
      </c>
      <c r="G124" s="46">
        <v>1405</v>
      </c>
      <c r="H124" s="45">
        <v>8.4000000000000005E-2</v>
      </c>
    </row>
    <row r="125" spans="2:8" x14ac:dyDescent="0.2">
      <c r="B125" s="33" t="s">
        <v>281</v>
      </c>
      <c r="C125" s="18" t="s">
        <v>94</v>
      </c>
      <c r="D125" s="21" t="s">
        <v>192</v>
      </c>
      <c r="E125" s="46">
        <v>8985</v>
      </c>
      <c r="F125" s="46">
        <v>2180</v>
      </c>
      <c r="G125" s="46">
        <v>895</v>
      </c>
      <c r="H125" s="45">
        <v>0.1</v>
      </c>
    </row>
    <row r="126" spans="2:8" x14ac:dyDescent="0.2">
      <c r="B126" s="33" t="s">
        <v>281</v>
      </c>
      <c r="C126" s="18" t="s">
        <v>95</v>
      </c>
      <c r="D126" s="21" t="s">
        <v>329</v>
      </c>
      <c r="E126" s="46">
        <v>4150</v>
      </c>
      <c r="F126" s="46">
        <v>1570</v>
      </c>
      <c r="G126" s="46">
        <v>30</v>
      </c>
      <c r="H126" s="45">
        <v>8.0000000000000002E-3</v>
      </c>
    </row>
    <row r="127" spans="2:8" x14ac:dyDescent="0.2">
      <c r="B127" s="33" t="s">
        <v>281</v>
      </c>
      <c r="C127" s="18" t="s">
        <v>96</v>
      </c>
      <c r="D127" s="21" t="s">
        <v>330</v>
      </c>
      <c r="E127" s="46">
        <v>14205</v>
      </c>
      <c r="F127" s="46">
        <v>4090</v>
      </c>
      <c r="G127" s="46">
        <v>1445</v>
      </c>
      <c r="H127" s="45">
        <v>0.10200000000000001</v>
      </c>
    </row>
    <row r="128" spans="2:8" x14ac:dyDescent="0.2">
      <c r="B128" s="33" t="s">
        <v>281</v>
      </c>
      <c r="C128" s="18" t="s">
        <v>97</v>
      </c>
      <c r="D128" s="21" t="s">
        <v>193</v>
      </c>
      <c r="E128" s="46">
        <v>9080</v>
      </c>
      <c r="F128" s="46">
        <v>5405</v>
      </c>
      <c r="G128" s="46" t="s">
        <v>567</v>
      </c>
      <c r="H128" s="45" t="s">
        <v>567</v>
      </c>
    </row>
    <row r="129" spans="2:8" x14ac:dyDescent="0.2">
      <c r="B129" s="33" t="s">
        <v>281</v>
      </c>
      <c r="C129" s="18" t="s">
        <v>99</v>
      </c>
      <c r="D129" s="21" t="s">
        <v>194</v>
      </c>
      <c r="E129" s="46">
        <v>4740</v>
      </c>
      <c r="F129" s="46">
        <v>880</v>
      </c>
      <c r="G129" s="46" t="s">
        <v>567</v>
      </c>
      <c r="H129" s="45" t="s">
        <v>567</v>
      </c>
    </row>
    <row r="130" spans="2:8" x14ac:dyDescent="0.2">
      <c r="B130" s="33" t="s">
        <v>281</v>
      </c>
      <c r="C130" s="18" t="s">
        <v>100</v>
      </c>
      <c r="D130" s="21" t="s">
        <v>195</v>
      </c>
      <c r="E130" s="46">
        <v>10225</v>
      </c>
      <c r="F130" s="46">
        <v>3555</v>
      </c>
      <c r="G130" s="46">
        <v>470</v>
      </c>
      <c r="H130" s="45">
        <v>4.5999999999999999E-2</v>
      </c>
    </row>
    <row r="131" spans="2:8" x14ac:dyDescent="0.2">
      <c r="B131" s="33" t="s">
        <v>281</v>
      </c>
      <c r="C131" s="18" t="s">
        <v>101</v>
      </c>
      <c r="D131" s="21" t="s">
        <v>196</v>
      </c>
      <c r="E131" s="46">
        <v>10325</v>
      </c>
      <c r="F131" s="46" t="s">
        <v>567</v>
      </c>
      <c r="G131" s="46">
        <v>160</v>
      </c>
      <c r="H131" s="45">
        <v>1.4999999999999999E-2</v>
      </c>
    </row>
    <row r="132" spans="2:8" x14ac:dyDescent="0.2">
      <c r="B132" s="33" t="s">
        <v>281</v>
      </c>
      <c r="C132" s="18" t="s">
        <v>102</v>
      </c>
      <c r="D132" s="21" t="s">
        <v>197</v>
      </c>
      <c r="E132" s="46">
        <v>12770</v>
      </c>
      <c r="F132" s="46">
        <v>4435</v>
      </c>
      <c r="G132" s="46">
        <v>240</v>
      </c>
      <c r="H132" s="45">
        <v>1.9E-2</v>
      </c>
    </row>
    <row r="133" spans="2:8" x14ac:dyDescent="0.2">
      <c r="B133" s="33" t="s">
        <v>281</v>
      </c>
      <c r="C133" s="18" t="s">
        <v>106</v>
      </c>
      <c r="D133" s="21" t="s">
        <v>199</v>
      </c>
      <c r="E133" s="46">
        <v>14370</v>
      </c>
      <c r="F133" s="46">
        <v>3235</v>
      </c>
      <c r="G133" s="46">
        <v>255</v>
      </c>
      <c r="H133" s="45">
        <v>1.8000000000000002E-2</v>
      </c>
    </row>
    <row r="134" spans="2:8" x14ac:dyDescent="0.2">
      <c r="B134" s="33" t="s">
        <v>281</v>
      </c>
      <c r="C134" s="18" t="s">
        <v>107</v>
      </c>
      <c r="D134" s="21" t="s">
        <v>200</v>
      </c>
      <c r="E134" s="46">
        <v>7810</v>
      </c>
      <c r="F134" s="46" t="s">
        <v>566</v>
      </c>
      <c r="G134" s="46">
        <v>325</v>
      </c>
      <c r="H134" s="45">
        <v>4.1000000000000002E-2</v>
      </c>
    </row>
    <row r="135" spans="2:8" x14ac:dyDescent="0.2">
      <c r="B135" s="33" t="s">
        <v>281</v>
      </c>
      <c r="C135" s="18" t="s">
        <v>112</v>
      </c>
      <c r="D135" s="21" t="s">
        <v>331</v>
      </c>
      <c r="E135" s="46">
        <v>10490</v>
      </c>
      <c r="F135" s="46">
        <v>4230</v>
      </c>
      <c r="G135" s="46">
        <v>1710</v>
      </c>
      <c r="H135" s="45">
        <v>0.16300000000000001</v>
      </c>
    </row>
    <row r="136" spans="2:8" x14ac:dyDescent="0.2">
      <c r="B136" s="33" t="s">
        <v>286</v>
      </c>
      <c r="C136" s="18" t="s">
        <v>75</v>
      </c>
      <c r="D136" s="21" t="s">
        <v>179</v>
      </c>
      <c r="E136" s="46" t="s">
        <v>566</v>
      </c>
      <c r="F136" s="46" t="s">
        <v>566</v>
      </c>
      <c r="G136" s="46" t="s">
        <v>566</v>
      </c>
      <c r="H136" s="45" t="s">
        <v>566</v>
      </c>
    </row>
    <row r="137" spans="2:8" x14ac:dyDescent="0.2">
      <c r="B137" s="33" t="s">
        <v>286</v>
      </c>
      <c r="C137" s="18" t="s">
        <v>77</v>
      </c>
      <c r="D137" s="21" t="s">
        <v>181</v>
      </c>
      <c r="E137" s="46">
        <v>6740</v>
      </c>
      <c r="F137" s="46">
        <v>2700</v>
      </c>
      <c r="G137" s="46">
        <v>1710</v>
      </c>
      <c r="H137" s="45">
        <v>0.254</v>
      </c>
    </row>
    <row r="138" spans="2:8" x14ac:dyDescent="0.2">
      <c r="B138" s="33" t="s">
        <v>286</v>
      </c>
      <c r="C138" s="18" t="s">
        <v>78</v>
      </c>
      <c r="D138" s="21" t="s">
        <v>182</v>
      </c>
      <c r="E138" s="46">
        <v>9965</v>
      </c>
      <c r="F138" s="46">
        <v>2275</v>
      </c>
      <c r="G138" s="46">
        <v>1215</v>
      </c>
      <c r="H138" s="45">
        <v>0.122</v>
      </c>
    </row>
    <row r="139" spans="2:8" x14ac:dyDescent="0.2">
      <c r="B139" s="33" t="s">
        <v>286</v>
      </c>
      <c r="C139" s="18" t="s">
        <v>81</v>
      </c>
      <c r="D139" s="21" t="s">
        <v>332</v>
      </c>
      <c r="E139" s="46">
        <v>6810</v>
      </c>
      <c r="F139" s="46" t="s">
        <v>566</v>
      </c>
      <c r="G139" s="46">
        <v>1245</v>
      </c>
      <c r="H139" s="45">
        <v>0.183</v>
      </c>
    </row>
    <row r="140" spans="2:8" x14ac:dyDescent="0.2">
      <c r="B140" s="33" t="s">
        <v>286</v>
      </c>
      <c r="C140" s="18" t="s">
        <v>84</v>
      </c>
      <c r="D140" s="21" t="s">
        <v>184</v>
      </c>
      <c r="E140" s="46">
        <v>4280</v>
      </c>
      <c r="F140" s="46">
        <v>1010</v>
      </c>
      <c r="G140" s="46">
        <v>590</v>
      </c>
      <c r="H140" s="45">
        <v>0.13800000000000001</v>
      </c>
    </row>
    <row r="141" spans="2:8" x14ac:dyDescent="0.2">
      <c r="B141" s="33" t="s">
        <v>286</v>
      </c>
      <c r="C141" s="18" t="s">
        <v>85</v>
      </c>
      <c r="D141" s="21" t="s">
        <v>185</v>
      </c>
      <c r="E141" s="46" t="s">
        <v>566</v>
      </c>
      <c r="F141" s="46" t="s">
        <v>566</v>
      </c>
      <c r="G141" s="46" t="s">
        <v>566</v>
      </c>
      <c r="H141" s="45" t="s">
        <v>566</v>
      </c>
    </row>
    <row r="142" spans="2:8" x14ac:dyDescent="0.2">
      <c r="B142" s="33" t="s">
        <v>286</v>
      </c>
      <c r="C142" s="18" t="s">
        <v>89</v>
      </c>
      <c r="D142" s="21" t="s">
        <v>187</v>
      </c>
      <c r="E142" s="46">
        <v>12085</v>
      </c>
      <c r="F142" s="46">
        <v>2780</v>
      </c>
      <c r="G142" s="46">
        <v>1510</v>
      </c>
      <c r="H142" s="45">
        <v>0.125</v>
      </c>
    </row>
    <row r="143" spans="2:8" x14ac:dyDescent="0.2">
      <c r="B143" s="33" t="s">
        <v>286</v>
      </c>
      <c r="C143" s="18" t="s">
        <v>73</v>
      </c>
      <c r="D143" s="21" t="s">
        <v>177</v>
      </c>
      <c r="E143" s="46">
        <v>17405</v>
      </c>
      <c r="F143" s="46">
        <v>5520</v>
      </c>
      <c r="G143" s="46">
        <v>2720</v>
      </c>
      <c r="H143" s="45">
        <v>0.156</v>
      </c>
    </row>
    <row r="144" spans="2:8" x14ac:dyDescent="0.2">
      <c r="B144" s="33" t="s">
        <v>286</v>
      </c>
      <c r="C144" s="18" t="s">
        <v>432</v>
      </c>
      <c r="D144" s="21" t="s">
        <v>433</v>
      </c>
      <c r="E144" s="46">
        <v>1215</v>
      </c>
      <c r="F144" s="46">
        <v>20</v>
      </c>
      <c r="G144" s="46" t="s">
        <v>567</v>
      </c>
      <c r="H144" s="45" t="s">
        <v>567</v>
      </c>
    </row>
    <row r="145" spans="2:8" x14ac:dyDescent="0.2">
      <c r="B145" s="33" t="s">
        <v>286</v>
      </c>
      <c r="C145" s="18" t="s">
        <v>91</v>
      </c>
      <c r="D145" s="21" t="s">
        <v>189</v>
      </c>
      <c r="E145" s="46">
        <v>27055</v>
      </c>
      <c r="F145" s="46" t="s">
        <v>566</v>
      </c>
      <c r="G145" s="46">
        <v>1895</v>
      </c>
      <c r="H145" s="45">
        <v>7.0000000000000007E-2</v>
      </c>
    </row>
    <row r="146" spans="2:8" x14ac:dyDescent="0.2">
      <c r="B146" s="33" t="s">
        <v>286</v>
      </c>
      <c r="C146" s="18" t="s">
        <v>103</v>
      </c>
      <c r="D146" s="21" t="s">
        <v>431</v>
      </c>
      <c r="E146" s="46">
        <v>17270</v>
      </c>
      <c r="F146" s="46" t="s">
        <v>566</v>
      </c>
      <c r="G146" s="46">
        <v>2775</v>
      </c>
      <c r="H146" s="45">
        <v>0.161</v>
      </c>
    </row>
    <row r="147" spans="2:8" x14ac:dyDescent="0.2">
      <c r="B147" s="33" t="s">
        <v>286</v>
      </c>
      <c r="C147" s="18" t="s">
        <v>92</v>
      </c>
      <c r="D147" s="21" t="s">
        <v>190</v>
      </c>
      <c r="E147" s="46">
        <v>7400</v>
      </c>
      <c r="F147" s="46">
        <v>2695</v>
      </c>
      <c r="G147" s="46">
        <v>885</v>
      </c>
      <c r="H147" s="45">
        <v>0.12</v>
      </c>
    </row>
    <row r="148" spans="2:8" x14ac:dyDescent="0.2">
      <c r="B148" s="33" t="s">
        <v>286</v>
      </c>
      <c r="C148" s="18" t="s">
        <v>98</v>
      </c>
      <c r="D148" s="21" t="s">
        <v>333</v>
      </c>
      <c r="E148" s="46">
        <v>24005</v>
      </c>
      <c r="F148" s="46" t="s">
        <v>566</v>
      </c>
      <c r="G148" s="46">
        <v>2465</v>
      </c>
      <c r="H148" s="45">
        <v>0.10300000000000001</v>
      </c>
    </row>
    <row r="149" spans="2:8" x14ac:dyDescent="0.2">
      <c r="B149" s="33" t="s">
        <v>286</v>
      </c>
      <c r="C149" s="18" t="s">
        <v>104</v>
      </c>
      <c r="D149" s="21" t="s">
        <v>198</v>
      </c>
      <c r="E149" s="46">
        <v>9625</v>
      </c>
      <c r="F149" s="46">
        <v>2890</v>
      </c>
      <c r="G149" s="46">
        <v>830</v>
      </c>
      <c r="H149" s="45">
        <v>8.6000000000000007E-2</v>
      </c>
    </row>
    <row r="150" spans="2:8" x14ac:dyDescent="0.2">
      <c r="B150" s="33" t="s">
        <v>286</v>
      </c>
      <c r="C150" s="18" t="s">
        <v>105</v>
      </c>
      <c r="D150" s="21" t="s">
        <v>334</v>
      </c>
      <c r="E150" s="46">
        <v>8435</v>
      </c>
      <c r="F150" s="46">
        <v>2410</v>
      </c>
      <c r="G150" s="46">
        <v>270</v>
      </c>
      <c r="H150" s="45">
        <v>3.2000000000000001E-2</v>
      </c>
    </row>
    <row r="151" spans="2:8" x14ac:dyDescent="0.2">
      <c r="B151" s="33" t="s">
        <v>286</v>
      </c>
      <c r="C151" s="18" t="s">
        <v>108</v>
      </c>
      <c r="D151" s="21" t="s">
        <v>335</v>
      </c>
      <c r="E151" s="46">
        <v>7960</v>
      </c>
      <c r="F151" s="46">
        <v>2900</v>
      </c>
      <c r="G151" s="46">
        <v>600</v>
      </c>
      <c r="H151" s="45">
        <v>7.4999999999999997E-2</v>
      </c>
    </row>
    <row r="152" spans="2:8" x14ac:dyDescent="0.2">
      <c r="B152" s="33" t="s">
        <v>286</v>
      </c>
      <c r="C152" s="18" t="s">
        <v>109</v>
      </c>
      <c r="D152" s="21" t="s">
        <v>336</v>
      </c>
      <c r="E152" s="46">
        <v>7505</v>
      </c>
      <c r="F152" s="46">
        <v>2390</v>
      </c>
      <c r="G152" s="46">
        <v>1575</v>
      </c>
      <c r="H152" s="45">
        <v>0.21</v>
      </c>
    </row>
    <row r="153" spans="2:8" x14ac:dyDescent="0.2">
      <c r="B153" s="33" t="s">
        <v>286</v>
      </c>
      <c r="C153" s="18" t="s">
        <v>110</v>
      </c>
      <c r="D153" s="21" t="s">
        <v>201</v>
      </c>
      <c r="E153" s="46">
        <v>8285</v>
      </c>
      <c r="F153" s="46">
        <v>2335</v>
      </c>
      <c r="G153" s="46">
        <v>1305</v>
      </c>
      <c r="H153" s="45">
        <v>0.158</v>
      </c>
    </row>
    <row r="154" spans="2:8" x14ac:dyDescent="0.2">
      <c r="B154" s="33" t="s">
        <v>286</v>
      </c>
      <c r="C154" s="18" t="s">
        <v>111</v>
      </c>
      <c r="D154" s="21" t="s">
        <v>337</v>
      </c>
      <c r="E154" s="46">
        <v>7140</v>
      </c>
      <c r="F154" s="46">
        <v>2210</v>
      </c>
      <c r="G154" s="46">
        <v>1235</v>
      </c>
      <c r="H154" s="45">
        <v>0.17300000000000001</v>
      </c>
    </row>
    <row r="155" spans="2:8" x14ac:dyDescent="0.2">
      <c r="B155" s="33" t="s">
        <v>290</v>
      </c>
      <c r="C155" s="18" t="s">
        <v>113</v>
      </c>
      <c r="D155" s="21" t="s">
        <v>338</v>
      </c>
      <c r="E155" s="46">
        <v>9240</v>
      </c>
      <c r="F155" s="46">
        <v>705</v>
      </c>
      <c r="G155" s="46">
        <v>775</v>
      </c>
      <c r="H155" s="45">
        <v>8.4000000000000005E-2</v>
      </c>
    </row>
    <row r="156" spans="2:8" x14ac:dyDescent="0.2">
      <c r="B156" s="33" t="s">
        <v>290</v>
      </c>
      <c r="C156" s="18" t="s">
        <v>114</v>
      </c>
      <c r="D156" s="21" t="s">
        <v>202</v>
      </c>
      <c r="E156" s="46">
        <v>3915</v>
      </c>
      <c r="F156" s="46" t="s">
        <v>566</v>
      </c>
      <c r="G156" s="46">
        <v>340</v>
      </c>
      <c r="H156" s="45">
        <v>8.7000000000000008E-2</v>
      </c>
    </row>
    <row r="157" spans="2:8" x14ac:dyDescent="0.2">
      <c r="B157" s="33" t="s">
        <v>290</v>
      </c>
      <c r="C157" s="18" t="s">
        <v>115</v>
      </c>
      <c r="D157" s="21" t="s">
        <v>339</v>
      </c>
      <c r="E157" s="46">
        <v>10980</v>
      </c>
      <c r="F157" s="46" t="s">
        <v>566</v>
      </c>
      <c r="G157" s="46">
        <v>390</v>
      </c>
      <c r="H157" s="45">
        <v>3.6000000000000004E-2</v>
      </c>
    </row>
    <row r="158" spans="2:8" x14ac:dyDescent="0.2">
      <c r="B158" s="33" t="s">
        <v>290</v>
      </c>
      <c r="C158" s="18" t="s">
        <v>116</v>
      </c>
      <c r="D158" s="21" t="s">
        <v>203</v>
      </c>
      <c r="E158" s="46">
        <v>12320</v>
      </c>
      <c r="F158" s="46">
        <v>4180</v>
      </c>
      <c r="G158" s="46">
        <v>2465</v>
      </c>
      <c r="H158" s="45">
        <v>0.2</v>
      </c>
    </row>
    <row r="159" spans="2:8" x14ac:dyDescent="0.2">
      <c r="B159" s="33" t="s">
        <v>290</v>
      </c>
      <c r="C159" s="18" t="s">
        <v>117</v>
      </c>
      <c r="D159" s="21" t="s">
        <v>204</v>
      </c>
      <c r="E159" s="46">
        <v>9720</v>
      </c>
      <c r="F159" s="46">
        <v>2485</v>
      </c>
      <c r="G159" s="46">
        <v>430</v>
      </c>
      <c r="H159" s="45">
        <v>4.3999999999999997E-2</v>
      </c>
    </row>
    <row r="160" spans="2:8" x14ac:dyDescent="0.2">
      <c r="B160" s="33" t="s">
        <v>290</v>
      </c>
      <c r="C160" s="18" t="s">
        <v>118</v>
      </c>
      <c r="D160" s="21" t="s">
        <v>205</v>
      </c>
      <c r="E160" s="46">
        <v>21945</v>
      </c>
      <c r="F160" s="46">
        <v>5715</v>
      </c>
      <c r="G160" s="46">
        <v>1455</v>
      </c>
      <c r="H160" s="45">
        <v>6.6000000000000003E-2</v>
      </c>
    </row>
    <row r="161" spans="2:8" x14ac:dyDescent="0.2">
      <c r="B161" s="33" t="s">
        <v>290</v>
      </c>
      <c r="C161" s="18" t="s">
        <v>119</v>
      </c>
      <c r="D161" s="21" t="s">
        <v>206</v>
      </c>
      <c r="E161" s="46">
        <v>12270</v>
      </c>
      <c r="F161" s="46" t="s">
        <v>566</v>
      </c>
      <c r="G161" s="46">
        <v>660</v>
      </c>
      <c r="H161" s="45">
        <v>5.3999999999999999E-2</v>
      </c>
    </row>
    <row r="162" spans="2:8" x14ac:dyDescent="0.2">
      <c r="B162" s="33" t="s">
        <v>290</v>
      </c>
      <c r="C162" s="18" t="s">
        <v>120</v>
      </c>
      <c r="D162" s="21" t="s">
        <v>340</v>
      </c>
      <c r="E162" s="46">
        <v>4170</v>
      </c>
      <c r="F162" s="46">
        <v>995</v>
      </c>
      <c r="G162" s="46">
        <v>655</v>
      </c>
      <c r="H162" s="45">
        <v>0.157</v>
      </c>
    </row>
    <row r="163" spans="2:8" x14ac:dyDescent="0.2">
      <c r="B163" s="33" t="s">
        <v>290</v>
      </c>
      <c r="C163" s="18" t="s">
        <v>121</v>
      </c>
      <c r="D163" s="21" t="s">
        <v>341</v>
      </c>
      <c r="E163" s="46" t="s">
        <v>566</v>
      </c>
      <c r="F163" s="46" t="s">
        <v>566</v>
      </c>
      <c r="G163" s="46" t="s">
        <v>566</v>
      </c>
      <c r="H163" s="45" t="s">
        <v>566</v>
      </c>
    </row>
    <row r="164" spans="2:8" x14ac:dyDescent="0.2">
      <c r="B164" s="33" t="s">
        <v>290</v>
      </c>
      <c r="C164" s="18" t="s">
        <v>122</v>
      </c>
      <c r="D164" s="21" t="s">
        <v>207</v>
      </c>
      <c r="E164" s="46" t="s">
        <v>566</v>
      </c>
      <c r="F164" s="46" t="s">
        <v>566</v>
      </c>
      <c r="G164" s="46" t="s">
        <v>566</v>
      </c>
      <c r="H164" s="45" t="s">
        <v>566</v>
      </c>
    </row>
    <row r="165" spans="2:8" x14ac:dyDescent="0.2">
      <c r="B165" s="33" t="s">
        <v>290</v>
      </c>
      <c r="C165" s="18" t="s">
        <v>123</v>
      </c>
      <c r="D165" s="21" t="s">
        <v>208</v>
      </c>
      <c r="E165" s="46">
        <v>12960</v>
      </c>
      <c r="F165" s="46">
        <v>3405</v>
      </c>
      <c r="G165" s="46">
        <v>675</v>
      </c>
      <c r="H165" s="45">
        <v>5.2000000000000005E-2</v>
      </c>
    </row>
    <row r="166" spans="2:8" x14ac:dyDescent="0.2">
      <c r="B166" s="33" t="s">
        <v>290</v>
      </c>
      <c r="C166" s="18" t="s">
        <v>124</v>
      </c>
      <c r="D166" s="21" t="s">
        <v>342</v>
      </c>
      <c r="E166" s="46">
        <v>11850</v>
      </c>
      <c r="F166" s="46">
        <v>3645</v>
      </c>
      <c r="G166" s="46">
        <v>1650</v>
      </c>
      <c r="H166" s="45">
        <v>0.13900000000000001</v>
      </c>
    </row>
    <row r="167" spans="2:8" x14ac:dyDescent="0.2">
      <c r="B167" s="33" t="s">
        <v>290</v>
      </c>
      <c r="C167" s="18" t="s">
        <v>125</v>
      </c>
      <c r="D167" s="21" t="s">
        <v>209</v>
      </c>
      <c r="E167" s="46">
        <v>14590</v>
      </c>
      <c r="F167" s="46">
        <v>2645</v>
      </c>
      <c r="G167" s="46">
        <v>165</v>
      </c>
      <c r="H167" s="45">
        <v>1.0999999999999999E-2</v>
      </c>
    </row>
    <row r="168" spans="2:8" x14ac:dyDescent="0.2">
      <c r="B168" s="33" t="s">
        <v>290</v>
      </c>
      <c r="C168" s="18" t="s">
        <v>126</v>
      </c>
      <c r="D168" s="21" t="s">
        <v>210</v>
      </c>
      <c r="E168" s="46">
        <v>6775</v>
      </c>
      <c r="F168" s="46" t="s">
        <v>566</v>
      </c>
      <c r="G168" s="46">
        <v>260</v>
      </c>
      <c r="H168" s="45">
        <v>3.7999999999999999E-2</v>
      </c>
    </row>
    <row r="169" spans="2:8" x14ac:dyDescent="0.2">
      <c r="B169" s="33" t="s">
        <v>290</v>
      </c>
      <c r="C169" s="18" t="s">
        <v>127</v>
      </c>
      <c r="D169" s="21" t="s">
        <v>343</v>
      </c>
      <c r="E169" s="46">
        <v>7975</v>
      </c>
      <c r="F169" s="46">
        <v>1965</v>
      </c>
      <c r="G169" s="46">
        <v>500</v>
      </c>
      <c r="H169" s="45">
        <v>6.3E-2</v>
      </c>
    </row>
    <row r="170" spans="2:8" x14ac:dyDescent="0.2">
      <c r="B170" s="33" t="s">
        <v>290</v>
      </c>
      <c r="C170" s="18" t="s">
        <v>128</v>
      </c>
      <c r="D170" s="21" t="s">
        <v>211</v>
      </c>
      <c r="E170" s="46">
        <v>12820</v>
      </c>
      <c r="F170" s="46">
        <v>3135</v>
      </c>
      <c r="G170" s="46">
        <v>270</v>
      </c>
      <c r="H170" s="45">
        <v>2.1000000000000001E-2</v>
      </c>
    </row>
    <row r="171" spans="2:8" x14ac:dyDescent="0.2">
      <c r="B171" s="33" t="s">
        <v>290</v>
      </c>
      <c r="C171" s="18" t="s">
        <v>129</v>
      </c>
      <c r="D171" s="21" t="s">
        <v>344</v>
      </c>
      <c r="E171" s="46">
        <v>21740</v>
      </c>
      <c r="F171" s="46" t="s">
        <v>566</v>
      </c>
      <c r="G171" s="46">
        <v>2270</v>
      </c>
      <c r="H171" s="45">
        <v>0.10400000000000001</v>
      </c>
    </row>
    <row r="172" spans="2:8" x14ac:dyDescent="0.2">
      <c r="B172" s="33" t="s">
        <v>297</v>
      </c>
      <c r="C172" s="18" t="s">
        <v>130</v>
      </c>
      <c r="D172" s="21" t="s">
        <v>212</v>
      </c>
      <c r="E172" s="46">
        <v>4805</v>
      </c>
      <c r="F172" s="46">
        <v>1655</v>
      </c>
      <c r="G172" s="46">
        <v>380</v>
      </c>
      <c r="H172" s="45">
        <v>0.08</v>
      </c>
    </row>
    <row r="173" spans="2:8" x14ac:dyDescent="0.2">
      <c r="B173" s="33" t="s">
        <v>297</v>
      </c>
      <c r="C173" s="18" t="s">
        <v>131</v>
      </c>
      <c r="D173" s="21" t="s">
        <v>213</v>
      </c>
      <c r="E173" s="46">
        <v>12795</v>
      </c>
      <c r="F173" s="46">
        <v>3610</v>
      </c>
      <c r="G173" s="46">
        <v>1695</v>
      </c>
      <c r="H173" s="45">
        <v>0.13300000000000001</v>
      </c>
    </row>
    <row r="174" spans="2:8" x14ac:dyDescent="0.2">
      <c r="B174" s="33" t="s">
        <v>297</v>
      </c>
      <c r="C174" s="18" t="s">
        <v>132</v>
      </c>
      <c r="D174" s="21" t="s">
        <v>214</v>
      </c>
      <c r="E174" s="46">
        <v>5055</v>
      </c>
      <c r="F174" s="46" t="s">
        <v>566</v>
      </c>
      <c r="G174" s="46">
        <v>855</v>
      </c>
      <c r="H174" s="45">
        <v>0.16900000000000001</v>
      </c>
    </row>
    <row r="175" spans="2:8" x14ac:dyDescent="0.2">
      <c r="B175" s="33" t="s">
        <v>297</v>
      </c>
      <c r="C175" s="18" t="s">
        <v>133</v>
      </c>
      <c r="D175" s="21" t="s">
        <v>215</v>
      </c>
      <c r="E175" s="46">
        <v>8970</v>
      </c>
      <c r="F175" s="46">
        <v>2905</v>
      </c>
      <c r="G175" s="46">
        <v>345</v>
      </c>
      <c r="H175" s="45">
        <v>3.7999999999999999E-2</v>
      </c>
    </row>
    <row r="176" spans="2:8" x14ac:dyDescent="0.2">
      <c r="B176" s="33" t="s">
        <v>297</v>
      </c>
      <c r="C176" s="18" t="s">
        <v>135</v>
      </c>
      <c r="D176" s="21" t="s">
        <v>216</v>
      </c>
      <c r="E176" s="46">
        <v>6275</v>
      </c>
      <c r="F176" s="46">
        <v>2275</v>
      </c>
      <c r="G176" s="46">
        <v>1035</v>
      </c>
      <c r="H176" s="45">
        <v>0.16500000000000001</v>
      </c>
    </row>
    <row r="177" spans="2:8" x14ac:dyDescent="0.2">
      <c r="B177" s="33" t="s">
        <v>297</v>
      </c>
      <c r="C177" s="18" t="s">
        <v>136</v>
      </c>
      <c r="D177" s="21" t="s">
        <v>345</v>
      </c>
      <c r="E177" s="46">
        <v>12650</v>
      </c>
      <c r="F177" s="46">
        <v>200</v>
      </c>
      <c r="G177" s="46">
        <v>850</v>
      </c>
      <c r="H177" s="45">
        <v>6.7000000000000004E-2</v>
      </c>
    </row>
    <row r="178" spans="2:8" x14ac:dyDescent="0.2">
      <c r="B178" s="33" t="s">
        <v>297</v>
      </c>
      <c r="C178" s="18" t="s">
        <v>137</v>
      </c>
      <c r="D178" s="21" t="s">
        <v>217</v>
      </c>
      <c r="E178" s="46">
        <v>8310</v>
      </c>
      <c r="F178" s="46">
        <v>2545</v>
      </c>
      <c r="G178" s="46">
        <v>245</v>
      </c>
      <c r="H178" s="45">
        <v>2.9000000000000001E-2</v>
      </c>
    </row>
    <row r="179" spans="2:8" x14ac:dyDescent="0.2">
      <c r="B179" s="33" t="s">
        <v>297</v>
      </c>
      <c r="C179" s="18" t="s">
        <v>138</v>
      </c>
      <c r="D179" s="21" t="s">
        <v>218</v>
      </c>
      <c r="E179" s="46">
        <v>4575</v>
      </c>
      <c r="F179" s="46">
        <v>1205</v>
      </c>
      <c r="G179" s="46">
        <v>215</v>
      </c>
      <c r="H179" s="45">
        <v>4.7E-2</v>
      </c>
    </row>
    <row r="180" spans="2:8" x14ac:dyDescent="0.2">
      <c r="B180" s="33" t="s">
        <v>297</v>
      </c>
      <c r="C180" s="18" t="s">
        <v>139</v>
      </c>
      <c r="D180" s="21" t="s">
        <v>219</v>
      </c>
      <c r="E180" s="46">
        <v>12445</v>
      </c>
      <c r="F180" s="46" t="s">
        <v>566</v>
      </c>
      <c r="G180" s="46">
        <v>470</v>
      </c>
      <c r="H180" s="45">
        <v>3.7999999999999999E-2</v>
      </c>
    </row>
    <row r="181" spans="2:8" x14ac:dyDescent="0.2">
      <c r="B181" s="33" t="s">
        <v>297</v>
      </c>
      <c r="C181" s="18" t="s">
        <v>140</v>
      </c>
      <c r="D181" s="21" t="s">
        <v>346</v>
      </c>
      <c r="E181" s="46">
        <v>6515</v>
      </c>
      <c r="F181" s="46">
        <v>1980</v>
      </c>
      <c r="G181" s="46">
        <v>685</v>
      </c>
      <c r="H181" s="45">
        <v>0.105</v>
      </c>
    </row>
    <row r="182" spans="2:8" x14ac:dyDescent="0.2">
      <c r="B182" s="33" t="s">
        <v>297</v>
      </c>
      <c r="C182" s="18" t="s">
        <v>141</v>
      </c>
      <c r="D182" s="21" t="s">
        <v>220</v>
      </c>
      <c r="E182" s="46">
        <v>16805</v>
      </c>
      <c r="F182" s="46" t="s">
        <v>566</v>
      </c>
      <c r="G182" s="46">
        <v>480</v>
      </c>
      <c r="H182" s="45">
        <v>2.9000000000000001E-2</v>
      </c>
    </row>
    <row r="183" spans="2:8" x14ac:dyDescent="0.2">
      <c r="B183" s="33" t="s">
        <v>297</v>
      </c>
      <c r="C183" s="18" t="s">
        <v>347</v>
      </c>
      <c r="D183" s="21" t="s">
        <v>348</v>
      </c>
      <c r="E183" s="46">
        <v>13765</v>
      </c>
      <c r="F183" s="46">
        <v>3925</v>
      </c>
      <c r="G183" s="46">
        <v>855</v>
      </c>
      <c r="H183" s="45">
        <v>6.2E-2</v>
      </c>
    </row>
    <row r="184" spans="2:8" x14ac:dyDescent="0.2">
      <c r="B184" s="33" t="s">
        <v>297</v>
      </c>
      <c r="C184" s="18" t="s">
        <v>134</v>
      </c>
      <c r="D184" s="21" t="s">
        <v>349</v>
      </c>
      <c r="E184" s="46">
        <v>8435</v>
      </c>
      <c r="F184" s="46">
        <v>2965</v>
      </c>
      <c r="G184" s="46">
        <v>1440</v>
      </c>
      <c r="H184" s="45">
        <v>0.17100000000000001</v>
      </c>
    </row>
    <row r="185" spans="2:8" x14ac:dyDescent="0.2">
      <c r="B185"/>
      <c r="C185"/>
      <c r="D185"/>
      <c r="E185"/>
      <c r="F185"/>
      <c r="G185"/>
      <c r="H185"/>
    </row>
    <row r="186" spans="2:8" x14ac:dyDescent="0.2">
      <c r="B186" s="35" t="s">
        <v>245</v>
      </c>
    </row>
    <row r="187" spans="2:8" x14ac:dyDescent="0.2">
      <c r="B187" s="16"/>
    </row>
    <row r="188" spans="2:8" x14ac:dyDescent="0.2">
      <c r="B188" s="16" t="s">
        <v>246</v>
      </c>
    </row>
    <row r="189" spans="2:8" x14ac:dyDescent="0.2">
      <c r="B189" s="16" t="s">
        <v>247</v>
      </c>
    </row>
    <row r="190" spans="2:8" x14ac:dyDescent="0.2">
      <c r="B190" s="16" t="s">
        <v>250</v>
      </c>
    </row>
    <row r="191" spans="2:8" x14ac:dyDescent="0.2">
      <c r="B191" s="16"/>
    </row>
    <row r="192" spans="2:8" x14ac:dyDescent="0.2">
      <c r="B192" s="16"/>
    </row>
    <row r="193" spans="2:3" x14ac:dyDescent="0.2">
      <c r="B193" s="16"/>
    </row>
    <row r="194" spans="2:3" x14ac:dyDescent="0.2">
      <c r="B194" s="16"/>
    </row>
    <row r="195" spans="2:3" x14ac:dyDescent="0.2">
      <c r="B195" s="16"/>
    </row>
    <row r="196" spans="2:3" x14ac:dyDescent="0.2">
      <c r="B196" s="16"/>
    </row>
    <row r="197" spans="2:3" x14ac:dyDescent="0.2">
      <c r="B197" s="16"/>
    </row>
    <row r="198" spans="2:3" x14ac:dyDescent="0.2">
      <c r="B198" s="16"/>
    </row>
    <row r="199" spans="2:3" x14ac:dyDescent="0.2">
      <c r="B199" s="16"/>
    </row>
    <row r="200" spans="2:3" x14ac:dyDescent="0.2">
      <c r="B200" s="16"/>
      <c r="C200" s="14"/>
    </row>
    <row r="201" spans="2:3" x14ac:dyDescent="0.2">
      <c r="B201" s="16"/>
    </row>
    <row r="202" spans="2:3" x14ac:dyDescent="0.2">
      <c r="B202" s="16"/>
    </row>
    <row r="203" spans="2:3" x14ac:dyDescent="0.2">
      <c r="B203" s="16"/>
    </row>
    <row r="204" spans="2:3" x14ac:dyDescent="0.2">
      <c r="B204" s="16"/>
    </row>
    <row r="205" spans="2:3" x14ac:dyDescent="0.2">
      <c r="B205" s="16"/>
    </row>
    <row r="206" spans="2:3" x14ac:dyDescent="0.2">
      <c r="B206" s="16"/>
    </row>
    <row r="207" spans="2:3" x14ac:dyDescent="0.2">
      <c r="B207" s="16"/>
    </row>
    <row r="208" spans="2:3" x14ac:dyDescent="0.2">
      <c r="B208" s="16"/>
    </row>
    <row r="209" spans="2:2" x14ac:dyDescent="0.2">
      <c r="B209" s="16"/>
    </row>
    <row r="210" spans="2:2" x14ac:dyDescent="0.2">
      <c r="B210" s="16"/>
    </row>
    <row r="211" spans="2:2" x14ac:dyDescent="0.2">
      <c r="B211" s="16"/>
    </row>
    <row r="212" spans="2:2" x14ac:dyDescent="0.2">
      <c r="B212" s="16"/>
    </row>
    <row r="213" spans="2:2" x14ac:dyDescent="0.2">
      <c r="B213" s="16"/>
    </row>
    <row r="214" spans="2:2" x14ac:dyDescent="0.2">
      <c r="B214" s="16"/>
    </row>
    <row r="215" spans="2:2" x14ac:dyDescent="0.2">
      <c r="B215" s="16"/>
    </row>
    <row r="216" spans="2:2" x14ac:dyDescent="0.2">
      <c r="B216" s="16"/>
    </row>
    <row r="217" spans="2:2" x14ac:dyDescent="0.2">
      <c r="B217" s="16"/>
    </row>
    <row r="218" spans="2:2" x14ac:dyDescent="0.2">
      <c r="B218" s="16"/>
    </row>
    <row r="219" spans="2:2" x14ac:dyDescent="0.2">
      <c r="B219" s="16"/>
    </row>
    <row r="220" spans="2:2" x14ac:dyDescent="0.2">
      <c r="B220" s="16"/>
    </row>
    <row r="221" spans="2:2" x14ac:dyDescent="0.2">
      <c r="B221" s="16"/>
    </row>
    <row r="222" spans="2:2" x14ac:dyDescent="0.2">
      <c r="B222" s="16"/>
    </row>
    <row r="223" spans="2:2" x14ac:dyDescent="0.2">
      <c r="B223" s="16"/>
    </row>
    <row r="224" spans="2:2" x14ac:dyDescent="0.2">
      <c r="B224" s="16"/>
    </row>
    <row r="225" spans="2:2" x14ac:dyDescent="0.2">
      <c r="B225" s="16"/>
    </row>
    <row r="226" spans="2:2" x14ac:dyDescent="0.2">
      <c r="B226" s="16"/>
    </row>
    <row r="227" spans="2:2" x14ac:dyDescent="0.2">
      <c r="B227" s="16"/>
    </row>
    <row r="228" spans="2:2" x14ac:dyDescent="0.2">
      <c r="B228" s="16"/>
    </row>
    <row r="229" spans="2:2" x14ac:dyDescent="0.2">
      <c r="B229" s="16"/>
    </row>
    <row r="230" spans="2:2" x14ac:dyDescent="0.2">
      <c r="B230" s="16"/>
    </row>
    <row r="231" spans="2:2" x14ac:dyDescent="0.2">
      <c r="B231" s="16"/>
    </row>
    <row r="232" spans="2:2" x14ac:dyDescent="0.2">
      <c r="B232" s="16"/>
    </row>
    <row r="233" spans="2:2" x14ac:dyDescent="0.2">
      <c r="B233" s="16"/>
    </row>
    <row r="234" spans="2:2" x14ac:dyDescent="0.2">
      <c r="B234" s="16"/>
    </row>
    <row r="235" spans="2:2" x14ac:dyDescent="0.2">
      <c r="B235" s="16"/>
    </row>
    <row r="236" spans="2:2" x14ac:dyDescent="0.2">
      <c r="B236" s="16"/>
    </row>
    <row r="237" spans="2:2" x14ac:dyDescent="0.2">
      <c r="B237" s="16"/>
    </row>
    <row r="238" spans="2:2" x14ac:dyDescent="0.2">
      <c r="B238" s="16"/>
    </row>
    <row r="239" spans="2:2" x14ac:dyDescent="0.2">
      <c r="B239" s="16"/>
    </row>
    <row r="240" spans="2:2" x14ac:dyDescent="0.2">
      <c r="B240" s="16"/>
    </row>
    <row r="241" spans="2:2" x14ac:dyDescent="0.2">
      <c r="B241" s="16"/>
    </row>
    <row r="242" spans="2:2" x14ac:dyDescent="0.2">
      <c r="B242" s="16"/>
    </row>
    <row r="243" spans="2:2" x14ac:dyDescent="0.2">
      <c r="B243" s="16"/>
    </row>
    <row r="244" spans="2:2" x14ac:dyDescent="0.2">
      <c r="B244" s="16"/>
    </row>
    <row r="245" spans="2:2" x14ac:dyDescent="0.2">
      <c r="B245" s="16"/>
    </row>
    <row r="246" spans="2:2" x14ac:dyDescent="0.2">
      <c r="B246" s="16"/>
    </row>
    <row r="247" spans="2:2" x14ac:dyDescent="0.2">
      <c r="B247" s="16"/>
    </row>
    <row r="248" spans="2:2" x14ac:dyDescent="0.2">
      <c r="B248" s="16"/>
    </row>
    <row r="249" spans="2:2" x14ac:dyDescent="0.2">
      <c r="B249" s="16"/>
    </row>
    <row r="250" spans="2:2" x14ac:dyDescent="0.2">
      <c r="B250" s="16"/>
    </row>
    <row r="251" spans="2:2" x14ac:dyDescent="0.2">
      <c r="B251" s="16"/>
    </row>
    <row r="252" spans="2:2" x14ac:dyDescent="0.2">
      <c r="B252" s="16"/>
    </row>
    <row r="253" spans="2:2" x14ac:dyDescent="0.2">
      <c r="B253" s="16"/>
    </row>
    <row r="254" spans="2:2" x14ac:dyDescent="0.2">
      <c r="B254" s="16"/>
    </row>
    <row r="255" spans="2:2" x14ac:dyDescent="0.2">
      <c r="B255" s="16"/>
    </row>
    <row r="256" spans="2:2" x14ac:dyDescent="0.2">
      <c r="B256" s="16"/>
    </row>
    <row r="257" spans="2:2" x14ac:dyDescent="0.2">
      <c r="B257" s="16"/>
    </row>
    <row r="258" spans="2:2" x14ac:dyDescent="0.2">
      <c r="B258" s="16"/>
    </row>
    <row r="259" spans="2:2" x14ac:dyDescent="0.2">
      <c r="B259" s="16"/>
    </row>
    <row r="260" spans="2:2" x14ac:dyDescent="0.2">
      <c r="B260" s="16"/>
    </row>
    <row r="261" spans="2:2" x14ac:dyDescent="0.2">
      <c r="B261" s="16"/>
    </row>
    <row r="262" spans="2:2" x14ac:dyDescent="0.2">
      <c r="B262" s="16"/>
    </row>
    <row r="263" spans="2:2" x14ac:dyDescent="0.2">
      <c r="B263" s="16"/>
    </row>
    <row r="264" spans="2:2" x14ac:dyDescent="0.2">
      <c r="B264" s="16"/>
    </row>
    <row r="265" spans="2:2" x14ac:dyDescent="0.2">
      <c r="B265" s="16"/>
    </row>
    <row r="266" spans="2:2" x14ac:dyDescent="0.2">
      <c r="B266" s="16"/>
    </row>
    <row r="267" spans="2:2" x14ac:dyDescent="0.2">
      <c r="B267" s="16"/>
    </row>
    <row r="268" spans="2:2" x14ac:dyDescent="0.2">
      <c r="B268" s="16"/>
    </row>
    <row r="269" spans="2:2" x14ac:dyDescent="0.2">
      <c r="B269" s="16"/>
    </row>
    <row r="270" spans="2:2" x14ac:dyDescent="0.2">
      <c r="B270" s="16"/>
    </row>
    <row r="271" spans="2:2" x14ac:dyDescent="0.2">
      <c r="B271" s="16"/>
    </row>
    <row r="272" spans="2:2" x14ac:dyDescent="0.2">
      <c r="B272" s="16"/>
    </row>
    <row r="273" spans="2:2" x14ac:dyDescent="0.2">
      <c r="B273" s="16"/>
    </row>
    <row r="274" spans="2:2" x14ac:dyDescent="0.2">
      <c r="B274" s="16"/>
    </row>
    <row r="275" spans="2:2" x14ac:dyDescent="0.2">
      <c r="B275" s="16"/>
    </row>
    <row r="276" spans="2:2" x14ac:dyDescent="0.2">
      <c r="B276" s="16"/>
    </row>
    <row r="277" spans="2:2" x14ac:dyDescent="0.2">
      <c r="B277" s="16"/>
    </row>
    <row r="278" spans="2:2" x14ac:dyDescent="0.2">
      <c r="B278" s="16"/>
    </row>
    <row r="279" spans="2:2" x14ac:dyDescent="0.2">
      <c r="B279" s="16"/>
    </row>
    <row r="280" spans="2:2" x14ac:dyDescent="0.2">
      <c r="B280" s="16"/>
    </row>
    <row r="281" spans="2:2" x14ac:dyDescent="0.2">
      <c r="B281" s="16"/>
    </row>
    <row r="282" spans="2:2" x14ac:dyDescent="0.2">
      <c r="B282" s="16"/>
    </row>
    <row r="283" spans="2:2" x14ac:dyDescent="0.2">
      <c r="B283" s="16"/>
    </row>
    <row r="284" spans="2:2" x14ac:dyDescent="0.2">
      <c r="B284" s="16"/>
    </row>
    <row r="285" spans="2:2" x14ac:dyDescent="0.2">
      <c r="B285" s="16"/>
    </row>
    <row r="286" spans="2:2" x14ac:dyDescent="0.2">
      <c r="B286" s="16"/>
    </row>
    <row r="287" spans="2:2" x14ac:dyDescent="0.2">
      <c r="B287" s="16"/>
    </row>
    <row r="288" spans="2:2" x14ac:dyDescent="0.2">
      <c r="B288" s="16"/>
    </row>
    <row r="289" spans="2:2" x14ac:dyDescent="0.2">
      <c r="B289" s="16"/>
    </row>
    <row r="290" spans="2:2" x14ac:dyDescent="0.2">
      <c r="B290" s="16"/>
    </row>
    <row r="291" spans="2:2" x14ac:dyDescent="0.2">
      <c r="B291" s="16"/>
    </row>
    <row r="292" spans="2:2" x14ac:dyDescent="0.2">
      <c r="B292" s="16"/>
    </row>
    <row r="293" spans="2:2" x14ac:dyDescent="0.2">
      <c r="B293" s="16"/>
    </row>
    <row r="294" spans="2:2" x14ac:dyDescent="0.2">
      <c r="B294" s="16"/>
    </row>
    <row r="295" spans="2:2" x14ac:dyDescent="0.2">
      <c r="B295" s="16"/>
    </row>
    <row r="296" spans="2:2" x14ac:dyDescent="0.2">
      <c r="B296" s="16"/>
    </row>
    <row r="297" spans="2:2" x14ac:dyDescent="0.2">
      <c r="B297" s="16"/>
    </row>
    <row r="298" spans="2:2" x14ac:dyDescent="0.2">
      <c r="B298" s="16"/>
    </row>
    <row r="299" spans="2:2" x14ac:dyDescent="0.2">
      <c r="B299" s="16"/>
    </row>
    <row r="300" spans="2:2" x14ac:dyDescent="0.2">
      <c r="B300" s="16"/>
    </row>
    <row r="301" spans="2:2" x14ac:dyDescent="0.2">
      <c r="B301" s="16"/>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9B2168-D394-4356-A3DC-6D4E937AE6A3}">
  <dimension ref="A1:H302"/>
  <sheetViews>
    <sheetView showGridLines="0" zoomScale="85" zoomScaleNormal="85" workbookViewId="0"/>
  </sheetViews>
  <sheetFormatPr defaultColWidth="9.140625" defaultRowHeight="12.75" x14ac:dyDescent="0.2"/>
  <cols>
    <col min="1" max="1" width="1.85546875" style="2" customWidth="1"/>
    <col min="2" max="2" width="28.28515625" style="2" customWidth="1"/>
    <col min="3" max="3" width="10.85546875" style="2" customWidth="1"/>
    <col min="4" max="4" width="83.140625" style="7" bestFit="1" customWidth="1"/>
    <col min="5" max="5" width="17.7109375" style="7" customWidth="1"/>
    <col min="6" max="6" width="23.7109375" style="7" customWidth="1"/>
    <col min="7" max="7" width="9.140625" style="2" customWidth="1"/>
    <col min="8" max="16384" width="9.140625" style="2"/>
  </cols>
  <sheetData>
    <row r="1" spans="2:6" s="15" customFormat="1" ht="18" customHeight="1" x14ac:dyDescent="0.25">
      <c r="C1" s="19"/>
      <c r="D1" s="19"/>
      <c r="E1" s="19"/>
      <c r="F1" s="19"/>
    </row>
    <row r="2" spans="2:6" ht="19.5" customHeight="1" x14ac:dyDescent="0.2">
      <c r="B2" s="3" t="s">
        <v>0</v>
      </c>
      <c r="C2" s="22" t="s">
        <v>403</v>
      </c>
      <c r="D2" s="17"/>
    </row>
    <row r="3" spans="2:6" ht="12.75" customHeight="1" x14ac:dyDescent="0.2">
      <c r="B3" s="3" t="s">
        <v>4</v>
      </c>
      <c r="C3" s="12" t="s">
        <v>561</v>
      </c>
    </row>
    <row r="4" spans="2:6" ht="8.25" customHeight="1" x14ac:dyDescent="0.2">
      <c r="B4" s="3"/>
      <c r="C4" s="6"/>
    </row>
    <row r="5" spans="2:6" ht="15" x14ac:dyDescent="0.2">
      <c r="B5" s="3" t="s">
        <v>1</v>
      </c>
      <c r="C5" s="47" t="str">
        <f>'System &amp; Provider Summary -T1'!$C$5</f>
        <v>September 2023</v>
      </c>
    </row>
    <row r="6" spans="2:6" ht="15.75" customHeight="1" x14ac:dyDescent="0.2">
      <c r="B6" s="3" t="s">
        <v>2</v>
      </c>
      <c r="C6" s="2" t="s">
        <v>402</v>
      </c>
      <c r="D6" s="2"/>
    </row>
    <row r="7" spans="2:6" ht="12.75" customHeight="1" x14ac:dyDescent="0.2">
      <c r="B7" s="3" t="s">
        <v>6</v>
      </c>
      <c r="C7" s="2" t="s">
        <v>428</v>
      </c>
    </row>
    <row r="8" spans="2:6" ht="12.75" customHeight="1" x14ac:dyDescent="0.2">
      <c r="B8" s="3" t="s">
        <v>3</v>
      </c>
      <c r="C8" s="2" t="str">
        <f>'System &amp; Provider Summary -T1'!C8</f>
        <v>9th November 2023</v>
      </c>
    </row>
    <row r="9" spans="2:6" ht="12.75" customHeight="1" x14ac:dyDescent="0.2">
      <c r="B9" s="3" t="s">
        <v>5</v>
      </c>
      <c r="C9" s="8" t="s">
        <v>406</v>
      </c>
    </row>
    <row r="10" spans="2:6" ht="12.75" customHeight="1" x14ac:dyDescent="0.2">
      <c r="B10" s="3" t="s">
        <v>8</v>
      </c>
      <c r="C10" s="2" t="str">
        <f>'System &amp; Provider Summary -T1'!C10</f>
        <v>Published - Official Statistics in development</v>
      </c>
    </row>
    <row r="11" spans="2:6" ht="12.75" customHeight="1" x14ac:dyDescent="0.2">
      <c r="B11" s="3" t="s">
        <v>9</v>
      </c>
      <c r="C11" s="2" t="s">
        <v>415</v>
      </c>
    </row>
    <row r="12" spans="2:6" x14ac:dyDescent="0.2">
      <c r="B12" s="3"/>
    </row>
    <row r="13" spans="2:6" ht="15" x14ac:dyDescent="0.2">
      <c r="B13" s="5" t="s">
        <v>416</v>
      </c>
    </row>
    <row r="14" spans="2:6" ht="15" x14ac:dyDescent="0.2">
      <c r="B14" s="5"/>
      <c r="C14" s="9"/>
    </row>
    <row r="15" spans="2:6" s="12" customFormat="1" ht="25.5" x14ac:dyDescent="0.2">
      <c r="B15" s="49" t="s">
        <v>243</v>
      </c>
      <c r="C15" s="11" t="s">
        <v>351</v>
      </c>
      <c r="D15" s="10" t="s">
        <v>352</v>
      </c>
      <c r="E15" s="11" t="s">
        <v>399</v>
      </c>
      <c r="F15" s="20" t="s">
        <v>398</v>
      </c>
    </row>
    <row r="16" spans="2:6" x14ac:dyDescent="0.2">
      <c r="B16" s="50" t="s">
        <v>7</v>
      </c>
      <c r="C16" s="1" t="s">
        <v>7</v>
      </c>
      <c r="D16" s="13" t="s">
        <v>10</v>
      </c>
      <c r="E16" s="43">
        <v>424900</v>
      </c>
      <c r="F16" s="43">
        <v>19910</v>
      </c>
    </row>
    <row r="17" spans="2:6" ht="6.75" customHeight="1" x14ac:dyDescent="0.2">
      <c r="D17" s="4"/>
    </row>
    <row r="18" spans="2:6" x14ac:dyDescent="0.2">
      <c r="B18" s="33" t="s">
        <v>257</v>
      </c>
      <c r="C18" s="18" t="s">
        <v>258</v>
      </c>
      <c r="D18" s="18" t="s">
        <v>371</v>
      </c>
      <c r="E18" s="46" t="s">
        <v>566</v>
      </c>
      <c r="F18" s="46" t="s">
        <v>566</v>
      </c>
    </row>
    <row r="19" spans="2:6" x14ac:dyDescent="0.2">
      <c r="B19" s="33" t="s">
        <v>257</v>
      </c>
      <c r="C19" s="18" t="s">
        <v>259</v>
      </c>
      <c r="D19" s="18" t="s">
        <v>372</v>
      </c>
      <c r="E19" s="46">
        <v>2785</v>
      </c>
      <c r="F19" s="46" t="s">
        <v>566</v>
      </c>
    </row>
    <row r="20" spans="2:6" x14ac:dyDescent="0.2">
      <c r="B20" s="33" t="s">
        <v>257</v>
      </c>
      <c r="C20" s="18" t="s">
        <v>260</v>
      </c>
      <c r="D20" s="18" t="s">
        <v>373</v>
      </c>
      <c r="E20" s="46">
        <v>9170</v>
      </c>
      <c r="F20" s="46">
        <v>315</v>
      </c>
    </row>
    <row r="21" spans="2:6" x14ac:dyDescent="0.2">
      <c r="B21" s="33" t="s">
        <v>257</v>
      </c>
      <c r="C21" s="18" t="s">
        <v>261</v>
      </c>
      <c r="D21" s="18" t="s">
        <v>374</v>
      </c>
      <c r="E21" s="46">
        <v>12105</v>
      </c>
      <c r="F21" s="46">
        <v>20</v>
      </c>
    </row>
    <row r="22" spans="2:6" x14ac:dyDescent="0.2">
      <c r="B22" s="33" t="s">
        <v>257</v>
      </c>
      <c r="C22" s="18" t="s">
        <v>262</v>
      </c>
      <c r="D22" s="18" t="s">
        <v>375</v>
      </c>
      <c r="E22" s="46" t="s">
        <v>566</v>
      </c>
      <c r="F22" s="46" t="s">
        <v>566</v>
      </c>
    </row>
    <row r="23" spans="2:6" x14ac:dyDescent="0.2">
      <c r="B23" s="33" t="s">
        <v>257</v>
      </c>
      <c r="C23" s="18" t="s">
        <v>263</v>
      </c>
      <c r="D23" s="18" t="s">
        <v>376</v>
      </c>
      <c r="E23" s="46">
        <v>5505</v>
      </c>
      <c r="F23" s="46">
        <v>110</v>
      </c>
    </row>
    <row r="24" spans="2:6" x14ac:dyDescent="0.2">
      <c r="B24" s="33" t="s">
        <v>244</v>
      </c>
      <c r="C24" s="18" t="s">
        <v>264</v>
      </c>
      <c r="D24" s="18" t="s">
        <v>353</v>
      </c>
      <c r="E24" s="46">
        <v>40570</v>
      </c>
      <c r="F24" s="46">
        <v>8365</v>
      </c>
    </row>
    <row r="25" spans="2:6" x14ac:dyDescent="0.2">
      <c r="B25" s="33" t="s">
        <v>244</v>
      </c>
      <c r="C25" s="18" t="s">
        <v>265</v>
      </c>
      <c r="D25" s="18" t="s">
        <v>354</v>
      </c>
      <c r="E25" s="46">
        <v>50000</v>
      </c>
      <c r="F25" s="46">
        <v>415</v>
      </c>
    </row>
    <row r="26" spans="2:6" x14ac:dyDescent="0.2">
      <c r="B26" s="33" t="s">
        <v>244</v>
      </c>
      <c r="C26" s="18" t="s">
        <v>266</v>
      </c>
      <c r="D26" s="18" t="s">
        <v>355</v>
      </c>
      <c r="E26" s="46">
        <v>17245</v>
      </c>
      <c r="F26" s="46">
        <v>680</v>
      </c>
    </row>
    <row r="27" spans="2:6" x14ac:dyDescent="0.2">
      <c r="B27" s="33" t="s">
        <v>244</v>
      </c>
      <c r="C27" s="18" t="s">
        <v>267</v>
      </c>
      <c r="D27" s="18" t="s">
        <v>356</v>
      </c>
      <c r="E27" s="46">
        <v>11895</v>
      </c>
      <c r="F27" s="46">
        <v>480</v>
      </c>
    </row>
    <row r="28" spans="2:6" x14ac:dyDescent="0.2">
      <c r="B28" s="33" t="s">
        <v>244</v>
      </c>
      <c r="C28" s="18" t="s">
        <v>268</v>
      </c>
      <c r="D28" s="18" t="s">
        <v>357</v>
      </c>
      <c r="E28" s="46">
        <v>8100</v>
      </c>
      <c r="F28" s="46">
        <v>780</v>
      </c>
    </row>
    <row r="29" spans="2:6" x14ac:dyDescent="0.2">
      <c r="B29" s="33" t="s">
        <v>269</v>
      </c>
      <c r="C29" s="18" t="s">
        <v>270</v>
      </c>
      <c r="D29" s="18" t="s">
        <v>377</v>
      </c>
      <c r="E29" s="46" t="s">
        <v>566</v>
      </c>
      <c r="F29" s="46" t="s">
        <v>566</v>
      </c>
    </row>
    <row r="30" spans="2:6" x14ac:dyDescent="0.2">
      <c r="B30" s="33" t="s">
        <v>269</v>
      </c>
      <c r="C30" s="18" t="s">
        <v>271</v>
      </c>
      <c r="D30" s="18" t="s">
        <v>378</v>
      </c>
      <c r="E30" s="46">
        <v>7125</v>
      </c>
      <c r="F30" s="46">
        <v>110</v>
      </c>
    </row>
    <row r="31" spans="2:6" x14ac:dyDescent="0.2">
      <c r="B31" s="33" t="s">
        <v>269</v>
      </c>
      <c r="C31" s="18" t="s">
        <v>272</v>
      </c>
      <c r="D31" s="18" t="s">
        <v>379</v>
      </c>
      <c r="E31" s="46">
        <v>11960</v>
      </c>
      <c r="F31" s="46">
        <v>725</v>
      </c>
    </row>
    <row r="32" spans="2:6" x14ac:dyDescent="0.2">
      <c r="B32" s="33" t="s">
        <v>269</v>
      </c>
      <c r="C32" s="18" t="s">
        <v>273</v>
      </c>
      <c r="D32" s="18" t="s">
        <v>358</v>
      </c>
      <c r="E32" s="46">
        <v>13735</v>
      </c>
      <c r="F32" s="46">
        <v>1055</v>
      </c>
    </row>
    <row r="33" spans="2:6" x14ac:dyDescent="0.2">
      <c r="B33" s="33" t="s">
        <v>269</v>
      </c>
      <c r="C33" s="18" t="s">
        <v>274</v>
      </c>
      <c r="D33" s="18" t="s">
        <v>380</v>
      </c>
      <c r="E33" s="46" t="s">
        <v>566</v>
      </c>
      <c r="F33" s="46" t="s">
        <v>566</v>
      </c>
    </row>
    <row r="34" spans="2:6" x14ac:dyDescent="0.2">
      <c r="B34" s="33" t="s">
        <v>269</v>
      </c>
      <c r="C34" s="18" t="s">
        <v>275</v>
      </c>
      <c r="D34" s="18" t="s">
        <v>381</v>
      </c>
      <c r="E34" s="46" t="s">
        <v>566</v>
      </c>
      <c r="F34" s="46" t="s">
        <v>566</v>
      </c>
    </row>
    <row r="35" spans="2:6" x14ac:dyDescent="0.2">
      <c r="B35" s="33" t="s">
        <v>269</v>
      </c>
      <c r="C35" s="18" t="s">
        <v>276</v>
      </c>
      <c r="D35" s="18" t="s">
        <v>382</v>
      </c>
      <c r="E35" s="46">
        <v>2190</v>
      </c>
      <c r="F35" s="46">
        <v>50</v>
      </c>
    </row>
    <row r="36" spans="2:6" x14ac:dyDescent="0.2">
      <c r="B36" s="33" t="s">
        <v>269</v>
      </c>
      <c r="C36" s="18" t="s">
        <v>277</v>
      </c>
      <c r="D36" s="18" t="s">
        <v>359</v>
      </c>
      <c r="E36" s="46" t="s">
        <v>566</v>
      </c>
      <c r="F36" s="46" t="s">
        <v>566</v>
      </c>
    </row>
    <row r="37" spans="2:6" x14ac:dyDescent="0.2">
      <c r="B37" s="33" t="s">
        <v>269</v>
      </c>
      <c r="C37" s="18" t="s">
        <v>278</v>
      </c>
      <c r="D37" s="18" t="s">
        <v>383</v>
      </c>
      <c r="E37" s="46">
        <v>5155</v>
      </c>
      <c r="F37" s="46" t="s">
        <v>566</v>
      </c>
    </row>
    <row r="38" spans="2:6" x14ac:dyDescent="0.2">
      <c r="B38" s="33" t="s">
        <v>269</v>
      </c>
      <c r="C38" s="18" t="s">
        <v>279</v>
      </c>
      <c r="D38" s="18" t="s">
        <v>360</v>
      </c>
      <c r="E38" s="46">
        <v>22445</v>
      </c>
      <c r="F38" s="46" t="s">
        <v>566</v>
      </c>
    </row>
    <row r="39" spans="2:6" x14ac:dyDescent="0.2">
      <c r="B39" s="33" t="s">
        <v>269</v>
      </c>
      <c r="C39" s="18" t="s">
        <v>280</v>
      </c>
      <c r="D39" s="18" t="s">
        <v>384</v>
      </c>
      <c r="E39" s="46">
        <v>7665</v>
      </c>
      <c r="F39" s="46">
        <v>480</v>
      </c>
    </row>
    <row r="40" spans="2:6" x14ac:dyDescent="0.2">
      <c r="B40" s="33" t="s">
        <v>281</v>
      </c>
      <c r="C40" s="18" t="s">
        <v>282</v>
      </c>
      <c r="D40" s="18" t="s">
        <v>361</v>
      </c>
      <c r="E40" s="46" t="s">
        <v>566</v>
      </c>
      <c r="F40" s="46" t="s">
        <v>566</v>
      </c>
    </row>
    <row r="41" spans="2:6" x14ac:dyDescent="0.2">
      <c r="B41" s="33" t="s">
        <v>281</v>
      </c>
      <c r="C41" s="18" t="s">
        <v>283</v>
      </c>
      <c r="D41" s="18" t="s">
        <v>385</v>
      </c>
      <c r="E41" s="46">
        <v>41840</v>
      </c>
      <c r="F41" s="46">
        <v>935</v>
      </c>
    </row>
    <row r="42" spans="2:6" x14ac:dyDescent="0.2">
      <c r="B42" s="33" t="s">
        <v>281</v>
      </c>
      <c r="C42" s="18" t="s">
        <v>284</v>
      </c>
      <c r="D42" s="18" t="s">
        <v>386</v>
      </c>
      <c r="E42" s="46">
        <v>15385</v>
      </c>
      <c r="F42" s="46">
        <v>290</v>
      </c>
    </row>
    <row r="43" spans="2:6" x14ac:dyDescent="0.2">
      <c r="B43" s="33" t="s">
        <v>281</v>
      </c>
      <c r="C43" s="18" t="s">
        <v>285</v>
      </c>
      <c r="D43" s="18" t="s">
        <v>362</v>
      </c>
      <c r="E43" s="46">
        <v>7255</v>
      </c>
      <c r="F43" s="46">
        <v>480</v>
      </c>
    </row>
    <row r="44" spans="2:6" x14ac:dyDescent="0.2">
      <c r="B44" s="33" t="s">
        <v>286</v>
      </c>
      <c r="C44" s="18" t="s">
        <v>287</v>
      </c>
      <c r="D44" s="18" t="s">
        <v>387</v>
      </c>
      <c r="E44" s="46">
        <v>18240</v>
      </c>
      <c r="F44" s="46">
        <v>385</v>
      </c>
    </row>
    <row r="45" spans="2:6" x14ac:dyDescent="0.2">
      <c r="B45" s="33" t="s">
        <v>286</v>
      </c>
      <c r="C45" s="18" t="s">
        <v>288</v>
      </c>
      <c r="D45" s="18" t="s">
        <v>363</v>
      </c>
      <c r="E45" s="46">
        <v>23445</v>
      </c>
      <c r="F45" s="46">
        <v>705</v>
      </c>
    </row>
    <row r="46" spans="2:6" x14ac:dyDescent="0.2">
      <c r="B46" s="33" t="s">
        <v>286</v>
      </c>
      <c r="C46" s="18" t="s">
        <v>289</v>
      </c>
      <c r="D46" s="18" t="s">
        <v>388</v>
      </c>
      <c r="E46" s="46">
        <v>15040</v>
      </c>
      <c r="F46" s="46">
        <v>1515</v>
      </c>
    </row>
    <row r="47" spans="2:6" x14ac:dyDescent="0.2">
      <c r="B47" s="33" t="s">
        <v>290</v>
      </c>
      <c r="C47" s="18" t="s">
        <v>291</v>
      </c>
      <c r="D47" s="18" t="s">
        <v>389</v>
      </c>
      <c r="E47" s="46">
        <v>13700</v>
      </c>
      <c r="F47" s="46">
        <v>550</v>
      </c>
    </row>
    <row r="48" spans="2:6" x14ac:dyDescent="0.2">
      <c r="B48" s="33" t="s">
        <v>290</v>
      </c>
      <c r="C48" s="18" t="s">
        <v>292</v>
      </c>
      <c r="D48" s="18" t="s">
        <v>364</v>
      </c>
      <c r="E48" s="46" t="s">
        <v>566</v>
      </c>
      <c r="F48" s="46" t="s">
        <v>566</v>
      </c>
    </row>
    <row r="49" spans="2:6" x14ac:dyDescent="0.2">
      <c r="B49" s="33" t="s">
        <v>290</v>
      </c>
      <c r="C49" s="18" t="s">
        <v>293</v>
      </c>
      <c r="D49" s="18" t="s">
        <v>365</v>
      </c>
      <c r="E49" s="46">
        <v>19250</v>
      </c>
      <c r="F49" s="46">
        <v>230</v>
      </c>
    </row>
    <row r="50" spans="2:6" x14ac:dyDescent="0.2">
      <c r="B50" s="33" t="s">
        <v>290</v>
      </c>
      <c r="C50" s="18" t="s">
        <v>294</v>
      </c>
      <c r="D50" s="18" t="s">
        <v>390</v>
      </c>
      <c r="E50" s="46">
        <v>20375</v>
      </c>
      <c r="F50" s="46">
        <v>420</v>
      </c>
    </row>
    <row r="51" spans="2:6" x14ac:dyDescent="0.2">
      <c r="B51" s="33" t="s">
        <v>290</v>
      </c>
      <c r="C51" s="18" t="s">
        <v>295</v>
      </c>
      <c r="D51" s="18" t="s">
        <v>391</v>
      </c>
      <c r="E51" s="46" t="s">
        <v>566</v>
      </c>
      <c r="F51" s="46" t="s">
        <v>566</v>
      </c>
    </row>
    <row r="52" spans="2:6" x14ac:dyDescent="0.2">
      <c r="B52" s="33" t="s">
        <v>290</v>
      </c>
      <c r="C52" s="18" t="s">
        <v>296</v>
      </c>
      <c r="D52" s="18" t="s">
        <v>366</v>
      </c>
      <c r="E52" s="46" t="s">
        <v>566</v>
      </c>
      <c r="F52" s="46" t="s">
        <v>566</v>
      </c>
    </row>
    <row r="53" spans="2:6" x14ac:dyDescent="0.2">
      <c r="B53" s="33" t="s">
        <v>297</v>
      </c>
      <c r="C53" s="18" t="s">
        <v>298</v>
      </c>
      <c r="D53" s="18" t="s">
        <v>367</v>
      </c>
      <c r="E53" s="46">
        <v>4675</v>
      </c>
      <c r="F53" s="46">
        <v>230</v>
      </c>
    </row>
    <row r="54" spans="2:6" x14ac:dyDescent="0.2">
      <c r="B54" s="33" t="s">
        <v>297</v>
      </c>
      <c r="C54" s="18" t="s">
        <v>299</v>
      </c>
      <c r="D54" s="18" t="s">
        <v>392</v>
      </c>
      <c r="E54" s="46">
        <v>5270</v>
      </c>
      <c r="F54" s="46" t="s">
        <v>566</v>
      </c>
    </row>
    <row r="55" spans="2:6" x14ac:dyDescent="0.2">
      <c r="B55" s="33" t="s">
        <v>297</v>
      </c>
      <c r="C55" s="18" t="s">
        <v>300</v>
      </c>
      <c r="D55" s="18" t="s">
        <v>368</v>
      </c>
      <c r="E55" s="46" t="s">
        <v>566</v>
      </c>
      <c r="F55" s="46" t="s">
        <v>566</v>
      </c>
    </row>
    <row r="56" spans="2:6" x14ac:dyDescent="0.2">
      <c r="B56" s="33" t="s">
        <v>297</v>
      </c>
      <c r="C56" s="18" t="s">
        <v>301</v>
      </c>
      <c r="D56" s="18" t="s">
        <v>369</v>
      </c>
      <c r="E56" s="46">
        <v>8285</v>
      </c>
      <c r="F56" s="46">
        <v>475</v>
      </c>
    </row>
    <row r="57" spans="2:6" x14ac:dyDescent="0.2">
      <c r="B57" s="33" t="s">
        <v>297</v>
      </c>
      <c r="C57" s="18" t="s">
        <v>302</v>
      </c>
      <c r="D57" s="18" t="s">
        <v>393</v>
      </c>
      <c r="E57" s="46">
        <v>1845</v>
      </c>
      <c r="F57" s="46">
        <v>120</v>
      </c>
    </row>
    <row r="58" spans="2:6" x14ac:dyDescent="0.2">
      <c r="B58" s="33" t="s">
        <v>297</v>
      </c>
      <c r="C58" s="18" t="s">
        <v>303</v>
      </c>
      <c r="D58" s="18" t="s">
        <v>394</v>
      </c>
      <c r="E58" s="46" t="s">
        <v>566</v>
      </c>
      <c r="F58" s="46" t="s">
        <v>566</v>
      </c>
    </row>
    <row r="59" spans="2:6" x14ac:dyDescent="0.2">
      <c r="B59" s="33" t="s">
        <v>297</v>
      </c>
      <c r="C59" s="18" t="s">
        <v>304</v>
      </c>
      <c r="D59" s="18" t="s">
        <v>370</v>
      </c>
      <c r="E59" s="46">
        <v>2645</v>
      </c>
      <c r="F59" s="46" t="s">
        <v>566</v>
      </c>
    </row>
    <row r="60" spans="2:6" ht="6.75" customHeight="1" x14ac:dyDescent="0.2">
      <c r="D60" s="2"/>
    </row>
    <row r="61" spans="2:6" x14ac:dyDescent="0.2">
      <c r="B61" s="33" t="s">
        <v>257</v>
      </c>
      <c r="C61" s="18" t="s">
        <v>39</v>
      </c>
      <c r="D61" s="21" t="s">
        <v>154</v>
      </c>
      <c r="E61" s="46">
        <v>2785</v>
      </c>
      <c r="F61" s="46" t="s">
        <v>566</v>
      </c>
    </row>
    <row r="62" spans="2:6" x14ac:dyDescent="0.2">
      <c r="B62" s="33" t="s">
        <v>257</v>
      </c>
      <c r="C62" s="18" t="s">
        <v>41</v>
      </c>
      <c r="D62" s="21" t="s">
        <v>155</v>
      </c>
      <c r="E62" s="46">
        <v>1490</v>
      </c>
      <c r="F62" s="46" t="s">
        <v>567</v>
      </c>
    </row>
    <row r="63" spans="2:6" x14ac:dyDescent="0.2">
      <c r="B63" s="33" t="s">
        <v>257</v>
      </c>
      <c r="C63" s="18" t="s">
        <v>43</v>
      </c>
      <c r="D63" s="21" t="s">
        <v>307</v>
      </c>
      <c r="E63" s="46">
        <v>5690</v>
      </c>
      <c r="F63" s="46" t="s">
        <v>567</v>
      </c>
    </row>
    <row r="64" spans="2:6" x14ac:dyDescent="0.2">
      <c r="B64" s="33" t="s">
        <v>257</v>
      </c>
      <c r="C64" s="18" t="s">
        <v>44</v>
      </c>
      <c r="D64" s="21" t="s">
        <v>308</v>
      </c>
      <c r="E64" s="46">
        <v>9170</v>
      </c>
      <c r="F64" s="46">
        <v>315</v>
      </c>
    </row>
    <row r="65" spans="2:6" x14ac:dyDescent="0.2">
      <c r="B65" s="33" t="s">
        <v>257</v>
      </c>
      <c r="C65" s="18" t="s">
        <v>537</v>
      </c>
      <c r="D65" s="21" t="s">
        <v>538</v>
      </c>
      <c r="E65" s="46" t="s">
        <v>566</v>
      </c>
      <c r="F65" s="46" t="s">
        <v>566</v>
      </c>
    </row>
    <row r="66" spans="2:6" x14ac:dyDescent="0.2">
      <c r="B66" s="33" t="s">
        <v>257</v>
      </c>
      <c r="C66" s="18" t="s">
        <v>443</v>
      </c>
      <c r="D66" s="21" t="s">
        <v>444</v>
      </c>
      <c r="E66" s="46" t="s">
        <v>566</v>
      </c>
      <c r="F66" s="46" t="s">
        <v>566</v>
      </c>
    </row>
    <row r="67" spans="2:6" x14ac:dyDescent="0.2">
      <c r="B67" s="33" t="s">
        <v>257</v>
      </c>
      <c r="C67" s="18" t="s">
        <v>51</v>
      </c>
      <c r="D67" s="21" t="s">
        <v>162</v>
      </c>
      <c r="E67" s="46">
        <v>4015</v>
      </c>
      <c r="F67" s="46">
        <v>105</v>
      </c>
    </row>
    <row r="68" spans="2:6" x14ac:dyDescent="0.2">
      <c r="B68" s="33" t="s">
        <v>257</v>
      </c>
      <c r="C68" s="18" t="s">
        <v>59</v>
      </c>
      <c r="D68" s="21" t="s">
        <v>168</v>
      </c>
      <c r="E68" s="46">
        <v>2605</v>
      </c>
      <c r="F68" s="46">
        <v>15</v>
      </c>
    </row>
    <row r="69" spans="2:6" x14ac:dyDescent="0.2">
      <c r="B69" s="33" t="s">
        <v>257</v>
      </c>
      <c r="C69" s="18" t="s">
        <v>69</v>
      </c>
      <c r="D69" s="21" t="s">
        <v>310</v>
      </c>
      <c r="E69" s="46">
        <v>3805</v>
      </c>
      <c r="F69" s="46" t="s">
        <v>566</v>
      </c>
    </row>
    <row r="70" spans="2:6" x14ac:dyDescent="0.2">
      <c r="B70" s="33" t="s">
        <v>244</v>
      </c>
      <c r="C70" s="18" t="s">
        <v>22</v>
      </c>
      <c r="D70" s="21" t="s">
        <v>142</v>
      </c>
      <c r="E70" s="46">
        <v>5870</v>
      </c>
      <c r="F70" s="46">
        <v>130</v>
      </c>
    </row>
    <row r="71" spans="2:6" x14ac:dyDescent="0.2">
      <c r="B71" s="33" t="s">
        <v>244</v>
      </c>
      <c r="C71" s="18" t="s">
        <v>447</v>
      </c>
      <c r="D71" s="21" t="s">
        <v>448</v>
      </c>
      <c r="E71" s="46">
        <v>3910</v>
      </c>
      <c r="F71" s="46">
        <v>465</v>
      </c>
    </row>
    <row r="72" spans="2:6" x14ac:dyDescent="0.2">
      <c r="B72" s="33" t="s">
        <v>244</v>
      </c>
      <c r="C72" s="18" t="s">
        <v>23</v>
      </c>
      <c r="D72" s="21" t="s">
        <v>312</v>
      </c>
      <c r="E72" s="46" t="s">
        <v>566</v>
      </c>
      <c r="F72" s="46" t="s">
        <v>566</v>
      </c>
    </row>
    <row r="73" spans="2:6" x14ac:dyDescent="0.2">
      <c r="B73" s="33" t="s">
        <v>244</v>
      </c>
      <c r="C73" s="18" t="s">
        <v>24</v>
      </c>
      <c r="D73" s="21" t="s">
        <v>143</v>
      </c>
      <c r="E73" s="46" t="s">
        <v>566</v>
      </c>
      <c r="F73" s="46" t="s">
        <v>566</v>
      </c>
    </row>
    <row r="74" spans="2:6" x14ac:dyDescent="0.2">
      <c r="B74" s="33" t="s">
        <v>244</v>
      </c>
      <c r="C74" s="18" t="s">
        <v>25</v>
      </c>
      <c r="D74" s="21" t="s">
        <v>313</v>
      </c>
      <c r="E74" s="46" t="s">
        <v>566</v>
      </c>
      <c r="F74" s="46" t="s">
        <v>566</v>
      </c>
    </row>
    <row r="75" spans="2:6" x14ac:dyDescent="0.2">
      <c r="B75" s="33" t="s">
        <v>244</v>
      </c>
      <c r="C75" s="18" t="s">
        <v>451</v>
      </c>
      <c r="D75" s="21" t="s">
        <v>452</v>
      </c>
      <c r="E75" s="46">
        <v>3325</v>
      </c>
      <c r="F75" s="46" t="s">
        <v>566</v>
      </c>
    </row>
    <row r="76" spans="2:6" x14ac:dyDescent="0.2">
      <c r="B76" s="33" t="s">
        <v>244</v>
      </c>
      <c r="C76" s="18" t="s">
        <v>26</v>
      </c>
      <c r="D76" s="21" t="s">
        <v>314</v>
      </c>
      <c r="E76" s="46">
        <v>2310</v>
      </c>
      <c r="F76" s="46" t="s">
        <v>566</v>
      </c>
    </row>
    <row r="77" spans="2:6" x14ac:dyDescent="0.2">
      <c r="B77" s="33" t="s">
        <v>244</v>
      </c>
      <c r="C77" s="18" t="s">
        <v>461</v>
      </c>
      <c r="D77" s="21" t="s">
        <v>462</v>
      </c>
      <c r="E77" s="46" t="s">
        <v>566</v>
      </c>
      <c r="F77" s="46" t="s">
        <v>566</v>
      </c>
    </row>
    <row r="78" spans="2:6" x14ac:dyDescent="0.2">
      <c r="B78" s="33" t="s">
        <v>244</v>
      </c>
      <c r="C78" s="18" t="s">
        <v>28</v>
      </c>
      <c r="D78" s="21" t="s">
        <v>145</v>
      </c>
      <c r="E78" s="46">
        <v>2930</v>
      </c>
      <c r="F78" s="46">
        <v>120</v>
      </c>
    </row>
    <row r="79" spans="2:6" x14ac:dyDescent="0.2">
      <c r="B79" s="33" t="s">
        <v>244</v>
      </c>
      <c r="C79" s="18" t="s">
        <v>29</v>
      </c>
      <c r="D79" s="21" t="s">
        <v>146</v>
      </c>
      <c r="E79" s="46">
        <v>7745</v>
      </c>
      <c r="F79" s="46">
        <v>3740</v>
      </c>
    </row>
    <row r="80" spans="2:6" x14ac:dyDescent="0.2">
      <c r="B80" s="33" t="s">
        <v>244</v>
      </c>
      <c r="C80" s="18" t="s">
        <v>30</v>
      </c>
      <c r="D80" s="21" t="s">
        <v>147</v>
      </c>
      <c r="E80" s="46">
        <v>8100</v>
      </c>
      <c r="F80" s="46">
        <v>780</v>
      </c>
    </row>
    <row r="81" spans="2:6" x14ac:dyDescent="0.2">
      <c r="B81" s="33" t="s">
        <v>244</v>
      </c>
      <c r="C81" s="18" t="s">
        <v>31</v>
      </c>
      <c r="D81" s="21" t="s">
        <v>315</v>
      </c>
      <c r="E81" s="46">
        <v>4270</v>
      </c>
      <c r="F81" s="46">
        <v>110</v>
      </c>
    </row>
    <row r="82" spans="2:6" x14ac:dyDescent="0.2">
      <c r="B82" s="33" t="s">
        <v>244</v>
      </c>
      <c r="C82" s="18" t="s">
        <v>32</v>
      </c>
      <c r="D82" s="21" t="s">
        <v>316</v>
      </c>
      <c r="E82" s="46" t="s">
        <v>566</v>
      </c>
      <c r="F82" s="46" t="s">
        <v>566</v>
      </c>
    </row>
    <row r="83" spans="2:6" x14ac:dyDescent="0.2">
      <c r="B83" s="33" t="s">
        <v>244</v>
      </c>
      <c r="C83" s="18" t="s">
        <v>459</v>
      </c>
      <c r="D83" s="21" t="s">
        <v>460</v>
      </c>
      <c r="E83" s="46">
        <v>3055</v>
      </c>
      <c r="F83" s="46">
        <v>285</v>
      </c>
    </row>
    <row r="84" spans="2:6" x14ac:dyDescent="0.2">
      <c r="B84" s="33" t="s">
        <v>244</v>
      </c>
      <c r="C84" s="18" t="s">
        <v>33</v>
      </c>
      <c r="D84" s="21" t="s">
        <v>148</v>
      </c>
      <c r="E84" s="46">
        <v>4290</v>
      </c>
      <c r="F84" s="46" t="s">
        <v>566</v>
      </c>
    </row>
    <row r="85" spans="2:6" x14ac:dyDescent="0.2">
      <c r="B85" s="33" t="s">
        <v>244</v>
      </c>
      <c r="C85" s="18" t="s">
        <v>463</v>
      </c>
      <c r="D85" s="21" t="s">
        <v>464</v>
      </c>
      <c r="E85" s="46">
        <v>41070</v>
      </c>
      <c r="F85" s="46" t="s">
        <v>566</v>
      </c>
    </row>
    <row r="86" spans="2:6" x14ac:dyDescent="0.2">
      <c r="B86" s="33" t="s">
        <v>244</v>
      </c>
      <c r="C86" s="18" t="s">
        <v>449</v>
      </c>
      <c r="D86" s="21" t="s">
        <v>450</v>
      </c>
      <c r="E86" s="46" t="s">
        <v>566</v>
      </c>
      <c r="F86" s="46" t="s">
        <v>566</v>
      </c>
    </row>
    <row r="87" spans="2:6" x14ac:dyDescent="0.2">
      <c r="B87" s="33" t="s">
        <v>244</v>
      </c>
      <c r="C87" s="18" t="s">
        <v>453</v>
      </c>
      <c r="D87" s="21" t="s">
        <v>454</v>
      </c>
      <c r="E87" s="46">
        <v>4440</v>
      </c>
      <c r="F87" s="46" t="s">
        <v>566</v>
      </c>
    </row>
    <row r="88" spans="2:6" x14ac:dyDescent="0.2">
      <c r="B88" s="33" t="s">
        <v>244</v>
      </c>
      <c r="C88" s="18" t="s">
        <v>34</v>
      </c>
      <c r="D88" s="21" t="s">
        <v>149</v>
      </c>
      <c r="E88" s="46">
        <v>10090</v>
      </c>
      <c r="F88" s="46">
        <v>490</v>
      </c>
    </row>
    <row r="89" spans="2:6" x14ac:dyDescent="0.2">
      <c r="B89" s="33" t="s">
        <v>244</v>
      </c>
      <c r="C89" s="18" t="s">
        <v>455</v>
      </c>
      <c r="D89" s="21" t="s">
        <v>456</v>
      </c>
      <c r="E89" s="46">
        <v>7435</v>
      </c>
      <c r="F89" s="46">
        <v>315</v>
      </c>
    </row>
    <row r="90" spans="2:6" x14ac:dyDescent="0.2">
      <c r="B90" s="33" t="s">
        <v>244</v>
      </c>
      <c r="C90" s="18" t="s">
        <v>35</v>
      </c>
      <c r="D90" s="21" t="s">
        <v>150</v>
      </c>
      <c r="E90" s="46" t="s">
        <v>566</v>
      </c>
      <c r="F90" s="46" t="s">
        <v>566</v>
      </c>
    </row>
    <row r="91" spans="2:6" x14ac:dyDescent="0.2">
      <c r="B91" s="33" t="s">
        <v>244</v>
      </c>
      <c r="C91" s="18" t="s">
        <v>457</v>
      </c>
      <c r="D91" s="21" t="s">
        <v>458</v>
      </c>
      <c r="E91" s="46">
        <v>4410</v>
      </c>
      <c r="F91" s="46">
        <v>225</v>
      </c>
    </row>
    <row r="92" spans="2:6" x14ac:dyDescent="0.2">
      <c r="B92" s="33" t="s">
        <v>244</v>
      </c>
      <c r="C92" s="18" t="s">
        <v>36</v>
      </c>
      <c r="D92" s="21" t="s">
        <v>151</v>
      </c>
      <c r="E92" s="46">
        <v>4555</v>
      </c>
      <c r="F92" s="46">
        <v>130</v>
      </c>
    </row>
    <row r="93" spans="2:6" x14ac:dyDescent="0.2">
      <c r="B93" s="33" t="s">
        <v>244</v>
      </c>
      <c r="C93" s="18" t="s">
        <v>445</v>
      </c>
      <c r="D93" s="21" t="s">
        <v>446</v>
      </c>
      <c r="E93" s="46">
        <v>7135</v>
      </c>
      <c r="F93" s="46">
        <v>3735</v>
      </c>
    </row>
    <row r="94" spans="2:6" x14ac:dyDescent="0.2">
      <c r="B94" s="33" t="s">
        <v>244</v>
      </c>
      <c r="C94" s="18" t="s">
        <v>37</v>
      </c>
      <c r="D94" s="21" t="s">
        <v>152</v>
      </c>
      <c r="E94" s="46" t="s">
        <v>566</v>
      </c>
      <c r="F94" s="46" t="s">
        <v>566</v>
      </c>
    </row>
    <row r="95" spans="2:6" x14ac:dyDescent="0.2">
      <c r="B95" s="33" t="s">
        <v>244</v>
      </c>
      <c r="C95" s="18" t="s">
        <v>38</v>
      </c>
      <c r="D95" s="21" t="s">
        <v>153</v>
      </c>
      <c r="E95" s="46">
        <v>2865</v>
      </c>
      <c r="F95" s="46">
        <v>190</v>
      </c>
    </row>
    <row r="96" spans="2:6" x14ac:dyDescent="0.2">
      <c r="B96" s="33" t="s">
        <v>269</v>
      </c>
      <c r="C96" s="18" t="s">
        <v>469</v>
      </c>
      <c r="D96" s="21" t="s">
        <v>470</v>
      </c>
      <c r="E96" s="46" t="s">
        <v>566</v>
      </c>
      <c r="F96" s="46" t="s">
        <v>566</v>
      </c>
    </row>
    <row r="97" spans="2:6" x14ac:dyDescent="0.2">
      <c r="B97" s="33" t="s">
        <v>269</v>
      </c>
      <c r="C97" s="18" t="s">
        <v>483</v>
      </c>
      <c r="D97" s="21" t="s">
        <v>484</v>
      </c>
      <c r="E97" s="46">
        <v>4485</v>
      </c>
      <c r="F97" s="46" t="s">
        <v>566</v>
      </c>
    </row>
    <row r="98" spans="2:6" x14ac:dyDescent="0.2">
      <c r="B98" s="33" t="s">
        <v>269</v>
      </c>
      <c r="C98" s="18" t="s">
        <v>481</v>
      </c>
      <c r="D98" s="21" t="s">
        <v>482</v>
      </c>
      <c r="E98" s="46">
        <v>7475</v>
      </c>
      <c r="F98" s="46">
        <v>725</v>
      </c>
    </row>
    <row r="99" spans="2:6" x14ac:dyDescent="0.2">
      <c r="B99" s="33" t="s">
        <v>269</v>
      </c>
      <c r="C99" s="18" t="s">
        <v>467</v>
      </c>
      <c r="D99" s="21" t="s">
        <v>468</v>
      </c>
      <c r="E99" s="46">
        <v>1820</v>
      </c>
      <c r="F99" s="46" t="s">
        <v>566</v>
      </c>
    </row>
    <row r="100" spans="2:6" x14ac:dyDescent="0.2">
      <c r="B100" s="33" t="s">
        <v>269</v>
      </c>
      <c r="C100" s="18" t="s">
        <v>45</v>
      </c>
      <c r="D100" s="21" t="s">
        <v>157</v>
      </c>
      <c r="E100" s="46">
        <v>1750</v>
      </c>
      <c r="F100" s="46">
        <v>40</v>
      </c>
    </row>
    <row r="101" spans="2:6" x14ac:dyDescent="0.2">
      <c r="B101" s="33" t="s">
        <v>269</v>
      </c>
      <c r="C101" s="18" t="s">
        <v>479</v>
      </c>
      <c r="D101" s="21" t="s">
        <v>480</v>
      </c>
      <c r="E101" s="46">
        <v>13735</v>
      </c>
      <c r="F101" s="46">
        <v>1055</v>
      </c>
    </row>
    <row r="102" spans="2:6" x14ac:dyDescent="0.2">
      <c r="B102" s="33" t="s">
        <v>269</v>
      </c>
      <c r="C102" s="18" t="s">
        <v>473</v>
      </c>
      <c r="D102" s="21" t="s">
        <v>474</v>
      </c>
      <c r="E102" s="46" t="s">
        <v>566</v>
      </c>
      <c r="F102" s="46" t="s">
        <v>566</v>
      </c>
    </row>
    <row r="103" spans="2:6" x14ac:dyDescent="0.2">
      <c r="B103" s="33" t="s">
        <v>269</v>
      </c>
      <c r="C103" s="18" t="s">
        <v>471</v>
      </c>
      <c r="D103" s="21" t="s">
        <v>472</v>
      </c>
      <c r="E103" s="46" t="s">
        <v>566</v>
      </c>
      <c r="F103" s="46" t="s">
        <v>566</v>
      </c>
    </row>
    <row r="104" spans="2:6" x14ac:dyDescent="0.2">
      <c r="B104" s="33" t="s">
        <v>269</v>
      </c>
      <c r="C104" s="18" t="s">
        <v>539</v>
      </c>
      <c r="D104" s="21" t="s">
        <v>540</v>
      </c>
      <c r="E104" s="46" t="s">
        <v>566</v>
      </c>
      <c r="F104" s="46" t="s">
        <v>566</v>
      </c>
    </row>
    <row r="105" spans="2:6" x14ac:dyDescent="0.2">
      <c r="B105" s="33" t="s">
        <v>269</v>
      </c>
      <c r="C105" s="18" t="s">
        <v>465</v>
      </c>
      <c r="D105" s="21" t="s">
        <v>466</v>
      </c>
      <c r="E105" s="46">
        <v>10930</v>
      </c>
      <c r="F105" s="46" t="s">
        <v>566</v>
      </c>
    </row>
    <row r="106" spans="2:6" x14ac:dyDescent="0.2">
      <c r="B106" s="33" t="s">
        <v>269</v>
      </c>
      <c r="C106" s="18" t="s">
        <v>541</v>
      </c>
      <c r="D106" s="21" t="s">
        <v>542</v>
      </c>
      <c r="E106" s="46">
        <v>4765</v>
      </c>
      <c r="F106" s="46" t="s">
        <v>566</v>
      </c>
    </row>
    <row r="107" spans="2:6" x14ac:dyDescent="0.2">
      <c r="B107" s="33" t="s">
        <v>269</v>
      </c>
      <c r="C107" s="18" t="s">
        <v>477</v>
      </c>
      <c r="D107" s="21" t="s">
        <v>478</v>
      </c>
      <c r="E107" s="46">
        <v>5155</v>
      </c>
      <c r="F107" s="46" t="s">
        <v>566</v>
      </c>
    </row>
    <row r="108" spans="2:6" x14ac:dyDescent="0.2">
      <c r="B108" s="33" t="s">
        <v>269</v>
      </c>
      <c r="C108" s="18" t="s">
        <v>475</v>
      </c>
      <c r="D108" s="21" t="s">
        <v>476</v>
      </c>
      <c r="E108" s="46" t="s">
        <v>566</v>
      </c>
      <c r="F108" s="46" t="s">
        <v>566</v>
      </c>
    </row>
    <row r="109" spans="2:6" x14ac:dyDescent="0.2">
      <c r="B109" s="33" t="s">
        <v>269</v>
      </c>
      <c r="C109" s="18" t="s">
        <v>54</v>
      </c>
      <c r="D109" s="21" t="s">
        <v>318</v>
      </c>
      <c r="E109" s="46" t="s">
        <v>566</v>
      </c>
      <c r="F109" s="46" t="s">
        <v>566</v>
      </c>
    </row>
    <row r="110" spans="2:6" x14ac:dyDescent="0.2">
      <c r="B110" s="33" t="s">
        <v>269</v>
      </c>
      <c r="C110" s="18" t="s">
        <v>543</v>
      </c>
      <c r="D110" s="21" t="s">
        <v>544</v>
      </c>
      <c r="E110" s="46">
        <v>3630</v>
      </c>
      <c r="F110" s="46" t="s">
        <v>566</v>
      </c>
    </row>
    <row r="111" spans="2:6" x14ac:dyDescent="0.2">
      <c r="B111" s="33" t="s">
        <v>269</v>
      </c>
      <c r="C111" s="18" t="s">
        <v>55</v>
      </c>
      <c r="D111" s="21" t="s">
        <v>165</v>
      </c>
      <c r="E111" s="46" t="s">
        <v>566</v>
      </c>
      <c r="F111" s="46" t="s">
        <v>566</v>
      </c>
    </row>
    <row r="112" spans="2:6" x14ac:dyDescent="0.2">
      <c r="B112" s="33" t="s">
        <v>269</v>
      </c>
      <c r="C112" s="18" t="s">
        <v>61</v>
      </c>
      <c r="D112" s="21" t="s">
        <v>170</v>
      </c>
      <c r="E112" s="46">
        <v>6750</v>
      </c>
      <c r="F112" s="46" t="s">
        <v>566</v>
      </c>
    </row>
    <row r="113" spans="2:6" x14ac:dyDescent="0.2">
      <c r="B113" s="33" t="s">
        <v>269</v>
      </c>
      <c r="C113" s="18" t="s">
        <v>56</v>
      </c>
      <c r="D113" s="21" t="s">
        <v>319</v>
      </c>
      <c r="E113" s="46">
        <v>2190</v>
      </c>
      <c r="F113" s="46">
        <v>50</v>
      </c>
    </row>
    <row r="114" spans="2:6" x14ac:dyDescent="0.2">
      <c r="B114" s="33" t="s">
        <v>269</v>
      </c>
      <c r="C114" s="18" t="s">
        <v>63</v>
      </c>
      <c r="D114" s="21" t="s">
        <v>172</v>
      </c>
      <c r="E114" s="46">
        <v>1680</v>
      </c>
      <c r="F114" s="46">
        <v>110</v>
      </c>
    </row>
    <row r="115" spans="2:6" x14ac:dyDescent="0.2">
      <c r="B115" s="33" t="s">
        <v>269</v>
      </c>
      <c r="C115" s="18" t="s">
        <v>64</v>
      </c>
      <c r="D115" s="21" t="s">
        <v>320</v>
      </c>
      <c r="E115" s="46">
        <v>5915</v>
      </c>
      <c r="F115" s="46">
        <v>445</v>
      </c>
    </row>
    <row r="116" spans="2:6" x14ac:dyDescent="0.2">
      <c r="B116" s="33" t="s">
        <v>281</v>
      </c>
      <c r="C116" s="18" t="s">
        <v>493</v>
      </c>
      <c r="D116" s="21" t="s">
        <v>494</v>
      </c>
      <c r="E116" s="46">
        <v>3570</v>
      </c>
      <c r="F116" s="46">
        <v>135</v>
      </c>
    </row>
    <row r="117" spans="2:6" x14ac:dyDescent="0.2">
      <c r="B117" s="33" t="s">
        <v>281</v>
      </c>
      <c r="C117" s="18" t="s">
        <v>495</v>
      </c>
      <c r="D117" s="21" t="s">
        <v>496</v>
      </c>
      <c r="E117" s="46">
        <v>1540</v>
      </c>
      <c r="F117" s="46">
        <v>90</v>
      </c>
    </row>
    <row r="118" spans="2:6" x14ac:dyDescent="0.2">
      <c r="B118" s="33" t="s">
        <v>281</v>
      </c>
      <c r="C118" s="18" t="s">
        <v>82</v>
      </c>
      <c r="D118" s="21" t="s">
        <v>325</v>
      </c>
      <c r="E118" s="46" t="s">
        <v>566</v>
      </c>
      <c r="F118" s="46" t="s">
        <v>566</v>
      </c>
    </row>
    <row r="119" spans="2:6" x14ac:dyDescent="0.2">
      <c r="B119" s="33" t="s">
        <v>281</v>
      </c>
      <c r="C119" s="18" t="s">
        <v>83</v>
      </c>
      <c r="D119" s="21" t="s">
        <v>326</v>
      </c>
      <c r="E119" s="46" t="s">
        <v>566</v>
      </c>
      <c r="F119" s="46" t="s">
        <v>566</v>
      </c>
    </row>
    <row r="120" spans="2:6" x14ac:dyDescent="0.2">
      <c r="B120" s="33" t="s">
        <v>281</v>
      </c>
      <c r="C120" s="18" t="s">
        <v>497</v>
      </c>
      <c r="D120" s="21" t="s">
        <v>498</v>
      </c>
      <c r="E120" s="46">
        <v>2650</v>
      </c>
      <c r="F120" s="46" t="s">
        <v>566</v>
      </c>
    </row>
    <row r="121" spans="2:6" x14ac:dyDescent="0.2">
      <c r="B121" s="33" t="s">
        <v>281</v>
      </c>
      <c r="C121" s="18" t="s">
        <v>86</v>
      </c>
      <c r="D121" s="21" t="s">
        <v>186</v>
      </c>
      <c r="E121" s="46">
        <v>2025</v>
      </c>
      <c r="F121" s="46" t="s">
        <v>566</v>
      </c>
    </row>
    <row r="122" spans="2:6" x14ac:dyDescent="0.2">
      <c r="B122" s="33" t="s">
        <v>281</v>
      </c>
      <c r="C122" s="18" t="s">
        <v>499</v>
      </c>
      <c r="D122" s="21" t="s">
        <v>500</v>
      </c>
      <c r="E122" s="46">
        <v>1425</v>
      </c>
      <c r="F122" s="46">
        <v>65</v>
      </c>
    </row>
    <row r="123" spans="2:6" x14ac:dyDescent="0.2">
      <c r="B123" s="33" t="s">
        <v>281</v>
      </c>
      <c r="C123" s="18" t="s">
        <v>87</v>
      </c>
      <c r="D123" s="21" t="s">
        <v>327</v>
      </c>
      <c r="E123" s="46">
        <v>2080</v>
      </c>
      <c r="F123" s="46">
        <v>55</v>
      </c>
    </row>
    <row r="124" spans="2:6" x14ac:dyDescent="0.2">
      <c r="B124" s="33" t="s">
        <v>281</v>
      </c>
      <c r="C124" s="18" t="s">
        <v>501</v>
      </c>
      <c r="D124" s="21" t="s">
        <v>502</v>
      </c>
      <c r="E124" s="46">
        <v>1120</v>
      </c>
      <c r="F124" s="46" t="s">
        <v>566</v>
      </c>
    </row>
    <row r="125" spans="2:6" x14ac:dyDescent="0.2">
      <c r="B125" s="33" t="s">
        <v>281</v>
      </c>
      <c r="C125" s="18" t="s">
        <v>90</v>
      </c>
      <c r="D125" s="21" t="s">
        <v>188</v>
      </c>
      <c r="E125" s="46" t="s">
        <v>566</v>
      </c>
      <c r="F125" s="46" t="s">
        <v>566</v>
      </c>
    </row>
    <row r="126" spans="2:6" x14ac:dyDescent="0.2">
      <c r="B126" s="33" t="s">
        <v>281</v>
      </c>
      <c r="C126" s="18" t="s">
        <v>487</v>
      </c>
      <c r="D126" s="21" t="s">
        <v>488</v>
      </c>
      <c r="E126" s="46">
        <v>910</v>
      </c>
      <c r="F126" s="46" t="s">
        <v>566</v>
      </c>
    </row>
    <row r="127" spans="2:6" x14ac:dyDescent="0.2">
      <c r="B127" s="33" t="s">
        <v>281</v>
      </c>
      <c r="C127" s="18" t="s">
        <v>93</v>
      </c>
      <c r="D127" s="21" t="s">
        <v>191</v>
      </c>
      <c r="E127" s="46">
        <v>5175</v>
      </c>
      <c r="F127" s="46">
        <v>420</v>
      </c>
    </row>
    <row r="128" spans="2:6" x14ac:dyDescent="0.2">
      <c r="B128" s="33" t="s">
        <v>281</v>
      </c>
      <c r="C128" s="18" t="s">
        <v>94</v>
      </c>
      <c r="D128" s="21" t="s">
        <v>192</v>
      </c>
      <c r="E128" s="46">
        <v>1845</v>
      </c>
      <c r="F128" s="46">
        <v>50</v>
      </c>
    </row>
    <row r="129" spans="2:6" x14ac:dyDescent="0.2">
      <c r="B129" s="33" t="s">
        <v>281</v>
      </c>
      <c r="C129" s="18" t="s">
        <v>95</v>
      </c>
      <c r="D129" s="21" t="s">
        <v>329</v>
      </c>
      <c r="E129" s="46">
        <v>11320</v>
      </c>
      <c r="F129" s="46" t="s">
        <v>566</v>
      </c>
    </row>
    <row r="130" spans="2:6" x14ac:dyDescent="0.2">
      <c r="B130" s="33" t="s">
        <v>281</v>
      </c>
      <c r="C130" s="18" t="s">
        <v>96</v>
      </c>
      <c r="D130" s="21" t="s">
        <v>330</v>
      </c>
      <c r="E130" s="46" t="s">
        <v>566</v>
      </c>
      <c r="F130" s="46" t="s">
        <v>566</v>
      </c>
    </row>
    <row r="131" spans="2:6" x14ac:dyDescent="0.2">
      <c r="B131" s="33" t="s">
        <v>281</v>
      </c>
      <c r="C131" s="18" t="s">
        <v>97</v>
      </c>
      <c r="D131" s="21" t="s">
        <v>193</v>
      </c>
      <c r="E131" s="46">
        <v>9555</v>
      </c>
      <c r="F131" s="46">
        <v>745</v>
      </c>
    </row>
    <row r="132" spans="2:6" x14ac:dyDescent="0.2">
      <c r="B132" s="33" t="s">
        <v>281</v>
      </c>
      <c r="C132" s="18" t="s">
        <v>489</v>
      </c>
      <c r="D132" s="21" t="s">
        <v>490</v>
      </c>
      <c r="E132" s="46">
        <v>3050</v>
      </c>
      <c r="F132" s="46" t="s">
        <v>566</v>
      </c>
    </row>
    <row r="133" spans="2:6" x14ac:dyDescent="0.2">
      <c r="B133" s="33" t="s">
        <v>281</v>
      </c>
      <c r="C133" s="18" t="s">
        <v>101</v>
      </c>
      <c r="D133" s="21" t="s">
        <v>196</v>
      </c>
      <c r="E133" s="46">
        <v>5355</v>
      </c>
      <c r="F133" s="46" t="s">
        <v>567</v>
      </c>
    </row>
    <row r="134" spans="2:6" x14ac:dyDescent="0.2">
      <c r="B134" s="33" t="s">
        <v>281</v>
      </c>
      <c r="C134" s="18" t="s">
        <v>102</v>
      </c>
      <c r="D134" s="21" t="s">
        <v>197</v>
      </c>
      <c r="E134" s="46">
        <v>6755</v>
      </c>
      <c r="F134" s="46">
        <v>140</v>
      </c>
    </row>
    <row r="135" spans="2:6" x14ac:dyDescent="0.2">
      <c r="B135" s="33" t="s">
        <v>281</v>
      </c>
      <c r="C135" s="18" t="s">
        <v>485</v>
      </c>
      <c r="D135" s="21" t="s">
        <v>486</v>
      </c>
      <c r="E135" s="46" t="s">
        <v>566</v>
      </c>
      <c r="F135" s="46" t="s">
        <v>566</v>
      </c>
    </row>
    <row r="136" spans="2:6" x14ac:dyDescent="0.2">
      <c r="B136" s="33" t="s">
        <v>281</v>
      </c>
      <c r="C136" s="18" t="s">
        <v>106</v>
      </c>
      <c r="D136" s="21" t="s">
        <v>199</v>
      </c>
      <c r="E136" s="46">
        <v>4980</v>
      </c>
      <c r="F136" s="46" t="s">
        <v>566</v>
      </c>
    </row>
    <row r="137" spans="2:6" x14ac:dyDescent="0.2">
      <c r="B137" s="33" t="s">
        <v>281</v>
      </c>
      <c r="C137" s="18" t="s">
        <v>491</v>
      </c>
      <c r="D137" s="21" t="s">
        <v>492</v>
      </c>
      <c r="E137" s="46">
        <v>1120</v>
      </c>
      <c r="F137" s="46" t="s">
        <v>566</v>
      </c>
    </row>
    <row r="138" spans="2:6" x14ac:dyDescent="0.2">
      <c r="B138" s="33" t="s">
        <v>286</v>
      </c>
      <c r="C138" s="18" t="s">
        <v>77</v>
      </c>
      <c r="D138" s="21" t="s">
        <v>181</v>
      </c>
      <c r="E138" s="46">
        <v>11010</v>
      </c>
      <c r="F138" s="46">
        <v>10</v>
      </c>
    </row>
    <row r="139" spans="2:6" x14ac:dyDescent="0.2">
      <c r="B139" s="33" t="s">
        <v>286</v>
      </c>
      <c r="C139" s="18" t="s">
        <v>510</v>
      </c>
      <c r="D139" s="21" t="s">
        <v>511</v>
      </c>
      <c r="E139" s="46" t="s">
        <v>566</v>
      </c>
      <c r="F139" s="46" t="s">
        <v>566</v>
      </c>
    </row>
    <row r="140" spans="2:6" x14ac:dyDescent="0.2">
      <c r="B140" s="33" t="s">
        <v>286</v>
      </c>
      <c r="C140" s="18" t="s">
        <v>506</v>
      </c>
      <c r="D140" s="21" t="s">
        <v>507</v>
      </c>
      <c r="E140" s="46">
        <v>3540</v>
      </c>
      <c r="F140" s="46">
        <v>545</v>
      </c>
    </row>
    <row r="141" spans="2:6" x14ac:dyDescent="0.2">
      <c r="B141" s="33" t="s">
        <v>286</v>
      </c>
      <c r="C141" s="18" t="s">
        <v>81</v>
      </c>
      <c r="D141" s="21" t="s">
        <v>332</v>
      </c>
      <c r="E141" s="46">
        <v>465</v>
      </c>
      <c r="F141" s="46" t="s">
        <v>567</v>
      </c>
    </row>
    <row r="142" spans="2:6" x14ac:dyDescent="0.2">
      <c r="B142" s="33" t="s">
        <v>286</v>
      </c>
      <c r="C142" s="18" t="s">
        <v>85</v>
      </c>
      <c r="D142" s="21" t="s">
        <v>185</v>
      </c>
      <c r="E142" s="46" t="s">
        <v>566</v>
      </c>
      <c r="F142" s="46" t="s">
        <v>566</v>
      </c>
    </row>
    <row r="143" spans="2:6" x14ac:dyDescent="0.2">
      <c r="B143" s="33" t="s">
        <v>286</v>
      </c>
      <c r="C143" s="18" t="s">
        <v>89</v>
      </c>
      <c r="D143" s="21" t="s">
        <v>187</v>
      </c>
      <c r="E143" s="46">
        <v>3125</v>
      </c>
      <c r="F143" s="46">
        <v>205</v>
      </c>
    </row>
    <row r="144" spans="2:6" x14ac:dyDescent="0.2">
      <c r="B144" s="33" t="s">
        <v>286</v>
      </c>
      <c r="C144" s="18" t="s">
        <v>73</v>
      </c>
      <c r="D144" s="21" t="s">
        <v>177</v>
      </c>
      <c r="E144" s="46" t="s">
        <v>566</v>
      </c>
      <c r="F144" s="46" t="s">
        <v>566</v>
      </c>
    </row>
    <row r="145" spans="2:6" x14ac:dyDescent="0.2">
      <c r="B145" s="33" t="s">
        <v>286</v>
      </c>
      <c r="C145" s="18" t="s">
        <v>91</v>
      </c>
      <c r="D145" s="21" t="s">
        <v>189</v>
      </c>
      <c r="E145" s="46">
        <v>14845</v>
      </c>
      <c r="F145" s="46" t="s">
        <v>566</v>
      </c>
    </row>
    <row r="146" spans="2:6" x14ac:dyDescent="0.2">
      <c r="B146" s="33" t="s">
        <v>286</v>
      </c>
      <c r="C146" s="18" t="s">
        <v>103</v>
      </c>
      <c r="D146" s="21" t="s">
        <v>431</v>
      </c>
      <c r="E146" s="46">
        <v>4190</v>
      </c>
      <c r="F146" s="46">
        <v>450</v>
      </c>
    </row>
    <row r="147" spans="2:6" x14ac:dyDescent="0.2">
      <c r="B147" s="33" t="s">
        <v>286</v>
      </c>
      <c r="C147" s="18" t="s">
        <v>504</v>
      </c>
      <c r="D147" s="21" t="s">
        <v>505</v>
      </c>
      <c r="E147" s="46" t="s">
        <v>567</v>
      </c>
      <c r="F147" s="46" t="s">
        <v>567</v>
      </c>
    </row>
    <row r="148" spans="2:6" x14ac:dyDescent="0.2">
      <c r="B148" s="33" t="s">
        <v>286</v>
      </c>
      <c r="C148" s="18" t="s">
        <v>92</v>
      </c>
      <c r="D148" s="21" t="s">
        <v>190</v>
      </c>
      <c r="E148" s="46">
        <v>640</v>
      </c>
      <c r="F148" s="46">
        <v>85</v>
      </c>
    </row>
    <row r="149" spans="2:6" x14ac:dyDescent="0.2">
      <c r="B149" s="33" t="s">
        <v>286</v>
      </c>
      <c r="C149" s="18" t="s">
        <v>508</v>
      </c>
      <c r="D149" s="21" t="s">
        <v>509</v>
      </c>
      <c r="E149" s="46">
        <v>1535</v>
      </c>
      <c r="F149" s="46" t="s">
        <v>567</v>
      </c>
    </row>
    <row r="150" spans="2:6" x14ac:dyDescent="0.2">
      <c r="B150" s="33" t="s">
        <v>286</v>
      </c>
      <c r="C150" s="18" t="s">
        <v>98</v>
      </c>
      <c r="D150" s="21" t="s">
        <v>333</v>
      </c>
      <c r="E150" s="46">
        <v>5055</v>
      </c>
      <c r="F150" s="46">
        <v>685</v>
      </c>
    </row>
    <row r="151" spans="2:6" x14ac:dyDescent="0.2">
      <c r="B151" s="33" t="s">
        <v>286</v>
      </c>
      <c r="C151" s="18" t="s">
        <v>503</v>
      </c>
      <c r="D151" s="21" t="s">
        <v>569</v>
      </c>
      <c r="E151" s="46">
        <v>3080</v>
      </c>
      <c r="F151" s="46">
        <v>95</v>
      </c>
    </row>
    <row r="152" spans="2:6" x14ac:dyDescent="0.2">
      <c r="B152" s="33" t="s">
        <v>286</v>
      </c>
      <c r="C152" s="18" t="s">
        <v>105</v>
      </c>
      <c r="D152" s="21" t="s">
        <v>334</v>
      </c>
      <c r="E152" s="46">
        <v>2485</v>
      </c>
      <c r="F152" s="46">
        <v>20</v>
      </c>
    </row>
    <row r="153" spans="2:6" x14ac:dyDescent="0.2">
      <c r="B153" s="33" t="s">
        <v>286</v>
      </c>
      <c r="C153" s="18" t="s">
        <v>108</v>
      </c>
      <c r="D153" s="21" t="s">
        <v>335</v>
      </c>
      <c r="E153" s="46">
        <v>2565</v>
      </c>
      <c r="F153" s="46">
        <v>175</v>
      </c>
    </row>
    <row r="154" spans="2:6" x14ac:dyDescent="0.2">
      <c r="B154" s="33" t="s">
        <v>286</v>
      </c>
      <c r="C154" s="18" t="s">
        <v>109</v>
      </c>
      <c r="D154" s="21" t="s">
        <v>336</v>
      </c>
      <c r="E154" s="46">
        <v>3130</v>
      </c>
      <c r="F154" s="46">
        <v>340</v>
      </c>
    </row>
    <row r="155" spans="2:6" x14ac:dyDescent="0.2">
      <c r="B155" s="33" t="s">
        <v>286</v>
      </c>
      <c r="C155" s="18" t="s">
        <v>110</v>
      </c>
      <c r="D155" s="21" t="s">
        <v>201</v>
      </c>
      <c r="E155" s="46" t="s">
        <v>566</v>
      </c>
      <c r="F155" s="46" t="s">
        <v>566</v>
      </c>
    </row>
    <row r="156" spans="2:6" x14ac:dyDescent="0.2">
      <c r="B156" s="33" t="s">
        <v>286</v>
      </c>
      <c r="C156" s="18" t="s">
        <v>111</v>
      </c>
      <c r="D156" s="21" t="s">
        <v>337</v>
      </c>
      <c r="E156" s="46">
        <v>1060</v>
      </c>
      <c r="F156" s="46" t="s">
        <v>566</v>
      </c>
    </row>
    <row r="157" spans="2:6" x14ac:dyDescent="0.2">
      <c r="B157" s="33" t="s">
        <v>290</v>
      </c>
      <c r="C157" s="18" t="s">
        <v>113</v>
      </c>
      <c r="D157" s="21" t="s">
        <v>338</v>
      </c>
      <c r="E157" s="46" t="s">
        <v>566</v>
      </c>
      <c r="F157" s="46" t="s">
        <v>566</v>
      </c>
    </row>
    <row r="158" spans="2:6" x14ac:dyDescent="0.2">
      <c r="B158" s="33" t="s">
        <v>290</v>
      </c>
      <c r="C158" s="18" t="s">
        <v>526</v>
      </c>
      <c r="D158" s="21" t="s">
        <v>527</v>
      </c>
      <c r="E158" s="46" t="s">
        <v>566</v>
      </c>
      <c r="F158" s="46" t="s">
        <v>566</v>
      </c>
    </row>
    <row r="159" spans="2:6" x14ac:dyDescent="0.2">
      <c r="B159" s="33" t="s">
        <v>290</v>
      </c>
      <c r="C159" s="18" t="s">
        <v>114</v>
      </c>
      <c r="D159" s="21" t="s">
        <v>202</v>
      </c>
      <c r="E159" s="46" t="s">
        <v>566</v>
      </c>
      <c r="F159" s="46" t="s">
        <v>566</v>
      </c>
    </row>
    <row r="160" spans="2:6" x14ac:dyDescent="0.2">
      <c r="B160" s="33" t="s">
        <v>290</v>
      </c>
      <c r="C160" s="18" t="s">
        <v>115</v>
      </c>
      <c r="D160" s="21" t="s">
        <v>339</v>
      </c>
      <c r="E160" s="46">
        <v>3315</v>
      </c>
      <c r="F160" s="46">
        <v>230</v>
      </c>
    </row>
    <row r="161" spans="2:6" x14ac:dyDescent="0.2">
      <c r="B161" s="33" t="s">
        <v>290</v>
      </c>
      <c r="C161" s="18" t="s">
        <v>116</v>
      </c>
      <c r="D161" s="21" t="s">
        <v>203</v>
      </c>
      <c r="E161" s="46" t="s">
        <v>566</v>
      </c>
      <c r="F161" s="46" t="s">
        <v>566</v>
      </c>
    </row>
    <row r="162" spans="2:6" x14ac:dyDescent="0.2">
      <c r="B162" s="33" t="s">
        <v>290</v>
      </c>
      <c r="C162" s="18" t="s">
        <v>117</v>
      </c>
      <c r="D162" s="21" t="s">
        <v>204</v>
      </c>
      <c r="E162" s="46">
        <v>3480</v>
      </c>
      <c r="F162" s="46">
        <v>230</v>
      </c>
    </row>
    <row r="163" spans="2:6" x14ac:dyDescent="0.2">
      <c r="B163" s="33" t="s">
        <v>290</v>
      </c>
      <c r="C163" s="18" t="s">
        <v>516</v>
      </c>
      <c r="D163" s="21" t="s">
        <v>517</v>
      </c>
      <c r="E163" s="46" t="s">
        <v>566</v>
      </c>
      <c r="F163" s="46" t="s">
        <v>566</v>
      </c>
    </row>
    <row r="164" spans="2:6" x14ac:dyDescent="0.2">
      <c r="B164" s="33" t="s">
        <v>290</v>
      </c>
      <c r="C164" s="18" t="s">
        <v>120</v>
      </c>
      <c r="D164" s="21" t="s">
        <v>340</v>
      </c>
      <c r="E164" s="46" t="s">
        <v>566</v>
      </c>
      <c r="F164" s="46" t="s">
        <v>566</v>
      </c>
    </row>
    <row r="165" spans="2:6" x14ac:dyDescent="0.2">
      <c r="B165" s="33" t="s">
        <v>290</v>
      </c>
      <c r="C165" s="18" t="s">
        <v>528</v>
      </c>
      <c r="D165" s="21" t="s">
        <v>529</v>
      </c>
      <c r="E165" s="46">
        <v>5740</v>
      </c>
      <c r="F165" s="46">
        <v>320</v>
      </c>
    </row>
    <row r="166" spans="2:6" x14ac:dyDescent="0.2">
      <c r="B166" s="33" t="s">
        <v>290</v>
      </c>
      <c r="C166" s="18" t="s">
        <v>121</v>
      </c>
      <c r="D166" s="21" t="s">
        <v>341</v>
      </c>
      <c r="E166" s="46" t="s">
        <v>566</v>
      </c>
      <c r="F166" s="46" t="s">
        <v>566</v>
      </c>
    </row>
    <row r="167" spans="2:6" x14ac:dyDescent="0.2">
      <c r="B167" s="33" t="s">
        <v>290</v>
      </c>
      <c r="C167" s="18" t="s">
        <v>122</v>
      </c>
      <c r="D167" s="21" t="s">
        <v>207</v>
      </c>
      <c r="E167" s="46" t="s">
        <v>566</v>
      </c>
      <c r="F167" s="46" t="s">
        <v>566</v>
      </c>
    </row>
    <row r="168" spans="2:6" x14ac:dyDescent="0.2">
      <c r="B168" s="33" t="s">
        <v>290</v>
      </c>
      <c r="C168" s="18" t="s">
        <v>514</v>
      </c>
      <c r="D168" s="21" t="s">
        <v>515</v>
      </c>
      <c r="E168" s="46">
        <v>2950</v>
      </c>
      <c r="F168" s="46" t="s">
        <v>566</v>
      </c>
    </row>
    <row r="169" spans="2:6" x14ac:dyDescent="0.2">
      <c r="B169" s="33" t="s">
        <v>290</v>
      </c>
      <c r="C169" s="18" t="s">
        <v>124</v>
      </c>
      <c r="D169" s="21" t="s">
        <v>342</v>
      </c>
      <c r="E169" s="46">
        <v>3815</v>
      </c>
      <c r="F169" s="46">
        <v>280</v>
      </c>
    </row>
    <row r="170" spans="2:6" x14ac:dyDescent="0.2">
      <c r="B170" s="33" t="s">
        <v>290</v>
      </c>
      <c r="C170" s="18" t="s">
        <v>520</v>
      </c>
      <c r="D170" s="21" t="s">
        <v>521</v>
      </c>
      <c r="E170" s="46">
        <v>5125</v>
      </c>
      <c r="F170" s="46" t="s">
        <v>566</v>
      </c>
    </row>
    <row r="171" spans="2:6" x14ac:dyDescent="0.2">
      <c r="B171" s="33" t="s">
        <v>290</v>
      </c>
      <c r="C171" s="18" t="s">
        <v>524</v>
      </c>
      <c r="D171" s="21" t="s">
        <v>525</v>
      </c>
      <c r="E171" s="46">
        <v>2980</v>
      </c>
      <c r="F171" s="46">
        <v>140</v>
      </c>
    </row>
    <row r="172" spans="2:6" x14ac:dyDescent="0.2">
      <c r="B172" s="33" t="s">
        <v>290</v>
      </c>
      <c r="C172" s="18" t="s">
        <v>518</v>
      </c>
      <c r="D172" s="21" t="s">
        <v>519</v>
      </c>
      <c r="E172" s="46">
        <v>5500</v>
      </c>
      <c r="F172" s="46" t="s">
        <v>566</v>
      </c>
    </row>
    <row r="173" spans="2:6" x14ac:dyDescent="0.2">
      <c r="B173" s="33" t="s">
        <v>290</v>
      </c>
      <c r="C173" s="18" t="s">
        <v>522</v>
      </c>
      <c r="D173" s="21" t="s">
        <v>523</v>
      </c>
      <c r="E173" s="46">
        <v>7605</v>
      </c>
      <c r="F173" s="46" t="s">
        <v>566</v>
      </c>
    </row>
    <row r="174" spans="2:6" x14ac:dyDescent="0.2">
      <c r="B174" s="33" t="s">
        <v>290</v>
      </c>
      <c r="C174" s="18" t="s">
        <v>129</v>
      </c>
      <c r="D174" s="21" t="s">
        <v>344</v>
      </c>
      <c r="E174" s="46">
        <v>8170</v>
      </c>
      <c r="F174" s="46" t="s">
        <v>566</v>
      </c>
    </row>
    <row r="175" spans="2:6" x14ac:dyDescent="0.2">
      <c r="B175" s="33" t="s">
        <v>290</v>
      </c>
      <c r="C175" s="18" t="s">
        <v>512</v>
      </c>
      <c r="D175" s="21" t="s">
        <v>513</v>
      </c>
      <c r="E175" s="46">
        <v>4650</v>
      </c>
      <c r="F175" s="46" t="s">
        <v>566</v>
      </c>
    </row>
    <row r="176" spans="2:6" x14ac:dyDescent="0.2">
      <c r="B176" s="33" t="s">
        <v>297</v>
      </c>
      <c r="C176" s="18" t="s">
        <v>530</v>
      </c>
      <c r="D176" s="21" t="s">
        <v>531</v>
      </c>
      <c r="E176" s="46">
        <v>2645</v>
      </c>
      <c r="F176" s="46" t="s">
        <v>566</v>
      </c>
    </row>
    <row r="177" spans="2:6" x14ac:dyDescent="0.2">
      <c r="B177" s="33" t="s">
        <v>297</v>
      </c>
      <c r="C177" s="18" t="s">
        <v>132</v>
      </c>
      <c r="D177" s="21" t="s">
        <v>214</v>
      </c>
      <c r="E177" s="46">
        <v>5270</v>
      </c>
      <c r="F177" s="46" t="s">
        <v>566</v>
      </c>
    </row>
    <row r="178" spans="2:6" x14ac:dyDescent="0.2">
      <c r="B178" s="33" t="s">
        <v>297</v>
      </c>
      <c r="C178" s="18" t="s">
        <v>135</v>
      </c>
      <c r="D178" s="21" t="s">
        <v>216</v>
      </c>
      <c r="E178" s="46">
        <v>1845</v>
      </c>
      <c r="F178" s="46">
        <v>120</v>
      </c>
    </row>
    <row r="179" spans="2:6" x14ac:dyDescent="0.2">
      <c r="B179" s="33" t="s">
        <v>297</v>
      </c>
      <c r="C179" s="18" t="s">
        <v>137</v>
      </c>
      <c r="D179" s="21" t="s">
        <v>217</v>
      </c>
      <c r="E179" s="46" t="s">
        <v>566</v>
      </c>
      <c r="F179" s="46" t="s">
        <v>566</v>
      </c>
    </row>
    <row r="180" spans="2:6" x14ac:dyDescent="0.2">
      <c r="B180" s="33" t="s">
        <v>297</v>
      </c>
      <c r="C180" s="18" t="s">
        <v>139</v>
      </c>
      <c r="D180" s="21" t="s">
        <v>219</v>
      </c>
      <c r="E180" s="46">
        <v>8285</v>
      </c>
      <c r="F180" s="46">
        <v>475</v>
      </c>
    </row>
    <row r="181" spans="2:6" x14ac:dyDescent="0.2">
      <c r="B181" s="33" t="s">
        <v>297</v>
      </c>
      <c r="C181" s="18" t="s">
        <v>534</v>
      </c>
      <c r="D181" s="21" t="s">
        <v>535</v>
      </c>
      <c r="E181" s="46" t="s">
        <v>566</v>
      </c>
      <c r="F181" s="46" t="s">
        <v>566</v>
      </c>
    </row>
    <row r="182" spans="2:6" x14ac:dyDescent="0.2">
      <c r="B182" s="33" t="s">
        <v>297</v>
      </c>
      <c r="C182" s="18" t="s">
        <v>532</v>
      </c>
      <c r="D182" s="21" t="s">
        <v>533</v>
      </c>
      <c r="E182" s="46">
        <v>1420</v>
      </c>
      <c r="F182" s="46" t="s">
        <v>566</v>
      </c>
    </row>
    <row r="183" spans="2:6" x14ac:dyDescent="0.2">
      <c r="B183" s="33" t="s">
        <v>297</v>
      </c>
      <c r="C183" s="18" t="s">
        <v>140</v>
      </c>
      <c r="D183" s="21" t="s">
        <v>346</v>
      </c>
      <c r="E183" s="46">
        <v>2730</v>
      </c>
      <c r="F183" s="46">
        <v>150</v>
      </c>
    </row>
    <row r="184" spans="2:6" x14ac:dyDescent="0.2">
      <c r="B184" s="33" t="s">
        <v>297</v>
      </c>
      <c r="C184" s="18" t="s">
        <v>347</v>
      </c>
      <c r="D184" s="21" t="s">
        <v>348</v>
      </c>
      <c r="E184" s="46" t="s">
        <v>566</v>
      </c>
      <c r="F184" s="46" t="s">
        <v>566</v>
      </c>
    </row>
    <row r="185" spans="2:6" x14ac:dyDescent="0.2">
      <c r="B185" s="33" t="s">
        <v>297</v>
      </c>
      <c r="C185" s="18" t="s">
        <v>134</v>
      </c>
      <c r="D185" s="21" t="s">
        <v>349</v>
      </c>
      <c r="E185" s="46">
        <v>520</v>
      </c>
      <c r="F185" s="46">
        <v>80</v>
      </c>
    </row>
    <row r="186" spans="2:6" x14ac:dyDescent="0.2">
      <c r="B186"/>
      <c r="C186"/>
      <c r="D186"/>
      <c r="E186"/>
      <c r="F186"/>
    </row>
    <row r="187" spans="2:6" x14ac:dyDescent="0.2">
      <c r="B187" s="35" t="s">
        <v>245</v>
      </c>
    </row>
    <row r="188" spans="2:6" x14ac:dyDescent="0.2">
      <c r="B188" s="16"/>
    </row>
    <row r="189" spans="2:6" x14ac:dyDescent="0.2">
      <c r="B189" s="16" t="s">
        <v>246</v>
      </c>
    </row>
    <row r="190" spans="2:6" x14ac:dyDescent="0.2">
      <c r="B190" s="16" t="s">
        <v>247</v>
      </c>
    </row>
    <row r="191" spans="2:6" x14ac:dyDescent="0.2">
      <c r="B191" s="16" t="s">
        <v>250</v>
      </c>
    </row>
    <row r="192" spans="2:6" x14ac:dyDescent="0.2">
      <c r="B192" s="16"/>
    </row>
    <row r="193" spans="1:8" s="7" customFormat="1" x14ac:dyDescent="0.2">
      <c r="A193" s="2"/>
      <c r="B193" s="16"/>
      <c r="C193" s="2"/>
      <c r="G193" s="2"/>
      <c r="H193" s="2"/>
    </row>
    <row r="194" spans="1:8" s="7" customFormat="1" x14ac:dyDescent="0.2">
      <c r="A194" s="2"/>
      <c r="B194" s="16"/>
      <c r="C194" s="2"/>
      <c r="G194" s="2"/>
      <c r="H194" s="2"/>
    </row>
    <row r="195" spans="1:8" s="7" customFormat="1" x14ac:dyDescent="0.2">
      <c r="A195" s="2"/>
      <c r="B195" s="16"/>
      <c r="C195" s="2"/>
      <c r="G195" s="2"/>
      <c r="H195" s="2"/>
    </row>
    <row r="196" spans="1:8" s="7" customFormat="1" x14ac:dyDescent="0.2">
      <c r="A196" s="2"/>
      <c r="B196" s="16"/>
      <c r="C196" s="2"/>
      <c r="G196" s="2"/>
      <c r="H196" s="2"/>
    </row>
    <row r="197" spans="1:8" s="7" customFormat="1" x14ac:dyDescent="0.2">
      <c r="A197" s="2"/>
      <c r="B197" s="16"/>
      <c r="C197" s="2"/>
      <c r="G197" s="2"/>
      <c r="H197" s="2"/>
    </row>
    <row r="198" spans="1:8" s="7" customFormat="1" x14ac:dyDescent="0.2">
      <c r="A198" s="2"/>
      <c r="B198" s="16"/>
      <c r="C198" s="2"/>
      <c r="G198" s="2"/>
      <c r="H198" s="2"/>
    </row>
    <row r="199" spans="1:8" s="7" customFormat="1" x14ac:dyDescent="0.2">
      <c r="A199" s="2"/>
      <c r="B199" s="16"/>
      <c r="C199" s="2"/>
      <c r="G199" s="2"/>
      <c r="H199" s="2"/>
    </row>
    <row r="200" spans="1:8" s="7" customFormat="1" x14ac:dyDescent="0.2">
      <c r="A200" s="2"/>
      <c r="B200" s="16"/>
      <c r="C200" s="2"/>
      <c r="G200" s="2"/>
      <c r="H200" s="2"/>
    </row>
    <row r="201" spans="1:8" s="7" customFormat="1" x14ac:dyDescent="0.2">
      <c r="A201" s="2"/>
      <c r="B201" s="16"/>
      <c r="C201" s="14"/>
      <c r="G201" s="2"/>
      <c r="H201" s="2"/>
    </row>
    <row r="202" spans="1:8" s="7" customFormat="1" x14ac:dyDescent="0.2">
      <c r="A202" s="2"/>
      <c r="B202" s="16"/>
      <c r="C202" s="2"/>
      <c r="G202" s="2"/>
      <c r="H202" s="2"/>
    </row>
    <row r="203" spans="1:8" s="7" customFormat="1" x14ac:dyDescent="0.2">
      <c r="A203" s="2"/>
      <c r="B203" s="16"/>
      <c r="C203" s="2"/>
      <c r="G203" s="2"/>
      <c r="H203" s="2"/>
    </row>
    <row r="204" spans="1:8" s="7" customFormat="1" x14ac:dyDescent="0.2">
      <c r="A204" s="2"/>
      <c r="B204" s="16"/>
      <c r="C204" s="2"/>
      <c r="G204" s="2"/>
      <c r="H204" s="2"/>
    </row>
    <row r="205" spans="1:8" s="7" customFormat="1" x14ac:dyDescent="0.2">
      <c r="A205" s="2"/>
      <c r="B205" s="16"/>
      <c r="C205" s="2"/>
      <c r="G205" s="2"/>
      <c r="H205" s="2"/>
    </row>
    <row r="206" spans="1:8" s="7" customFormat="1" x14ac:dyDescent="0.2">
      <c r="A206" s="2"/>
      <c r="B206" s="16"/>
      <c r="C206" s="2"/>
      <c r="G206" s="2"/>
      <c r="H206" s="2"/>
    </row>
    <row r="207" spans="1:8" s="7" customFormat="1" x14ac:dyDescent="0.2">
      <c r="A207" s="2"/>
      <c r="B207" s="16"/>
      <c r="C207" s="2"/>
      <c r="G207" s="2"/>
      <c r="H207" s="2"/>
    </row>
    <row r="208" spans="1:8" s="7" customFormat="1" x14ac:dyDescent="0.2">
      <c r="A208" s="2"/>
      <c r="B208" s="16"/>
      <c r="C208" s="2"/>
      <c r="G208" s="2"/>
      <c r="H208" s="2"/>
    </row>
    <row r="209" spans="2:2" x14ac:dyDescent="0.2">
      <c r="B209" s="16"/>
    </row>
    <row r="210" spans="2:2" x14ac:dyDescent="0.2">
      <c r="B210" s="16"/>
    </row>
    <row r="211" spans="2:2" x14ac:dyDescent="0.2">
      <c r="B211" s="16"/>
    </row>
    <row r="212" spans="2:2" x14ac:dyDescent="0.2">
      <c r="B212" s="16"/>
    </row>
    <row r="213" spans="2:2" x14ac:dyDescent="0.2">
      <c r="B213" s="16"/>
    </row>
    <row r="214" spans="2:2" x14ac:dyDescent="0.2">
      <c r="B214" s="16"/>
    </row>
    <row r="215" spans="2:2" x14ac:dyDescent="0.2">
      <c r="B215" s="16"/>
    </row>
    <row r="216" spans="2:2" x14ac:dyDescent="0.2">
      <c r="B216" s="16"/>
    </row>
    <row r="217" spans="2:2" x14ac:dyDescent="0.2">
      <c r="B217" s="16"/>
    </row>
    <row r="218" spans="2:2" x14ac:dyDescent="0.2">
      <c r="B218" s="16"/>
    </row>
    <row r="219" spans="2:2" x14ac:dyDescent="0.2">
      <c r="B219" s="16"/>
    </row>
    <row r="220" spans="2:2" x14ac:dyDescent="0.2">
      <c r="B220" s="16"/>
    </row>
    <row r="221" spans="2:2" x14ac:dyDescent="0.2">
      <c r="B221" s="16"/>
    </row>
    <row r="222" spans="2:2" x14ac:dyDescent="0.2">
      <c r="B222" s="16"/>
    </row>
    <row r="223" spans="2:2" x14ac:dyDescent="0.2">
      <c r="B223" s="16"/>
    </row>
    <row r="224" spans="2:2" x14ac:dyDescent="0.2">
      <c r="B224" s="16"/>
    </row>
    <row r="225" spans="2:2" x14ac:dyDescent="0.2">
      <c r="B225" s="16"/>
    </row>
    <row r="226" spans="2:2" x14ac:dyDescent="0.2">
      <c r="B226" s="16"/>
    </row>
    <row r="227" spans="2:2" x14ac:dyDescent="0.2">
      <c r="B227" s="16"/>
    </row>
    <row r="228" spans="2:2" x14ac:dyDescent="0.2">
      <c r="B228" s="16"/>
    </row>
    <row r="229" spans="2:2" x14ac:dyDescent="0.2">
      <c r="B229" s="16"/>
    </row>
    <row r="230" spans="2:2" x14ac:dyDescent="0.2">
      <c r="B230" s="16"/>
    </row>
    <row r="231" spans="2:2" x14ac:dyDescent="0.2">
      <c r="B231" s="16"/>
    </row>
    <row r="232" spans="2:2" x14ac:dyDescent="0.2">
      <c r="B232" s="16"/>
    </row>
    <row r="233" spans="2:2" x14ac:dyDescent="0.2">
      <c r="B233" s="16"/>
    </row>
    <row r="234" spans="2:2" x14ac:dyDescent="0.2">
      <c r="B234" s="16"/>
    </row>
    <row r="235" spans="2:2" x14ac:dyDescent="0.2">
      <c r="B235" s="16"/>
    </row>
    <row r="236" spans="2:2" x14ac:dyDescent="0.2">
      <c r="B236" s="16"/>
    </row>
    <row r="237" spans="2:2" x14ac:dyDescent="0.2">
      <c r="B237" s="16"/>
    </row>
    <row r="238" spans="2:2" x14ac:dyDescent="0.2">
      <c r="B238" s="16"/>
    </row>
    <row r="239" spans="2:2" x14ac:dyDescent="0.2">
      <c r="B239" s="16"/>
    </row>
    <row r="240" spans="2:2" x14ac:dyDescent="0.2">
      <c r="B240" s="16"/>
    </row>
    <row r="241" spans="2:2" x14ac:dyDescent="0.2">
      <c r="B241" s="16"/>
    </row>
    <row r="242" spans="2:2" x14ac:dyDescent="0.2">
      <c r="B242" s="16"/>
    </row>
    <row r="243" spans="2:2" x14ac:dyDescent="0.2">
      <c r="B243" s="16"/>
    </row>
    <row r="244" spans="2:2" x14ac:dyDescent="0.2">
      <c r="B244" s="16"/>
    </row>
    <row r="245" spans="2:2" x14ac:dyDescent="0.2">
      <c r="B245" s="16"/>
    </row>
    <row r="246" spans="2:2" x14ac:dyDescent="0.2">
      <c r="B246" s="16"/>
    </row>
    <row r="247" spans="2:2" x14ac:dyDescent="0.2">
      <c r="B247" s="16"/>
    </row>
    <row r="248" spans="2:2" x14ac:dyDescent="0.2">
      <c r="B248" s="16"/>
    </row>
    <row r="249" spans="2:2" x14ac:dyDescent="0.2">
      <c r="B249" s="16"/>
    </row>
    <row r="250" spans="2:2" x14ac:dyDescent="0.2">
      <c r="B250" s="16"/>
    </row>
    <row r="251" spans="2:2" x14ac:dyDescent="0.2">
      <c r="B251" s="16"/>
    </row>
    <row r="252" spans="2:2" x14ac:dyDescent="0.2">
      <c r="B252" s="16"/>
    </row>
    <row r="253" spans="2:2" x14ac:dyDescent="0.2">
      <c r="B253" s="16"/>
    </row>
    <row r="254" spans="2:2" x14ac:dyDescent="0.2">
      <c r="B254" s="16"/>
    </row>
    <row r="255" spans="2:2" x14ac:dyDescent="0.2">
      <c r="B255" s="16"/>
    </row>
    <row r="256" spans="2:2" x14ac:dyDescent="0.2">
      <c r="B256" s="16"/>
    </row>
    <row r="257" spans="2:2" x14ac:dyDescent="0.2">
      <c r="B257" s="16"/>
    </row>
    <row r="258" spans="2:2" x14ac:dyDescent="0.2">
      <c r="B258" s="16"/>
    </row>
    <row r="259" spans="2:2" x14ac:dyDescent="0.2">
      <c r="B259" s="16"/>
    </row>
    <row r="260" spans="2:2" x14ac:dyDescent="0.2">
      <c r="B260" s="16"/>
    </row>
    <row r="261" spans="2:2" x14ac:dyDescent="0.2">
      <c r="B261" s="16"/>
    </row>
    <row r="262" spans="2:2" x14ac:dyDescent="0.2">
      <c r="B262" s="16"/>
    </row>
    <row r="263" spans="2:2" x14ac:dyDescent="0.2">
      <c r="B263" s="16"/>
    </row>
    <row r="264" spans="2:2" x14ac:dyDescent="0.2">
      <c r="B264" s="16"/>
    </row>
    <row r="265" spans="2:2" x14ac:dyDescent="0.2">
      <c r="B265" s="16"/>
    </row>
    <row r="266" spans="2:2" x14ac:dyDescent="0.2">
      <c r="B266" s="16"/>
    </row>
    <row r="267" spans="2:2" x14ac:dyDescent="0.2">
      <c r="B267" s="16"/>
    </row>
    <row r="268" spans="2:2" x14ac:dyDescent="0.2">
      <c r="B268" s="16"/>
    </row>
    <row r="269" spans="2:2" x14ac:dyDescent="0.2">
      <c r="B269" s="16"/>
    </row>
    <row r="270" spans="2:2" x14ac:dyDescent="0.2">
      <c r="B270" s="16"/>
    </row>
    <row r="271" spans="2:2" x14ac:dyDescent="0.2">
      <c r="B271" s="16"/>
    </row>
    <row r="272" spans="2:2" x14ac:dyDescent="0.2">
      <c r="B272" s="16"/>
    </row>
    <row r="273" spans="2:2" x14ac:dyDescent="0.2">
      <c r="B273" s="16"/>
    </row>
    <row r="274" spans="2:2" x14ac:dyDescent="0.2">
      <c r="B274" s="16"/>
    </row>
    <row r="275" spans="2:2" x14ac:dyDescent="0.2">
      <c r="B275" s="16"/>
    </row>
    <row r="276" spans="2:2" x14ac:dyDescent="0.2">
      <c r="B276" s="16"/>
    </row>
    <row r="277" spans="2:2" x14ac:dyDescent="0.2">
      <c r="B277" s="16"/>
    </row>
    <row r="278" spans="2:2" x14ac:dyDescent="0.2">
      <c r="B278" s="16"/>
    </row>
    <row r="279" spans="2:2" x14ac:dyDescent="0.2">
      <c r="B279" s="16"/>
    </row>
    <row r="280" spans="2:2" x14ac:dyDescent="0.2">
      <c r="B280" s="16"/>
    </row>
    <row r="281" spans="2:2" x14ac:dyDescent="0.2">
      <c r="B281" s="16"/>
    </row>
    <row r="282" spans="2:2" x14ac:dyDescent="0.2">
      <c r="B282" s="16"/>
    </row>
    <row r="283" spans="2:2" x14ac:dyDescent="0.2">
      <c r="B283" s="16"/>
    </row>
    <row r="284" spans="2:2" x14ac:dyDescent="0.2">
      <c r="B284" s="16"/>
    </row>
    <row r="285" spans="2:2" x14ac:dyDescent="0.2">
      <c r="B285" s="16"/>
    </row>
    <row r="286" spans="2:2" x14ac:dyDescent="0.2">
      <c r="B286" s="16"/>
    </row>
    <row r="287" spans="2:2" x14ac:dyDescent="0.2">
      <c r="B287" s="16"/>
    </row>
    <row r="288" spans="2:2" x14ac:dyDescent="0.2">
      <c r="B288" s="16"/>
    </row>
    <row r="289" spans="2:2" x14ac:dyDescent="0.2">
      <c r="B289" s="16"/>
    </row>
    <row r="290" spans="2:2" x14ac:dyDescent="0.2">
      <c r="B290" s="16"/>
    </row>
    <row r="291" spans="2:2" x14ac:dyDescent="0.2">
      <c r="B291" s="16"/>
    </row>
    <row r="292" spans="2:2" x14ac:dyDescent="0.2">
      <c r="B292" s="16"/>
    </row>
    <row r="293" spans="2:2" x14ac:dyDescent="0.2">
      <c r="B293" s="16"/>
    </row>
    <row r="294" spans="2:2" x14ac:dyDescent="0.2">
      <c r="B294" s="16"/>
    </row>
    <row r="295" spans="2:2" x14ac:dyDescent="0.2">
      <c r="B295" s="16"/>
    </row>
    <row r="296" spans="2:2" x14ac:dyDescent="0.2">
      <c r="B296" s="16"/>
    </row>
    <row r="297" spans="2:2" x14ac:dyDescent="0.2">
      <c r="B297" s="16"/>
    </row>
    <row r="298" spans="2:2" x14ac:dyDescent="0.2">
      <c r="B298" s="16"/>
    </row>
    <row r="299" spans="2:2" x14ac:dyDescent="0.2">
      <c r="B299" s="16"/>
    </row>
    <row r="300" spans="2:2" x14ac:dyDescent="0.2">
      <c r="B300" s="16"/>
    </row>
    <row r="301" spans="2:2" x14ac:dyDescent="0.2">
      <c r="B301" s="16"/>
    </row>
    <row r="302" spans="2:2" x14ac:dyDescent="0.2">
      <c r="B302" s="16"/>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16146B-726B-43B3-884A-60DF79190EA5}">
  <dimension ref="B1:V302"/>
  <sheetViews>
    <sheetView showGridLines="0" zoomScale="85" zoomScaleNormal="85" zoomScaleSheetLayoutView="25" workbookViewId="0"/>
  </sheetViews>
  <sheetFormatPr defaultColWidth="9.140625" defaultRowHeight="12.75" x14ac:dyDescent="0.2"/>
  <cols>
    <col min="1" max="1" width="1.85546875" style="2" customWidth="1"/>
    <col min="2" max="2" width="31.42578125" style="2" customWidth="1"/>
    <col min="3" max="3" width="10.85546875" style="2" customWidth="1"/>
    <col min="4" max="4" width="83.140625" style="7" bestFit="1" customWidth="1"/>
    <col min="5" max="10" width="11.42578125" style="7" customWidth="1"/>
    <col min="11" max="11" width="11.42578125" style="2" customWidth="1"/>
    <col min="12" max="12" width="14.7109375" style="2" customWidth="1"/>
    <col min="13" max="13" width="15.7109375" style="2" customWidth="1"/>
    <col min="14" max="21" width="11.42578125" style="2" customWidth="1"/>
    <col min="22" max="22" width="15.85546875" style="2" customWidth="1"/>
    <col min="23" max="23" width="9.140625" style="2" customWidth="1"/>
    <col min="24" max="16384" width="9.140625" style="2"/>
  </cols>
  <sheetData>
    <row r="1" spans="2:22" s="15" customFormat="1" ht="9" customHeight="1" x14ac:dyDescent="0.25">
      <c r="C1" s="19"/>
      <c r="D1" s="19"/>
      <c r="E1" s="19"/>
      <c r="F1" s="19"/>
      <c r="G1" s="19"/>
      <c r="H1" s="19"/>
      <c r="I1" s="19"/>
      <c r="J1" s="19"/>
    </row>
    <row r="2" spans="2:22" ht="19.5" customHeight="1" x14ac:dyDescent="0.2">
      <c r="B2" s="3" t="s">
        <v>0</v>
      </c>
      <c r="C2" s="22" t="s">
        <v>397</v>
      </c>
      <c r="D2" s="17"/>
    </row>
    <row r="3" spans="2:22" ht="12.75" customHeight="1" x14ac:dyDescent="0.2">
      <c r="B3" s="3" t="s">
        <v>4</v>
      </c>
      <c r="C3" s="12" t="s">
        <v>438</v>
      </c>
    </row>
    <row r="4" spans="2:22" ht="12.75" customHeight="1" x14ac:dyDescent="0.2">
      <c r="B4" s="3"/>
      <c r="C4" s="6"/>
    </row>
    <row r="5" spans="2:22" ht="15" x14ac:dyDescent="0.2">
      <c r="B5" s="3" t="s">
        <v>1</v>
      </c>
      <c r="C5" s="47" t="str">
        <f>'System &amp; Provider Summary -T1'!$C$5</f>
        <v>September 2023</v>
      </c>
    </row>
    <row r="6" spans="2:22" x14ac:dyDescent="0.2">
      <c r="B6" s="3" t="s">
        <v>2</v>
      </c>
      <c r="C6" s="2" t="s">
        <v>402</v>
      </c>
      <c r="D6" s="2"/>
    </row>
    <row r="7" spans="2:22" ht="12.75" customHeight="1" x14ac:dyDescent="0.2">
      <c r="B7" s="3" t="s">
        <v>6</v>
      </c>
      <c r="C7" s="2" t="s">
        <v>430</v>
      </c>
    </row>
    <row r="8" spans="2:22" ht="12.75" customHeight="1" x14ac:dyDescent="0.2">
      <c r="B8" s="3" t="s">
        <v>3</v>
      </c>
      <c r="C8" s="2" t="str">
        <f>'System &amp; Provider Summary -T1'!C8</f>
        <v>9th November 2023</v>
      </c>
    </row>
    <row r="9" spans="2:22" ht="12.75" customHeight="1" x14ac:dyDescent="0.2">
      <c r="B9" s="3" t="s">
        <v>5</v>
      </c>
      <c r="C9" s="8" t="s">
        <v>406</v>
      </c>
    </row>
    <row r="10" spans="2:22" ht="12.75" customHeight="1" x14ac:dyDescent="0.2">
      <c r="B10" s="3" t="s">
        <v>8</v>
      </c>
      <c r="C10" s="2" t="str">
        <f>'System &amp; Provider Summary -T1'!C10</f>
        <v>Published - Official Statistics in development</v>
      </c>
    </row>
    <row r="11" spans="2:22" ht="12.75" customHeight="1" x14ac:dyDescent="0.2">
      <c r="B11" s="3" t="s">
        <v>9</v>
      </c>
      <c r="C11" s="2" t="str">
        <f>'System &amp; Provider Summary -T1'!C11</f>
        <v>Chris Evison - england.nhsdata@nhs.net</v>
      </c>
    </row>
    <row r="12" spans="2:22" x14ac:dyDescent="0.2">
      <c r="B12" s="3"/>
    </row>
    <row r="13" spans="2:22" ht="15" x14ac:dyDescent="0.2">
      <c r="B13" s="5" t="s">
        <v>416</v>
      </c>
    </row>
    <row r="14" spans="2:22" ht="15" x14ac:dyDescent="0.2">
      <c r="B14" s="5"/>
      <c r="C14" s="5"/>
    </row>
    <row r="15" spans="2:22" ht="15" customHeight="1" x14ac:dyDescent="0.2">
      <c r="B15" s="5"/>
      <c r="C15" s="9"/>
      <c r="E15" s="60" t="s">
        <v>399</v>
      </c>
      <c r="F15" s="61"/>
      <c r="G15" s="61"/>
      <c r="H15" s="61"/>
      <c r="I15" s="61"/>
      <c r="J15" s="61"/>
      <c r="K15" s="61"/>
      <c r="L15" s="61"/>
      <c r="M15" s="62"/>
      <c r="N15" s="60" t="s">
        <v>398</v>
      </c>
      <c r="O15" s="61"/>
      <c r="P15" s="61"/>
      <c r="Q15" s="61"/>
      <c r="R15" s="61"/>
      <c r="S15" s="61"/>
      <c r="T15" s="61"/>
      <c r="U15" s="61"/>
      <c r="V15" s="62"/>
    </row>
    <row r="16" spans="2:22" s="12" customFormat="1" ht="25.5" x14ac:dyDescent="0.2">
      <c r="B16" s="49" t="s">
        <v>243</v>
      </c>
      <c r="C16" s="11" t="s">
        <v>351</v>
      </c>
      <c r="D16" s="10" t="s">
        <v>352</v>
      </c>
      <c r="E16" s="11" t="s">
        <v>221</v>
      </c>
      <c r="F16" s="20" t="s">
        <v>13</v>
      </c>
      <c r="G16" s="20" t="s">
        <v>251</v>
      </c>
      <c r="H16" s="20" t="s">
        <v>252</v>
      </c>
      <c r="I16" s="20" t="s">
        <v>253</v>
      </c>
      <c r="J16" s="20" t="s">
        <v>222</v>
      </c>
      <c r="K16" s="20" t="s">
        <v>223</v>
      </c>
      <c r="L16" s="11" t="s">
        <v>14</v>
      </c>
      <c r="M16" s="11" t="s">
        <v>350</v>
      </c>
      <c r="N16" s="11" t="s">
        <v>221</v>
      </c>
      <c r="O16" s="20" t="s">
        <v>13</v>
      </c>
      <c r="P16" s="20" t="s">
        <v>251</v>
      </c>
      <c r="Q16" s="20" t="s">
        <v>252</v>
      </c>
      <c r="R16" s="20" t="s">
        <v>253</v>
      </c>
      <c r="S16" s="20" t="s">
        <v>222</v>
      </c>
      <c r="T16" s="20" t="s">
        <v>223</v>
      </c>
      <c r="U16" s="11" t="s">
        <v>14</v>
      </c>
      <c r="V16" s="11" t="s">
        <v>350</v>
      </c>
    </row>
    <row r="17" spans="2:22" x14ac:dyDescent="0.2">
      <c r="B17" s="50" t="s">
        <v>7</v>
      </c>
      <c r="C17" s="1" t="s">
        <v>7</v>
      </c>
      <c r="D17" s="13" t="s">
        <v>10</v>
      </c>
      <c r="E17" s="26">
        <v>8.6617020007752635E-2</v>
      </c>
      <c r="F17" s="26">
        <v>9.3318573515818348E-2</v>
      </c>
      <c r="G17" s="26">
        <v>0.11611801890449354</v>
      </c>
      <c r="H17" s="26">
        <v>0.24299281390702807</v>
      </c>
      <c r="I17" s="26">
        <v>0.20524718967110953</v>
      </c>
      <c r="J17" s="26">
        <v>0.14486984524554969</v>
      </c>
      <c r="K17" s="26">
        <v>0.110832811521603</v>
      </c>
      <c r="L17" s="26">
        <v>0</v>
      </c>
      <c r="M17" s="25">
        <v>1341480</v>
      </c>
      <c r="N17" s="26">
        <v>5.9010974030400107E-2</v>
      </c>
      <c r="O17" s="26">
        <v>4.0488037625247088E-2</v>
      </c>
      <c r="P17" s="26">
        <v>6.4906959307477335E-2</v>
      </c>
      <c r="Q17" s="26">
        <v>0.17570376934087656</v>
      </c>
      <c r="R17" s="26">
        <v>0.20726262695112807</v>
      </c>
      <c r="S17" s="26">
        <v>0.22719991820598459</v>
      </c>
      <c r="T17" s="26">
        <v>0.22546179537863814</v>
      </c>
      <c r="U17" s="26">
        <v>0</v>
      </c>
      <c r="V17" s="25">
        <v>293420</v>
      </c>
    </row>
    <row r="18" spans="2:22" ht="6.75" customHeight="1" x14ac:dyDescent="0.2">
      <c r="D18" s="4"/>
      <c r="K18" s="7"/>
      <c r="N18" s="7"/>
      <c r="O18" s="7"/>
      <c r="P18" s="7"/>
      <c r="Q18" s="7"/>
      <c r="R18" s="7"/>
      <c r="S18" s="7"/>
      <c r="T18" s="7"/>
    </row>
    <row r="19" spans="2:22" x14ac:dyDescent="0.2">
      <c r="B19" s="33" t="s">
        <v>257</v>
      </c>
      <c r="C19" s="18" t="s">
        <v>258</v>
      </c>
      <c r="D19" s="18" t="s">
        <v>371</v>
      </c>
      <c r="E19" s="39">
        <v>9.7370834607153775E-2</v>
      </c>
      <c r="F19" s="39">
        <v>0.11235096300825435</v>
      </c>
      <c r="G19" s="39">
        <v>0.11372668908590645</v>
      </c>
      <c r="H19" s="39">
        <v>0.2335677162947111</v>
      </c>
      <c r="I19" s="39">
        <v>0.19734026291653928</v>
      </c>
      <c r="J19" s="39">
        <v>0.13910119229593396</v>
      </c>
      <c r="K19" s="39">
        <v>0.10669520024457352</v>
      </c>
      <c r="L19" s="39">
        <v>0</v>
      </c>
      <c r="M19" s="25">
        <v>32710</v>
      </c>
      <c r="N19" s="39">
        <v>5.4190296156269691E-2</v>
      </c>
      <c r="O19" s="39">
        <v>3.1505986137366097E-2</v>
      </c>
      <c r="P19" s="39">
        <v>5.2930056710775046E-2</v>
      </c>
      <c r="Q19" s="39">
        <v>0.15626969124133586</v>
      </c>
      <c r="R19" s="39">
        <v>0.20226843100189035</v>
      </c>
      <c r="S19" s="39">
        <v>0.24385633270321361</v>
      </c>
      <c r="T19" s="39">
        <v>0.25897920604914931</v>
      </c>
      <c r="U19" s="39">
        <v>0</v>
      </c>
      <c r="V19" s="25">
        <v>7935</v>
      </c>
    </row>
    <row r="20" spans="2:22" x14ac:dyDescent="0.2">
      <c r="B20" s="33" t="s">
        <v>257</v>
      </c>
      <c r="C20" s="18" t="s">
        <v>259</v>
      </c>
      <c r="D20" s="18" t="s">
        <v>372</v>
      </c>
      <c r="E20" s="39">
        <v>9.3253558902413866E-2</v>
      </c>
      <c r="F20" s="39">
        <v>0.12234371776356509</v>
      </c>
      <c r="G20" s="39">
        <v>0.12275634413038994</v>
      </c>
      <c r="H20" s="39">
        <v>0.24510006189395503</v>
      </c>
      <c r="I20" s="39">
        <v>0.18815762327212709</v>
      </c>
      <c r="J20" s="39">
        <v>0.12708892098205074</v>
      </c>
      <c r="K20" s="39">
        <v>0.10129977305549824</v>
      </c>
      <c r="L20" s="39">
        <v>0</v>
      </c>
      <c r="M20" s="25">
        <v>24235</v>
      </c>
      <c r="N20" s="39">
        <v>0.10785091197462332</v>
      </c>
      <c r="O20" s="39">
        <v>4.9960348929421097E-2</v>
      </c>
      <c r="P20" s="39">
        <v>7.1371927042030131E-2</v>
      </c>
      <c r="Q20" s="39">
        <v>0.168913560666138</v>
      </c>
      <c r="R20" s="39">
        <v>0.18239492466296589</v>
      </c>
      <c r="S20" s="39">
        <v>0.19746233148295003</v>
      </c>
      <c r="T20" s="39">
        <v>0.22204599524187152</v>
      </c>
      <c r="U20" s="39">
        <v>0</v>
      </c>
      <c r="V20" s="25">
        <v>6305</v>
      </c>
    </row>
    <row r="21" spans="2:22" x14ac:dyDescent="0.2">
      <c r="B21" s="33" t="s">
        <v>257</v>
      </c>
      <c r="C21" s="18" t="s">
        <v>260</v>
      </c>
      <c r="D21" s="18" t="s">
        <v>373</v>
      </c>
      <c r="E21" s="39">
        <v>6.857413100023646E-2</v>
      </c>
      <c r="F21" s="39">
        <v>8.1579569638212349E-2</v>
      </c>
      <c r="G21" s="39">
        <v>0.11090092220383069</v>
      </c>
      <c r="H21" s="39">
        <v>0.2128162686214235</v>
      </c>
      <c r="I21" s="39">
        <v>0.20052021754551905</v>
      </c>
      <c r="J21" s="39">
        <v>0.17332702766611491</v>
      </c>
      <c r="K21" s="39">
        <v>0.15228186332466304</v>
      </c>
      <c r="L21" s="39">
        <v>0</v>
      </c>
      <c r="M21" s="25">
        <v>21145</v>
      </c>
      <c r="N21" s="39">
        <v>4.5454545454545456E-2</v>
      </c>
      <c r="O21" s="39">
        <v>2.7777777777777776E-2</v>
      </c>
      <c r="P21" s="39">
        <v>6.3131313131313135E-2</v>
      </c>
      <c r="Q21" s="39">
        <v>0.15909090909090909</v>
      </c>
      <c r="R21" s="39">
        <v>0.19444444444444445</v>
      </c>
      <c r="S21" s="39">
        <v>0.23737373737373738</v>
      </c>
      <c r="T21" s="39">
        <v>0.27020202020202022</v>
      </c>
      <c r="U21" s="39">
        <v>0</v>
      </c>
      <c r="V21" s="25">
        <v>1980</v>
      </c>
    </row>
    <row r="22" spans="2:22" x14ac:dyDescent="0.2">
      <c r="B22" s="33" t="s">
        <v>257</v>
      </c>
      <c r="C22" s="18" t="s">
        <v>261</v>
      </c>
      <c r="D22" s="18" t="s">
        <v>374</v>
      </c>
      <c r="E22" s="39">
        <v>0.1045673076923077</v>
      </c>
      <c r="F22" s="39">
        <v>9.6955128205128208E-2</v>
      </c>
      <c r="G22" s="39">
        <v>0.10276442307692307</v>
      </c>
      <c r="H22" s="39">
        <v>0.21834935897435898</v>
      </c>
      <c r="I22" s="39">
        <v>0.19811698717948717</v>
      </c>
      <c r="J22" s="39">
        <v>0.14983974358974358</v>
      </c>
      <c r="K22" s="39">
        <v>0.12940705128205129</v>
      </c>
      <c r="L22" s="39">
        <v>0</v>
      </c>
      <c r="M22" s="25">
        <v>24960</v>
      </c>
      <c r="N22" s="39">
        <v>6.5886699507389165E-2</v>
      </c>
      <c r="O22" s="39">
        <v>5.0492610837438424E-2</v>
      </c>
      <c r="P22" s="39">
        <v>5.6034482758620691E-2</v>
      </c>
      <c r="Q22" s="39">
        <v>0.1539408866995074</v>
      </c>
      <c r="R22" s="39">
        <v>0.2001231527093596</v>
      </c>
      <c r="S22" s="39">
        <v>0.22352216748768472</v>
      </c>
      <c r="T22" s="39">
        <v>0.25</v>
      </c>
      <c r="U22" s="39">
        <v>0</v>
      </c>
      <c r="V22" s="25">
        <v>8120</v>
      </c>
    </row>
    <row r="23" spans="2:22" x14ac:dyDescent="0.2">
      <c r="B23" s="33" t="s">
        <v>257</v>
      </c>
      <c r="C23" s="18" t="s">
        <v>262</v>
      </c>
      <c r="D23" s="18" t="s">
        <v>375</v>
      </c>
      <c r="E23" s="39">
        <v>6.0016729401923881E-2</v>
      </c>
      <c r="F23" s="39">
        <v>9.1802593057298196E-2</v>
      </c>
      <c r="G23" s="39">
        <v>0.11606022584692598</v>
      </c>
      <c r="H23" s="39">
        <v>0.2176913425345044</v>
      </c>
      <c r="I23" s="39">
        <v>0.19824341279799249</v>
      </c>
      <c r="J23" s="39">
        <v>0.17356754496026766</v>
      </c>
      <c r="K23" s="39">
        <v>0.14261815140108741</v>
      </c>
      <c r="L23" s="39">
        <v>0</v>
      </c>
      <c r="M23" s="25">
        <v>23910</v>
      </c>
      <c r="N23" s="39">
        <v>3.4856700232378003E-2</v>
      </c>
      <c r="O23" s="39">
        <v>3.3307513555383424E-2</v>
      </c>
      <c r="P23" s="39">
        <v>5.4221533694810226E-2</v>
      </c>
      <c r="Q23" s="39">
        <v>0.13400464756003097</v>
      </c>
      <c r="R23" s="39">
        <v>0.18512780790085206</v>
      </c>
      <c r="S23" s="39">
        <v>0.26568551510457011</v>
      </c>
      <c r="T23" s="39">
        <v>0.29279628195197521</v>
      </c>
      <c r="U23" s="39">
        <v>0</v>
      </c>
      <c r="V23" s="25">
        <v>6455</v>
      </c>
    </row>
    <row r="24" spans="2:22" x14ac:dyDescent="0.2">
      <c r="B24" s="33" t="s">
        <v>257</v>
      </c>
      <c r="C24" s="18" t="s">
        <v>263</v>
      </c>
      <c r="D24" s="18" t="s">
        <v>376</v>
      </c>
      <c r="E24" s="39">
        <v>8.3889008388900843E-2</v>
      </c>
      <c r="F24" s="39">
        <v>9.3138309313830936E-2</v>
      </c>
      <c r="G24" s="39">
        <v>0.10776511077651107</v>
      </c>
      <c r="H24" s="39">
        <v>0.2303721230372123</v>
      </c>
      <c r="I24" s="39">
        <v>0.20542052054205207</v>
      </c>
      <c r="J24" s="39">
        <v>0.15272101527210152</v>
      </c>
      <c r="K24" s="39">
        <v>0.12669391266939126</v>
      </c>
      <c r="L24" s="39">
        <v>0</v>
      </c>
      <c r="M24" s="25">
        <v>23245</v>
      </c>
      <c r="N24" s="39">
        <v>5.6179775280898875E-2</v>
      </c>
      <c r="O24" s="39">
        <v>3.8523274478330656E-2</v>
      </c>
      <c r="P24" s="39">
        <v>5.5377207062600318E-2</v>
      </c>
      <c r="Q24" s="39">
        <v>0.13643659711075443</v>
      </c>
      <c r="R24" s="39">
        <v>0.20224719101123595</v>
      </c>
      <c r="S24" s="39">
        <v>0.24237560192616373</v>
      </c>
      <c r="T24" s="39">
        <v>0.27046548956661315</v>
      </c>
      <c r="U24" s="39">
        <v>0</v>
      </c>
      <c r="V24" s="25">
        <v>6230</v>
      </c>
    </row>
    <row r="25" spans="2:22" x14ac:dyDescent="0.2">
      <c r="B25" s="33" t="s">
        <v>244</v>
      </c>
      <c r="C25" s="18" t="s">
        <v>264</v>
      </c>
      <c r="D25" s="18" t="s">
        <v>353</v>
      </c>
      <c r="E25" s="39">
        <v>8.9852641667665031E-2</v>
      </c>
      <c r="F25" s="39">
        <v>8.5300107823170004E-2</v>
      </c>
      <c r="G25" s="39">
        <v>0.11081825805678687</v>
      </c>
      <c r="H25" s="39">
        <v>0.27926201030310294</v>
      </c>
      <c r="I25" s="39">
        <v>0.22499101473583324</v>
      </c>
      <c r="J25" s="39">
        <v>0.1207619504013418</v>
      </c>
      <c r="K25" s="39">
        <v>8.9133820534323713E-2</v>
      </c>
      <c r="L25" s="39">
        <v>0</v>
      </c>
      <c r="M25" s="25">
        <v>41735</v>
      </c>
      <c r="N25" s="39">
        <v>4.4597989949748743E-2</v>
      </c>
      <c r="O25" s="39">
        <v>4.5226130653266333E-2</v>
      </c>
      <c r="P25" s="39">
        <v>7.8517587939698499E-2</v>
      </c>
      <c r="Q25" s="39">
        <v>0.24623115577889448</v>
      </c>
      <c r="R25" s="39">
        <v>0.25062814070351758</v>
      </c>
      <c r="S25" s="39">
        <v>0.17650753768844221</v>
      </c>
      <c r="T25" s="39">
        <v>0.15829145728643215</v>
      </c>
      <c r="U25" s="39">
        <v>0</v>
      </c>
      <c r="V25" s="25">
        <v>7960</v>
      </c>
    </row>
    <row r="26" spans="2:22" x14ac:dyDescent="0.2">
      <c r="B26" s="33" t="s">
        <v>244</v>
      </c>
      <c r="C26" s="18" t="s">
        <v>265</v>
      </c>
      <c r="D26" s="18" t="s">
        <v>354</v>
      </c>
      <c r="E26" s="39">
        <v>0.10621098946075923</v>
      </c>
      <c r="F26" s="39">
        <v>8.8099866980456354E-2</v>
      </c>
      <c r="G26" s="39">
        <v>0.10764350762304307</v>
      </c>
      <c r="H26" s="39">
        <v>0.29734984139977488</v>
      </c>
      <c r="I26" s="39">
        <v>0.21661721068249259</v>
      </c>
      <c r="J26" s="39">
        <v>0.10825744397830758</v>
      </c>
      <c r="K26" s="39">
        <v>7.5821139875166269E-2</v>
      </c>
      <c r="L26" s="39">
        <v>0</v>
      </c>
      <c r="M26" s="25">
        <v>48865</v>
      </c>
      <c r="N26" s="39">
        <v>9.1247672253258846E-2</v>
      </c>
      <c r="O26" s="39">
        <v>5.9590316573556797E-2</v>
      </c>
      <c r="P26" s="39">
        <v>7.2625698324022353E-2</v>
      </c>
      <c r="Q26" s="39">
        <v>0.23836126629422719</v>
      </c>
      <c r="R26" s="39">
        <v>0.24022346368715083</v>
      </c>
      <c r="S26" s="39">
        <v>0.15828677839851024</v>
      </c>
      <c r="T26" s="39">
        <v>0.13966480446927373</v>
      </c>
      <c r="U26" s="39">
        <v>0</v>
      </c>
      <c r="V26" s="25">
        <v>8055</v>
      </c>
    </row>
    <row r="27" spans="2:22" x14ac:dyDescent="0.2">
      <c r="B27" s="33" t="s">
        <v>244</v>
      </c>
      <c r="C27" s="18" t="s">
        <v>266</v>
      </c>
      <c r="D27" s="18" t="s">
        <v>355</v>
      </c>
      <c r="E27" s="39">
        <v>8.7647411553068155E-2</v>
      </c>
      <c r="F27" s="39">
        <v>7.9952028782730361E-2</v>
      </c>
      <c r="G27" s="39">
        <v>0.11702978213072157</v>
      </c>
      <c r="H27" s="39">
        <v>0.28792724365380773</v>
      </c>
      <c r="I27" s="39">
        <v>0.2276634019588247</v>
      </c>
      <c r="J27" s="39">
        <v>0.12462522486508096</v>
      </c>
      <c r="K27" s="39">
        <v>7.5154907055766537E-2</v>
      </c>
      <c r="L27" s="39">
        <v>0</v>
      </c>
      <c r="M27" s="25">
        <v>50030</v>
      </c>
      <c r="N27" s="39">
        <v>6.0491493383742913E-2</v>
      </c>
      <c r="O27" s="39">
        <v>3.5916824196597356E-2</v>
      </c>
      <c r="P27" s="39">
        <v>6.8052930056710773E-2</v>
      </c>
      <c r="Q27" s="39">
        <v>0.2123503465658475</v>
      </c>
      <c r="R27" s="39">
        <v>0.2180214240705734</v>
      </c>
      <c r="S27" s="39">
        <v>0.21109010712035287</v>
      </c>
      <c r="T27" s="39">
        <v>0.19407687460617518</v>
      </c>
      <c r="U27" s="39">
        <v>0</v>
      </c>
      <c r="V27" s="25">
        <v>7935</v>
      </c>
    </row>
    <row r="28" spans="2:22" x14ac:dyDescent="0.2">
      <c r="B28" s="33" t="s">
        <v>244</v>
      </c>
      <c r="C28" s="18" t="s">
        <v>267</v>
      </c>
      <c r="D28" s="18" t="s">
        <v>356</v>
      </c>
      <c r="E28" s="39">
        <v>9.3566591422121898E-2</v>
      </c>
      <c r="F28" s="39">
        <v>5.9706546275395032E-2</v>
      </c>
      <c r="G28" s="39">
        <v>8.9390519187358922E-2</v>
      </c>
      <c r="H28" s="39">
        <v>0.25812641083521443</v>
      </c>
      <c r="I28" s="39">
        <v>0.23781038374717833</v>
      </c>
      <c r="J28" s="39">
        <v>0.15598194130925508</v>
      </c>
      <c r="K28" s="39">
        <v>0.10530474040632054</v>
      </c>
      <c r="L28" s="39">
        <v>0</v>
      </c>
      <c r="M28" s="25">
        <v>44300</v>
      </c>
      <c r="N28" s="39">
        <v>7.3038773669972953E-2</v>
      </c>
      <c r="O28" s="39">
        <v>4.5085662759242563E-2</v>
      </c>
      <c r="P28" s="39">
        <v>6.8981064021641114E-2</v>
      </c>
      <c r="Q28" s="39">
        <v>0.21686203787195671</v>
      </c>
      <c r="R28" s="39">
        <v>0.23128944995491435</v>
      </c>
      <c r="S28" s="39">
        <v>0.19927862939585211</v>
      </c>
      <c r="T28" s="39">
        <v>0.16546438232642019</v>
      </c>
      <c r="U28" s="39">
        <v>0</v>
      </c>
      <c r="V28" s="25">
        <v>11090</v>
      </c>
    </row>
    <row r="29" spans="2:22" x14ac:dyDescent="0.2">
      <c r="B29" s="33" t="s">
        <v>244</v>
      </c>
      <c r="C29" s="18" t="s">
        <v>268</v>
      </c>
      <c r="D29" s="18" t="s">
        <v>357</v>
      </c>
      <c r="E29" s="39">
        <v>9.650507328072154E-2</v>
      </c>
      <c r="F29" s="39">
        <v>0.10665163472378805</v>
      </c>
      <c r="G29" s="39">
        <v>0.11352874859075536</v>
      </c>
      <c r="H29" s="39">
        <v>0.26538895152198422</v>
      </c>
      <c r="I29" s="39">
        <v>0.2133032694475761</v>
      </c>
      <c r="J29" s="39">
        <v>0.1161217587373168</v>
      </c>
      <c r="K29" s="39">
        <v>8.8726042841037203E-2</v>
      </c>
      <c r="L29" s="39">
        <v>0</v>
      </c>
      <c r="M29" s="25">
        <v>44350</v>
      </c>
      <c r="N29" s="39">
        <v>6.0070671378091869E-2</v>
      </c>
      <c r="O29" s="39">
        <v>5.3003533568904596E-2</v>
      </c>
      <c r="P29" s="39">
        <v>6.5959952885747936E-2</v>
      </c>
      <c r="Q29" s="39">
        <v>0.16725559481743227</v>
      </c>
      <c r="R29" s="39">
        <v>0.20494699646643111</v>
      </c>
      <c r="S29" s="39">
        <v>0.21319199057714958</v>
      </c>
      <c r="T29" s="39">
        <v>0.23439340400471143</v>
      </c>
      <c r="U29" s="39">
        <v>0</v>
      </c>
      <c r="V29" s="25">
        <v>4245</v>
      </c>
    </row>
    <row r="30" spans="2:22" x14ac:dyDescent="0.2">
      <c r="B30" s="33" t="s">
        <v>269</v>
      </c>
      <c r="C30" s="18" t="s">
        <v>270</v>
      </c>
      <c r="D30" s="18" t="s">
        <v>377</v>
      </c>
      <c r="E30" s="39">
        <v>6.828735318219066E-2</v>
      </c>
      <c r="F30" s="39">
        <v>8.1671674405900022E-2</v>
      </c>
      <c r="G30" s="39">
        <v>0.10925976509150505</v>
      </c>
      <c r="H30" s="39">
        <v>0.21715378311936628</v>
      </c>
      <c r="I30" s="39">
        <v>0.20185741600655557</v>
      </c>
      <c r="J30" s="39">
        <v>0.17454247473367931</v>
      </c>
      <c r="K30" s="39">
        <v>0.14750068287353182</v>
      </c>
      <c r="L30" s="39">
        <v>0</v>
      </c>
      <c r="M30" s="25">
        <v>18305</v>
      </c>
      <c r="N30" s="39">
        <v>4.3095004897159644E-2</v>
      </c>
      <c r="O30" s="39">
        <v>2.742409402546523E-2</v>
      </c>
      <c r="P30" s="39">
        <v>5.3868756121449562E-2</v>
      </c>
      <c r="Q30" s="39">
        <v>0.14201762977473065</v>
      </c>
      <c r="R30" s="39">
        <v>0.19196865817825662</v>
      </c>
      <c r="S30" s="39">
        <v>0.2566111655239961</v>
      </c>
      <c r="T30" s="39">
        <v>0.28599412340842312</v>
      </c>
      <c r="U30" s="39">
        <v>0</v>
      </c>
      <c r="V30" s="25">
        <v>5105</v>
      </c>
    </row>
    <row r="31" spans="2:22" x14ac:dyDescent="0.2">
      <c r="B31" s="33" t="s">
        <v>269</v>
      </c>
      <c r="C31" s="18" t="s">
        <v>271</v>
      </c>
      <c r="D31" s="18" t="s">
        <v>378</v>
      </c>
      <c r="E31" s="39">
        <v>0.11164449321080784</v>
      </c>
      <c r="F31" s="39">
        <v>0.11891372925524619</v>
      </c>
      <c r="G31" s="39">
        <v>0.12892607324098204</v>
      </c>
      <c r="H31" s="39">
        <v>0.25099437662872032</v>
      </c>
      <c r="I31" s="39">
        <v>0.18845151556713757</v>
      </c>
      <c r="J31" s="39">
        <v>0.11466191194623508</v>
      </c>
      <c r="K31" s="39">
        <v>8.6407900150870937E-2</v>
      </c>
      <c r="L31" s="39">
        <v>0</v>
      </c>
      <c r="M31" s="25">
        <v>36455</v>
      </c>
      <c r="N31" s="39">
        <v>5.1794871794871793E-2</v>
      </c>
      <c r="O31" s="39">
        <v>3.7948717948717951E-2</v>
      </c>
      <c r="P31" s="39">
        <v>7.6410256410256408E-2</v>
      </c>
      <c r="Q31" s="39">
        <v>0.19794871794871796</v>
      </c>
      <c r="R31" s="39">
        <v>0.22256410256410256</v>
      </c>
      <c r="S31" s="39">
        <v>0.21025641025641026</v>
      </c>
      <c r="T31" s="39">
        <v>0.20307692307692307</v>
      </c>
      <c r="U31" s="39">
        <v>0</v>
      </c>
      <c r="V31" s="25">
        <v>9750</v>
      </c>
    </row>
    <row r="32" spans="2:22" x14ac:dyDescent="0.2">
      <c r="B32" s="33" t="s">
        <v>269</v>
      </c>
      <c r="C32" s="18" t="s">
        <v>272</v>
      </c>
      <c r="D32" s="18" t="s">
        <v>379</v>
      </c>
      <c r="E32" s="39">
        <v>8.8039551245483932E-2</v>
      </c>
      <c r="F32" s="39">
        <v>9.5265259555048484E-2</v>
      </c>
      <c r="G32" s="39">
        <v>0.11180832857957787</v>
      </c>
      <c r="H32" s="39">
        <v>0.22513785890853774</v>
      </c>
      <c r="I32" s="39">
        <v>0.19794637763833428</v>
      </c>
      <c r="J32" s="39">
        <v>0.15307092603156494</v>
      </c>
      <c r="K32" s="39">
        <v>0.12835139760410724</v>
      </c>
      <c r="L32" s="39">
        <v>0</v>
      </c>
      <c r="M32" s="25">
        <v>26295</v>
      </c>
      <c r="N32" s="39">
        <v>7.0370370370370375E-2</v>
      </c>
      <c r="O32" s="39">
        <v>4.9382716049382713E-2</v>
      </c>
      <c r="P32" s="39">
        <v>5.493827160493827E-2</v>
      </c>
      <c r="Q32" s="39">
        <v>0.1419753086419753</v>
      </c>
      <c r="R32" s="39">
        <v>0.195679012345679</v>
      </c>
      <c r="S32" s="39">
        <v>0.23456790123456789</v>
      </c>
      <c r="T32" s="39">
        <v>0.25246913580246916</v>
      </c>
      <c r="U32" s="39">
        <v>0</v>
      </c>
      <c r="V32" s="25">
        <v>8100</v>
      </c>
    </row>
    <row r="33" spans="2:22" x14ac:dyDescent="0.2">
      <c r="B33" s="33" t="s">
        <v>269</v>
      </c>
      <c r="C33" s="18" t="s">
        <v>273</v>
      </c>
      <c r="D33" s="18" t="s">
        <v>358</v>
      </c>
      <c r="E33" s="39">
        <v>6.9187449718423166E-2</v>
      </c>
      <c r="F33" s="39">
        <v>6.1946902654867256E-2</v>
      </c>
      <c r="G33" s="39">
        <v>0.10579243765084473</v>
      </c>
      <c r="H33" s="39">
        <v>0.19831053901850362</v>
      </c>
      <c r="I33" s="39">
        <v>0.22204344328238135</v>
      </c>
      <c r="J33" s="39">
        <v>0.19710378117457764</v>
      </c>
      <c r="K33" s="39">
        <v>0.14561544650040226</v>
      </c>
      <c r="L33" s="39">
        <v>0</v>
      </c>
      <c r="M33" s="25">
        <v>12430</v>
      </c>
      <c r="N33" s="39">
        <v>4.0712468193384227E-2</v>
      </c>
      <c r="O33" s="39">
        <v>2.4173027989821884E-2</v>
      </c>
      <c r="P33" s="39">
        <v>5.9796437659033079E-2</v>
      </c>
      <c r="Q33" s="39">
        <v>0.13613231552162849</v>
      </c>
      <c r="R33" s="39">
        <v>0.2010178117048346</v>
      </c>
      <c r="S33" s="39">
        <v>0.26463104325699743</v>
      </c>
      <c r="T33" s="39">
        <v>0.27353689567430023</v>
      </c>
      <c r="U33" s="39">
        <v>0</v>
      </c>
      <c r="V33" s="25">
        <v>3930</v>
      </c>
    </row>
    <row r="34" spans="2:22" x14ac:dyDescent="0.2">
      <c r="B34" s="33" t="s">
        <v>269</v>
      </c>
      <c r="C34" s="18" t="s">
        <v>274</v>
      </c>
      <c r="D34" s="18" t="s">
        <v>380</v>
      </c>
      <c r="E34" s="39">
        <v>9.8957177723541165E-2</v>
      </c>
      <c r="F34" s="39">
        <v>0.11537608165076547</v>
      </c>
      <c r="G34" s="39">
        <v>0.13112935433769693</v>
      </c>
      <c r="H34" s="39">
        <v>0.25848679831373417</v>
      </c>
      <c r="I34" s="39">
        <v>0.1917017972043488</v>
      </c>
      <c r="J34" s="39">
        <v>0.12358553361437763</v>
      </c>
      <c r="K34" s="39">
        <v>8.0763257155535839E-2</v>
      </c>
      <c r="L34" s="39">
        <v>0</v>
      </c>
      <c r="M34" s="25">
        <v>22535</v>
      </c>
      <c r="N34" s="39">
        <v>3.4846029173419772E-2</v>
      </c>
      <c r="O34" s="39">
        <v>2.8363047001620744E-2</v>
      </c>
      <c r="P34" s="39">
        <v>8.9141004862236625E-2</v>
      </c>
      <c r="Q34" s="39">
        <v>0.24959481361426256</v>
      </c>
      <c r="R34" s="39">
        <v>0.22123176661264182</v>
      </c>
      <c r="S34" s="39">
        <v>0.20178282009724474</v>
      </c>
      <c r="T34" s="39">
        <v>0.17423014586709887</v>
      </c>
      <c r="U34" s="39">
        <v>0</v>
      </c>
      <c r="V34" s="25">
        <v>6170</v>
      </c>
    </row>
    <row r="35" spans="2:22" x14ac:dyDescent="0.2">
      <c r="B35" s="33" t="s">
        <v>269</v>
      </c>
      <c r="C35" s="18" t="s">
        <v>275</v>
      </c>
      <c r="D35" s="18" t="s">
        <v>381</v>
      </c>
      <c r="E35" s="39">
        <v>7.5295804948010039E-2</v>
      </c>
      <c r="F35" s="39">
        <v>8.2108282538544283E-2</v>
      </c>
      <c r="G35" s="39">
        <v>0.10326281821441377</v>
      </c>
      <c r="H35" s="39">
        <v>0.21584797418429544</v>
      </c>
      <c r="I35" s="39">
        <v>0.20150591609896021</v>
      </c>
      <c r="J35" s="39">
        <v>0.16851918250268913</v>
      </c>
      <c r="K35" s="39">
        <v>0.15346002151308713</v>
      </c>
      <c r="L35" s="39">
        <v>0</v>
      </c>
      <c r="M35" s="25">
        <v>13945</v>
      </c>
      <c r="N35" s="39">
        <v>5.4970760233918128E-2</v>
      </c>
      <c r="O35" s="39">
        <v>3.5087719298245612E-2</v>
      </c>
      <c r="P35" s="39">
        <v>4.6783625730994149E-2</v>
      </c>
      <c r="Q35" s="39">
        <v>0.14035087719298245</v>
      </c>
      <c r="R35" s="39">
        <v>0.19532163742690059</v>
      </c>
      <c r="S35" s="39">
        <v>0.24561403508771928</v>
      </c>
      <c r="T35" s="39">
        <v>0.28304093567251459</v>
      </c>
      <c r="U35" s="39">
        <v>0</v>
      </c>
      <c r="V35" s="25">
        <v>4275</v>
      </c>
    </row>
    <row r="36" spans="2:22" x14ac:dyDescent="0.2">
      <c r="B36" s="33" t="s">
        <v>269</v>
      </c>
      <c r="C36" s="18" t="s">
        <v>276</v>
      </c>
      <c r="D36" s="18" t="s">
        <v>382</v>
      </c>
      <c r="E36" s="39">
        <v>7.2164948453608241E-2</v>
      </c>
      <c r="F36" s="39">
        <v>9.1846298031865045E-2</v>
      </c>
      <c r="G36" s="39">
        <v>0.11855670103092783</v>
      </c>
      <c r="H36" s="39">
        <v>0.22586691658856609</v>
      </c>
      <c r="I36" s="39">
        <v>0.20149953139643861</v>
      </c>
      <c r="J36" s="39">
        <v>0.16260543580131209</v>
      </c>
      <c r="K36" s="39">
        <v>0.12699156513589505</v>
      </c>
      <c r="L36" s="39">
        <v>0</v>
      </c>
      <c r="M36" s="25">
        <v>10670</v>
      </c>
      <c r="N36" s="39">
        <v>7.2380952380952379E-2</v>
      </c>
      <c r="O36" s="39">
        <v>3.4285714285714287E-2</v>
      </c>
      <c r="P36" s="39">
        <v>4.7619047619047616E-2</v>
      </c>
      <c r="Q36" s="39">
        <v>0.1180952380952381</v>
      </c>
      <c r="R36" s="39">
        <v>0.19428571428571428</v>
      </c>
      <c r="S36" s="39">
        <v>0.25904761904761903</v>
      </c>
      <c r="T36" s="39">
        <v>0.27238095238095239</v>
      </c>
      <c r="U36" s="39">
        <v>0</v>
      </c>
      <c r="V36" s="25">
        <v>2625</v>
      </c>
    </row>
    <row r="37" spans="2:22" x14ac:dyDescent="0.2">
      <c r="B37" s="33" t="s">
        <v>269</v>
      </c>
      <c r="C37" s="18" t="s">
        <v>277</v>
      </c>
      <c r="D37" s="18" t="s">
        <v>359</v>
      </c>
      <c r="E37" s="39">
        <v>8.9791555318011765E-2</v>
      </c>
      <c r="F37" s="39">
        <v>0.11010154997327633</v>
      </c>
      <c r="G37" s="39">
        <v>0.11571352218065206</v>
      </c>
      <c r="H37" s="39">
        <v>0.22688401924104756</v>
      </c>
      <c r="I37" s="39">
        <v>0.19828968466060931</v>
      </c>
      <c r="J37" s="39">
        <v>0.1467129877071085</v>
      </c>
      <c r="K37" s="39">
        <v>0.1125066809192945</v>
      </c>
      <c r="L37" s="39">
        <v>0</v>
      </c>
      <c r="M37" s="25">
        <v>18710</v>
      </c>
      <c r="N37" s="39">
        <v>9.5100864553314124E-2</v>
      </c>
      <c r="O37" s="39">
        <v>7.5888568683957727E-2</v>
      </c>
      <c r="P37" s="39">
        <v>6.2439961575408258E-2</v>
      </c>
      <c r="Q37" s="39">
        <v>0.15465898174831894</v>
      </c>
      <c r="R37" s="39">
        <v>0.17579250720461095</v>
      </c>
      <c r="S37" s="39">
        <v>0.22094140249759847</v>
      </c>
      <c r="T37" s="39">
        <v>0.21517771373679154</v>
      </c>
      <c r="U37" s="39">
        <v>0</v>
      </c>
      <c r="V37" s="25">
        <v>5205</v>
      </c>
    </row>
    <row r="38" spans="2:22" x14ac:dyDescent="0.2">
      <c r="B38" s="33" t="s">
        <v>269</v>
      </c>
      <c r="C38" s="18" t="s">
        <v>278</v>
      </c>
      <c r="D38" s="18" t="s">
        <v>383</v>
      </c>
      <c r="E38" s="39">
        <v>9.9358079821378731E-2</v>
      </c>
      <c r="F38" s="39">
        <v>9.7404409712531392E-2</v>
      </c>
      <c r="G38" s="39">
        <v>0.14122243929667877</v>
      </c>
      <c r="H38" s="39">
        <v>0.2489533910131175</v>
      </c>
      <c r="I38" s="39">
        <v>0.20122802121127548</v>
      </c>
      <c r="J38" s="39">
        <v>0.11945297236952275</v>
      </c>
      <c r="K38" s="39">
        <v>9.2380686575495391E-2</v>
      </c>
      <c r="L38" s="39">
        <v>0</v>
      </c>
      <c r="M38" s="25">
        <v>17915</v>
      </c>
      <c r="N38" s="39">
        <v>0.10554089709762533</v>
      </c>
      <c r="O38" s="39">
        <v>6.860158311345646E-2</v>
      </c>
      <c r="P38" s="39">
        <v>7.3878627968337732E-2</v>
      </c>
      <c r="Q38" s="39">
        <v>0.15303430079155672</v>
      </c>
      <c r="R38" s="39">
        <v>0.19261213720316622</v>
      </c>
      <c r="S38" s="39">
        <v>0.19393139841688653</v>
      </c>
      <c r="T38" s="39">
        <v>0.21108179419525067</v>
      </c>
      <c r="U38" s="39">
        <v>0</v>
      </c>
      <c r="V38" s="25">
        <v>3790</v>
      </c>
    </row>
    <row r="39" spans="2:22" x14ac:dyDescent="0.2">
      <c r="B39" s="33" t="s">
        <v>269</v>
      </c>
      <c r="C39" s="18" t="s">
        <v>279</v>
      </c>
      <c r="D39" s="18" t="s">
        <v>360</v>
      </c>
      <c r="E39" s="39">
        <v>7.6361293094189667E-2</v>
      </c>
      <c r="F39" s="39">
        <v>9.1826871442379984E-2</v>
      </c>
      <c r="G39" s="39">
        <v>0.1155622382128665</v>
      </c>
      <c r="H39" s="39">
        <v>0.2609816346257115</v>
      </c>
      <c r="I39" s="39">
        <v>0.21383310063365912</v>
      </c>
      <c r="J39" s="39">
        <v>0.13714960799054882</v>
      </c>
      <c r="K39" s="39">
        <v>0.1042852540006444</v>
      </c>
      <c r="L39" s="39">
        <v>0</v>
      </c>
      <c r="M39" s="25">
        <v>46555</v>
      </c>
      <c r="N39" s="39">
        <v>4.3686224489795922E-2</v>
      </c>
      <c r="O39" s="39">
        <v>3.0293367346938774E-2</v>
      </c>
      <c r="P39" s="39">
        <v>6.7602040816326536E-2</v>
      </c>
      <c r="Q39" s="39">
        <v>0.22544642857142858</v>
      </c>
      <c r="R39" s="39">
        <v>0.23182397959183673</v>
      </c>
      <c r="S39" s="39">
        <v>0.21014030612244897</v>
      </c>
      <c r="T39" s="39">
        <v>0.1910076530612245</v>
      </c>
      <c r="U39" s="39">
        <v>0</v>
      </c>
      <c r="V39" s="25">
        <v>15680</v>
      </c>
    </row>
    <row r="40" spans="2:22" x14ac:dyDescent="0.2">
      <c r="B40" s="33" t="s">
        <v>269</v>
      </c>
      <c r="C40" s="18" t="s">
        <v>280</v>
      </c>
      <c r="D40" s="18" t="s">
        <v>384</v>
      </c>
      <c r="E40" s="39">
        <v>9.8123025459951677E-2</v>
      </c>
      <c r="F40" s="39">
        <v>0.1081583348819922</v>
      </c>
      <c r="G40" s="39">
        <v>0.11559189741683702</v>
      </c>
      <c r="H40" s="39">
        <v>0.23843151830514775</v>
      </c>
      <c r="I40" s="39">
        <v>0.19029920089202751</v>
      </c>
      <c r="J40" s="39">
        <v>0.13733506783125812</v>
      </c>
      <c r="K40" s="39">
        <v>0.1118751161494146</v>
      </c>
      <c r="L40" s="39">
        <v>0</v>
      </c>
      <c r="M40" s="25">
        <v>26905</v>
      </c>
      <c r="N40" s="39">
        <v>6.1869535978480161E-2</v>
      </c>
      <c r="O40" s="39">
        <v>4.3712172158708811E-2</v>
      </c>
      <c r="P40" s="39">
        <v>6.2542030934767984E-2</v>
      </c>
      <c r="Q40" s="39">
        <v>0.17014122394082046</v>
      </c>
      <c r="R40" s="39">
        <v>0.20578345662407532</v>
      </c>
      <c r="S40" s="39">
        <v>0.21788836583725621</v>
      </c>
      <c r="T40" s="39">
        <v>0.23806321452589105</v>
      </c>
      <c r="U40" s="39">
        <v>0</v>
      </c>
      <c r="V40" s="25">
        <v>7435</v>
      </c>
    </row>
    <row r="41" spans="2:22" x14ac:dyDescent="0.2">
      <c r="B41" s="33" t="s">
        <v>281</v>
      </c>
      <c r="C41" s="18" t="s">
        <v>282</v>
      </c>
      <c r="D41" s="18" t="s">
        <v>361</v>
      </c>
      <c r="E41" s="39">
        <v>0.10212579443348674</v>
      </c>
      <c r="F41" s="39">
        <v>0.11374095989480605</v>
      </c>
      <c r="G41" s="39">
        <v>0.11100153407845716</v>
      </c>
      <c r="H41" s="39">
        <v>0.22934472934472935</v>
      </c>
      <c r="I41" s="39">
        <v>0.20304624150777997</v>
      </c>
      <c r="J41" s="39">
        <v>0.13795748411133027</v>
      </c>
      <c r="K41" s="39">
        <v>0.10289283366206443</v>
      </c>
      <c r="L41" s="39">
        <v>0</v>
      </c>
      <c r="M41" s="25">
        <v>45630</v>
      </c>
      <c r="N41" s="39">
        <v>9.1617040769583144E-2</v>
      </c>
      <c r="O41" s="39">
        <v>6.0467246907924876E-2</v>
      </c>
      <c r="P41" s="39">
        <v>6.6422354557947774E-2</v>
      </c>
      <c r="Q41" s="39">
        <v>0.17269812185066422</v>
      </c>
      <c r="R41" s="39">
        <v>0.2015574896930829</v>
      </c>
      <c r="S41" s="39">
        <v>0.20705451213925791</v>
      </c>
      <c r="T41" s="39">
        <v>0.20018323408153918</v>
      </c>
      <c r="U41" s="39">
        <v>0</v>
      </c>
      <c r="V41" s="25">
        <v>10915</v>
      </c>
    </row>
    <row r="42" spans="2:22" x14ac:dyDescent="0.2">
      <c r="B42" s="33" t="s">
        <v>281</v>
      </c>
      <c r="C42" s="18" t="s">
        <v>283</v>
      </c>
      <c r="D42" s="18" t="s">
        <v>385</v>
      </c>
      <c r="E42" s="39">
        <v>8.6698637051993946E-2</v>
      </c>
      <c r="F42" s="39">
        <v>8.4868753154972235E-2</v>
      </c>
      <c r="G42" s="39">
        <v>0.11250630994447249</v>
      </c>
      <c r="H42" s="39">
        <v>0.22974507824331145</v>
      </c>
      <c r="I42" s="39">
        <v>0.20248611812216052</v>
      </c>
      <c r="J42" s="39">
        <v>0.16576224129227662</v>
      </c>
      <c r="K42" s="39">
        <v>0.11793286219081273</v>
      </c>
      <c r="L42" s="39">
        <v>0</v>
      </c>
      <c r="M42" s="25">
        <v>79240</v>
      </c>
      <c r="N42" s="39">
        <v>6.1741152157065361E-2</v>
      </c>
      <c r="O42" s="39">
        <v>4.5466287780935158E-2</v>
      </c>
      <c r="P42" s="39">
        <v>6.0191165073624389E-2</v>
      </c>
      <c r="Q42" s="39">
        <v>0.15835701369155258</v>
      </c>
      <c r="R42" s="39">
        <v>0.19736502195815034</v>
      </c>
      <c r="S42" s="39">
        <v>0.25238956342030483</v>
      </c>
      <c r="T42" s="39">
        <v>0.22423146473779385</v>
      </c>
      <c r="U42" s="39">
        <v>0</v>
      </c>
      <c r="V42" s="25">
        <v>19355</v>
      </c>
    </row>
    <row r="43" spans="2:22" x14ac:dyDescent="0.2">
      <c r="B43" s="33" t="s">
        <v>281</v>
      </c>
      <c r="C43" s="18" t="s">
        <v>284</v>
      </c>
      <c r="D43" s="18" t="s">
        <v>386</v>
      </c>
      <c r="E43" s="39">
        <v>7.0894996476391831E-2</v>
      </c>
      <c r="F43" s="39">
        <v>7.766032417195208E-2</v>
      </c>
      <c r="G43" s="39">
        <v>0.1200845665961945</v>
      </c>
      <c r="H43" s="39">
        <v>0.22973925299506695</v>
      </c>
      <c r="I43" s="39">
        <v>0.20155038759689922</v>
      </c>
      <c r="J43" s="39">
        <v>0.16701902748414377</v>
      </c>
      <c r="K43" s="39">
        <v>0.13333333333333333</v>
      </c>
      <c r="L43" s="39">
        <v>0</v>
      </c>
      <c r="M43" s="25">
        <v>35475</v>
      </c>
      <c r="N43" s="39">
        <v>4.9329294677628734E-2</v>
      </c>
      <c r="O43" s="39">
        <v>3.0289917784508871E-2</v>
      </c>
      <c r="P43" s="39">
        <v>6.360882734746863E-2</v>
      </c>
      <c r="Q43" s="39">
        <v>0.16875811337083513</v>
      </c>
      <c r="R43" s="39">
        <v>0.20250973604500216</v>
      </c>
      <c r="S43" s="39">
        <v>0.25097360450021633</v>
      </c>
      <c r="T43" s="39">
        <v>0.23453050627434011</v>
      </c>
      <c r="U43" s="39">
        <v>0</v>
      </c>
      <c r="V43" s="25">
        <v>11555</v>
      </c>
    </row>
    <row r="44" spans="2:22" x14ac:dyDescent="0.2">
      <c r="B44" s="33" t="s">
        <v>281</v>
      </c>
      <c r="C44" s="18" t="s">
        <v>285</v>
      </c>
      <c r="D44" s="18" t="s">
        <v>362</v>
      </c>
      <c r="E44" s="39">
        <v>7.9096818337324667E-2</v>
      </c>
      <c r="F44" s="39">
        <v>0.10037632569278139</v>
      </c>
      <c r="G44" s="39">
        <v>0.13321929524461171</v>
      </c>
      <c r="H44" s="39">
        <v>0.26075949367088608</v>
      </c>
      <c r="I44" s="39">
        <v>0.20177899418405748</v>
      </c>
      <c r="J44" s="39">
        <v>0.12856654122476907</v>
      </c>
      <c r="K44" s="39">
        <v>9.6270954498802602E-2</v>
      </c>
      <c r="L44" s="39">
        <v>0</v>
      </c>
      <c r="M44" s="25">
        <v>73075</v>
      </c>
      <c r="N44" s="39">
        <v>6.198892112898971E-2</v>
      </c>
      <c r="O44" s="39">
        <v>4.4579266684252175E-2</v>
      </c>
      <c r="P44" s="39">
        <v>7.3067792139277235E-2</v>
      </c>
      <c r="Q44" s="39">
        <v>0.1915061988921129</v>
      </c>
      <c r="R44" s="39">
        <v>0.20575046161962543</v>
      </c>
      <c r="S44" s="39">
        <v>0.21366394091268795</v>
      </c>
      <c r="T44" s="39">
        <v>0.20917963597995251</v>
      </c>
      <c r="U44" s="39">
        <v>0</v>
      </c>
      <c r="V44" s="25">
        <v>18955</v>
      </c>
    </row>
    <row r="45" spans="2:22" x14ac:dyDescent="0.2">
      <c r="B45" s="33" t="s">
        <v>286</v>
      </c>
      <c r="C45" s="18" t="s">
        <v>287</v>
      </c>
      <c r="D45" s="18" t="s">
        <v>387</v>
      </c>
      <c r="E45" s="39">
        <v>7.1495239873063277E-2</v>
      </c>
      <c r="F45" s="39">
        <v>8.2135523613963035E-2</v>
      </c>
      <c r="G45" s="39">
        <v>0.11797647937278327</v>
      </c>
      <c r="H45" s="39">
        <v>0.22960612282994214</v>
      </c>
      <c r="I45" s="39">
        <v>0.2103789434384917</v>
      </c>
      <c r="J45" s="39">
        <v>0.16259100242673138</v>
      </c>
      <c r="K45" s="39">
        <v>0.12563001680044802</v>
      </c>
      <c r="L45" s="39">
        <v>0</v>
      </c>
      <c r="M45" s="25">
        <v>26785</v>
      </c>
      <c r="N45" s="39">
        <v>4.9493142516398331E-2</v>
      </c>
      <c r="O45" s="39">
        <v>3.3989266547406083E-2</v>
      </c>
      <c r="P45" s="39">
        <v>6.2015503875968991E-2</v>
      </c>
      <c r="Q45" s="39">
        <v>0.15205724508050089</v>
      </c>
      <c r="R45" s="39">
        <v>0.20155038759689922</v>
      </c>
      <c r="S45" s="39">
        <v>0.25521765056648776</v>
      </c>
      <c r="T45" s="39">
        <v>0.24508050089445438</v>
      </c>
      <c r="U45" s="39">
        <v>0</v>
      </c>
      <c r="V45" s="25">
        <v>8385</v>
      </c>
    </row>
    <row r="46" spans="2:22" x14ac:dyDescent="0.2">
      <c r="B46" s="33" t="s">
        <v>286</v>
      </c>
      <c r="C46" s="18" t="s">
        <v>288</v>
      </c>
      <c r="D46" s="18" t="s">
        <v>363</v>
      </c>
      <c r="E46" s="39">
        <v>9.7761799837643507E-2</v>
      </c>
      <c r="F46" s="39">
        <v>0.11080830337469558</v>
      </c>
      <c r="G46" s="39">
        <v>0.1172445784529746</v>
      </c>
      <c r="H46" s="39">
        <v>0.25397193552128028</v>
      </c>
      <c r="I46" s="39">
        <v>0.19401600371100544</v>
      </c>
      <c r="J46" s="39">
        <v>0.13127681781282616</v>
      </c>
      <c r="K46" s="39">
        <v>9.4862576829409712E-2</v>
      </c>
      <c r="L46" s="39">
        <v>0</v>
      </c>
      <c r="M46" s="25">
        <v>86230</v>
      </c>
      <c r="N46" s="39">
        <v>6.0776302349336057E-2</v>
      </c>
      <c r="O46" s="39">
        <v>4.1368743615934629E-2</v>
      </c>
      <c r="P46" s="39">
        <v>6.0265577119509701E-2</v>
      </c>
      <c r="Q46" s="39">
        <v>0.17824310520939735</v>
      </c>
      <c r="R46" s="39">
        <v>0.19969356486210418</v>
      </c>
      <c r="S46" s="39">
        <v>0.23646578140960164</v>
      </c>
      <c r="T46" s="39">
        <v>0.22369765066394279</v>
      </c>
      <c r="U46" s="39">
        <v>0</v>
      </c>
      <c r="V46" s="25">
        <v>9790</v>
      </c>
    </row>
    <row r="47" spans="2:22" x14ac:dyDescent="0.2">
      <c r="B47" s="33" t="s">
        <v>286</v>
      </c>
      <c r="C47" s="18" t="s">
        <v>289</v>
      </c>
      <c r="D47" s="18" t="s">
        <v>388</v>
      </c>
      <c r="E47" s="39">
        <v>6.6975418596366229E-2</v>
      </c>
      <c r="F47" s="39">
        <v>7.2817955112219446E-2</v>
      </c>
      <c r="G47" s="39">
        <v>0.11578197363733524</v>
      </c>
      <c r="H47" s="39">
        <v>0.25073031706448168</v>
      </c>
      <c r="I47" s="39">
        <v>0.21710010687566797</v>
      </c>
      <c r="J47" s="39">
        <v>0.16116850730317064</v>
      </c>
      <c r="K47" s="39">
        <v>0.11535447096544353</v>
      </c>
      <c r="L47" s="39">
        <v>0</v>
      </c>
      <c r="M47" s="25">
        <v>70175</v>
      </c>
      <c r="N47" s="39">
        <v>3.4001431639226913E-2</v>
      </c>
      <c r="O47" s="39">
        <v>2.1474588403722263E-2</v>
      </c>
      <c r="P47" s="39">
        <v>6.5139584824624189E-2</v>
      </c>
      <c r="Q47" s="39">
        <v>0.18289191123836793</v>
      </c>
      <c r="R47" s="39">
        <v>0.23264137437365784</v>
      </c>
      <c r="S47" s="39">
        <v>0.24767358625626343</v>
      </c>
      <c r="T47" s="39">
        <v>0.21617752326413744</v>
      </c>
      <c r="U47" s="39">
        <v>0</v>
      </c>
      <c r="V47" s="25">
        <v>13970</v>
      </c>
    </row>
    <row r="48" spans="2:22" x14ac:dyDescent="0.2">
      <c r="B48" s="33" t="s">
        <v>290</v>
      </c>
      <c r="C48" s="18" t="s">
        <v>291</v>
      </c>
      <c r="D48" s="18" t="s">
        <v>389</v>
      </c>
      <c r="E48" s="39">
        <v>0.11180257510729613</v>
      </c>
      <c r="F48" s="39">
        <v>9.4849785407725318E-2</v>
      </c>
      <c r="G48" s="39">
        <v>9.892703862660944E-2</v>
      </c>
      <c r="H48" s="39">
        <v>0.22296137339055794</v>
      </c>
      <c r="I48" s="39">
        <v>0.19742489270386265</v>
      </c>
      <c r="J48" s="39">
        <v>0.15493562231759656</v>
      </c>
      <c r="K48" s="39">
        <v>0.11888412017167382</v>
      </c>
      <c r="L48" s="39">
        <v>0</v>
      </c>
      <c r="M48" s="25">
        <v>23300</v>
      </c>
      <c r="N48" s="39">
        <v>7.0574162679425831E-2</v>
      </c>
      <c r="O48" s="39">
        <v>4.0669856459330141E-2</v>
      </c>
      <c r="P48" s="39">
        <v>5.861244019138756E-2</v>
      </c>
      <c r="Q48" s="39">
        <v>0.16507177033492823</v>
      </c>
      <c r="R48" s="39">
        <v>0.21052631578947367</v>
      </c>
      <c r="S48" s="39">
        <v>0.25239234449760767</v>
      </c>
      <c r="T48" s="39">
        <v>0.20334928229665072</v>
      </c>
      <c r="U48" s="39">
        <v>0</v>
      </c>
      <c r="V48" s="25">
        <v>4180</v>
      </c>
    </row>
    <row r="49" spans="2:22" x14ac:dyDescent="0.2">
      <c r="B49" s="33" t="s">
        <v>290</v>
      </c>
      <c r="C49" s="18" t="s">
        <v>292</v>
      </c>
      <c r="D49" s="18" t="s">
        <v>364</v>
      </c>
      <c r="E49" s="39">
        <v>8.680792891319207E-2</v>
      </c>
      <c r="F49" s="39">
        <v>0.10275689223057644</v>
      </c>
      <c r="G49" s="39">
        <v>0.11460469355206197</v>
      </c>
      <c r="H49" s="39">
        <v>0.24971519708361814</v>
      </c>
      <c r="I49" s="39">
        <v>0.20756436545910231</v>
      </c>
      <c r="J49" s="39">
        <v>0.12804739120528594</v>
      </c>
      <c r="K49" s="39">
        <v>0.11073137388926863</v>
      </c>
      <c r="L49" s="39">
        <v>0</v>
      </c>
      <c r="M49" s="25">
        <v>21945</v>
      </c>
      <c r="N49" s="39">
        <v>7.9615048118985121E-2</v>
      </c>
      <c r="O49" s="39">
        <v>6.1242344706911638E-2</v>
      </c>
      <c r="P49" s="39">
        <v>6.1242344706911638E-2</v>
      </c>
      <c r="Q49" s="39">
        <v>0.1557305336832896</v>
      </c>
      <c r="R49" s="39">
        <v>0.20384951881014873</v>
      </c>
      <c r="S49" s="39">
        <v>0.19772528433945757</v>
      </c>
      <c r="T49" s="39">
        <v>0.24146981627296588</v>
      </c>
      <c r="U49" s="39">
        <v>0</v>
      </c>
      <c r="V49" s="25">
        <v>5715</v>
      </c>
    </row>
    <row r="50" spans="2:22" x14ac:dyDescent="0.2">
      <c r="B50" s="33" t="s">
        <v>290</v>
      </c>
      <c r="C50" s="18" t="s">
        <v>293</v>
      </c>
      <c r="D50" s="18" t="s">
        <v>365</v>
      </c>
      <c r="E50" s="39">
        <v>8.5346471710108077E-2</v>
      </c>
      <c r="F50" s="39">
        <v>9.2975206611570244E-2</v>
      </c>
      <c r="G50" s="39">
        <v>0.10362364907819453</v>
      </c>
      <c r="H50" s="39">
        <v>0.19580419580419581</v>
      </c>
      <c r="I50" s="39">
        <v>0.19739351557533374</v>
      </c>
      <c r="J50" s="39">
        <v>0.1719643992371265</v>
      </c>
      <c r="K50" s="39">
        <v>0.15273363000635728</v>
      </c>
      <c r="L50" s="39">
        <v>0</v>
      </c>
      <c r="M50" s="25">
        <v>31460</v>
      </c>
      <c r="N50" s="39">
        <v>5.8350100603621731E-2</v>
      </c>
      <c r="O50" s="39">
        <v>3.4205231388329982E-2</v>
      </c>
      <c r="P50" s="39">
        <v>4.6277665995975853E-2</v>
      </c>
      <c r="Q50" s="39">
        <v>0.1227364185110664</v>
      </c>
      <c r="R50" s="39">
        <v>0.1891348088531187</v>
      </c>
      <c r="S50" s="39">
        <v>0.26961770623742454</v>
      </c>
      <c r="T50" s="39">
        <v>0.27967806841046278</v>
      </c>
      <c r="U50" s="39">
        <v>0</v>
      </c>
      <c r="V50" s="25">
        <v>2485</v>
      </c>
    </row>
    <row r="51" spans="2:22" x14ac:dyDescent="0.2">
      <c r="B51" s="33" t="s">
        <v>290</v>
      </c>
      <c r="C51" s="18" t="s">
        <v>294</v>
      </c>
      <c r="D51" s="18" t="s">
        <v>390</v>
      </c>
      <c r="E51" s="39">
        <v>7.565989538985525E-2</v>
      </c>
      <c r="F51" s="39">
        <v>9.2081255321737013E-2</v>
      </c>
      <c r="G51" s="39">
        <v>0.11531443863276973</v>
      </c>
      <c r="H51" s="39">
        <v>0.22527673032477802</v>
      </c>
      <c r="I51" s="39">
        <v>0.20532781900012165</v>
      </c>
      <c r="J51" s="39">
        <v>0.15946965089405182</v>
      </c>
      <c r="K51" s="39">
        <v>0.12699185013988565</v>
      </c>
      <c r="L51" s="39">
        <v>0</v>
      </c>
      <c r="M51" s="25">
        <v>41105</v>
      </c>
      <c r="N51" s="39">
        <v>3.0225080385852091E-2</v>
      </c>
      <c r="O51" s="39">
        <v>3.2797427652733122E-2</v>
      </c>
      <c r="P51" s="39">
        <v>6.5594855305466243E-2</v>
      </c>
      <c r="Q51" s="39">
        <v>0.15884244372990353</v>
      </c>
      <c r="R51" s="39">
        <v>0.19163987138263666</v>
      </c>
      <c r="S51" s="39">
        <v>0.25337620578778136</v>
      </c>
      <c r="T51" s="39">
        <v>0.26752411575562701</v>
      </c>
      <c r="U51" s="39">
        <v>0</v>
      </c>
      <c r="V51" s="25">
        <v>7775</v>
      </c>
    </row>
    <row r="52" spans="2:22" x14ac:dyDescent="0.2">
      <c r="B52" s="33" t="s">
        <v>290</v>
      </c>
      <c r="C52" s="18" t="s">
        <v>295</v>
      </c>
      <c r="D52" s="18" t="s">
        <v>391</v>
      </c>
      <c r="E52" s="39">
        <v>9.6615286826632771E-2</v>
      </c>
      <c r="F52" s="39">
        <v>0.10869219767996187</v>
      </c>
      <c r="G52" s="39">
        <v>0.12331161608136024</v>
      </c>
      <c r="H52" s="39">
        <v>0.23438741458763707</v>
      </c>
      <c r="I52" s="39">
        <v>0.20181153662799936</v>
      </c>
      <c r="J52" s="39">
        <v>0.13157476561258541</v>
      </c>
      <c r="K52" s="39">
        <v>0.10344827586206896</v>
      </c>
      <c r="L52" s="39">
        <v>0</v>
      </c>
      <c r="M52" s="25">
        <v>31465</v>
      </c>
      <c r="N52" s="39">
        <v>8.2644628099173556E-2</v>
      </c>
      <c r="O52" s="39">
        <v>5.2066115702479342E-2</v>
      </c>
      <c r="P52" s="39">
        <v>7.1074380165289261E-2</v>
      </c>
      <c r="Q52" s="39">
        <v>0.17024793388429751</v>
      </c>
      <c r="R52" s="39">
        <v>0.20165289256198346</v>
      </c>
      <c r="S52" s="39">
        <v>0.20413223140495868</v>
      </c>
      <c r="T52" s="39">
        <v>0.21735537190082643</v>
      </c>
      <c r="U52" s="39">
        <v>0</v>
      </c>
      <c r="V52" s="25">
        <v>6050</v>
      </c>
    </row>
    <row r="53" spans="2:22" x14ac:dyDescent="0.2">
      <c r="B53" s="33" t="s">
        <v>290</v>
      </c>
      <c r="C53" s="18" t="s">
        <v>296</v>
      </c>
      <c r="D53" s="18" t="s">
        <v>366</v>
      </c>
      <c r="E53" s="39">
        <v>9.441433930804502E-2</v>
      </c>
      <c r="F53" s="39">
        <v>9.8582742809503965E-2</v>
      </c>
      <c r="G53" s="39">
        <v>0.12234264276781992</v>
      </c>
      <c r="H53" s="39">
        <v>0.23259691538140892</v>
      </c>
      <c r="I53" s="39">
        <v>0.20091704877032096</v>
      </c>
      <c r="J53" s="39">
        <v>0.13859941642350979</v>
      </c>
      <c r="K53" s="39">
        <v>0.11233847436431847</v>
      </c>
      <c r="L53" s="39">
        <v>0</v>
      </c>
      <c r="M53" s="25">
        <v>23990</v>
      </c>
      <c r="N53" s="39">
        <v>6.3670411985018729E-2</v>
      </c>
      <c r="O53" s="39">
        <v>3.9325842696629212E-2</v>
      </c>
      <c r="P53" s="39">
        <v>6.741573033707865E-2</v>
      </c>
      <c r="Q53" s="39">
        <v>0.20411985018726592</v>
      </c>
      <c r="R53" s="39">
        <v>0.21535580524344569</v>
      </c>
      <c r="S53" s="39">
        <v>0.20411985018726592</v>
      </c>
      <c r="T53" s="39">
        <v>0.20411985018726592</v>
      </c>
      <c r="U53" s="39">
        <v>0</v>
      </c>
      <c r="V53" s="25">
        <v>2670</v>
      </c>
    </row>
    <row r="54" spans="2:22" x14ac:dyDescent="0.2">
      <c r="B54" s="33" t="s">
        <v>297</v>
      </c>
      <c r="C54" s="18" t="s">
        <v>298</v>
      </c>
      <c r="D54" s="18" t="s">
        <v>367</v>
      </c>
      <c r="E54" s="39">
        <v>6.9927536231884052E-2</v>
      </c>
      <c r="F54" s="39">
        <v>7.9891304347826084E-2</v>
      </c>
      <c r="G54" s="39">
        <v>0.12391304347826088</v>
      </c>
      <c r="H54" s="39">
        <v>0.21032608695652175</v>
      </c>
      <c r="I54" s="39">
        <v>0.20452898550724638</v>
      </c>
      <c r="J54" s="39">
        <v>0.17481884057971014</v>
      </c>
      <c r="K54" s="39">
        <v>0.13659420289855073</v>
      </c>
      <c r="L54" s="39">
        <v>0</v>
      </c>
      <c r="M54" s="25">
        <v>27600</v>
      </c>
      <c r="N54" s="39">
        <v>4.8590864917395532E-2</v>
      </c>
      <c r="O54" s="39">
        <v>2.7210884353741496E-2</v>
      </c>
      <c r="P54" s="39">
        <v>6.5111758989310015E-2</v>
      </c>
      <c r="Q54" s="39">
        <v>0.13896987366375121</v>
      </c>
      <c r="R54" s="39">
        <v>0.18561710398445092</v>
      </c>
      <c r="S54" s="39">
        <v>0.26919339164237122</v>
      </c>
      <c r="T54" s="39">
        <v>0.2662779397473275</v>
      </c>
      <c r="U54" s="39">
        <v>0</v>
      </c>
      <c r="V54" s="25">
        <v>5145</v>
      </c>
    </row>
    <row r="55" spans="2:22" x14ac:dyDescent="0.2">
      <c r="B55" s="33" t="s">
        <v>297</v>
      </c>
      <c r="C55" s="18" t="s">
        <v>299</v>
      </c>
      <c r="D55" s="18" t="s">
        <v>392</v>
      </c>
      <c r="E55" s="39">
        <v>8.2218506131549615E-2</v>
      </c>
      <c r="F55" s="39">
        <v>8.6956521739130432E-2</v>
      </c>
      <c r="G55" s="39">
        <v>0.12346711259754738</v>
      </c>
      <c r="H55" s="39">
        <v>0.21683389074693424</v>
      </c>
      <c r="I55" s="39">
        <v>0.19871794871794871</v>
      </c>
      <c r="J55" s="39">
        <v>0.15830546265328874</v>
      </c>
      <c r="K55" s="39">
        <v>0.13322185061315497</v>
      </c>
      <c r="L55" s="39">
        <v>0</v>
      </c>
      <c r="M55" s="25">
        <v>17940</v>
      </c>
      <c r="N55" s="39">
        <v>4.9333333333333333E-2</v>
      </c>
      <c r="O55" s="39">
        <v>3.2000000000000001E-2</v>
      </c>
      <c r="P55" s="39">
        <v>5.8666666666666666E-2</v>
      </c>
      <c r="Q55" s="39">
        <v>0.14399999999999999</v>
      </c>
      <c r="R55" s="39">
        <v>0.18933333333333333</v>
      </c>
      <c r="S55" s="39">
        <v>0.23333333333333334</v>
      </c>
      <c r="T55" s="39">
        <v>0.29199999999999998</v>
      </c>
      <c r="U55" s="39">
        <v>0</v>
      </c>
      <c r="V55" s="25">
        <v>3750</v>
      </c>
    </row>
    <row r="56" spans="2:22" x14ac:dyDescent="0.2">
      <c r="B56" s="33" t="s">
        <v>297</v>
      </c>
      <c r="C56" s="18" t="s">
        <v>300</v>
      </c>
      <c r="D56" s="18" t="s">
        <v>368</v>
      </c>
      <c r="E56" s="39">
        <v>6.799531066822978E-2</v>
      </c>
      <c r="F56" s="39">
        <v>8.8315748339195005E-2</v>
      </c>
      <c r="G56" s="39">
        <v>0.1406799531066823</v>
      </c>
      <c r="H56" s="39">
        <v>0.24189136381398985</v>
      </c>
      <c r="I56" s="39">
        <v>0.1981242672919109</v>
      </c>
      <c r="J56" s="39">
        <v>0.14927706135209065</v>
      </c>
      <c r="K56" s="39">
        <v>0.11371629542790153</v>
      </c>
      <c r="L56" s="39">
        <v>0</v>
      </c>
      <c r="M56" s="25">
        <v>12795</v>
      </c>
      <c r="N56" s="39">
        <v>6.6481994459833799E-2</v>
      </c>
      <c r="O56" s="39">
        <v>4.0166204986149583E-2</v>
      </c>
      <c r="P56" s="39">
        <v>7.2022160664819951E-2</v>
      </c>
      <c r="Q56" s="39">
        <v>0.17451523545706371</v>
      </c>
      <c r="R56" s="39">
        <v>0.20083102493074792</v>
      </c>
      <c r="S56" s="39">
        <v>0.2257617728531856</v>
      </c>
      <c r="T56" s="39">
        <v>0.2188365650969529</v>
      </c>
      <c r="U56" s="39">
        <v>0</v>
      </c>
      <c r="V56" s="25">
        <v>3610</v>
      </c>
    </row>
    <row r="57" spans="2:22" x14ac:dyDescent="0.2">
      <c r="B57" s="33" t="s">
        <v>297</v>
      </c>
      <c r="C57" s="18" t="s">
        <v>301</v>
      </c>
      <c r="D57" s="18" t="s">
        <v>369</v>
      </c>
      <c r="E57" s="39">
        <v>6.5086380072318206E-2</v>
      </c>
      <c r="F57" s="39">
        <v>8.638007231820008E-2</v>
      </c>
      <c r="G57" s="39">
        <v>0.12213740458015267</v>
      </c>
      <c r="H57" s="39">
        <v>0.22659702691844114</v>
      </c>
      <c r="I57" s="39">
        <v>0.20048212133386903</v>
      </c>
      <c r="J57" s="39">
        <v>0.16793893129770993</v>
      </c>
      <c r="K57" s="39">
        <v>0.13097629570108477</v>
      </c>
      <c r="L57" s="39">
        <v>0</v>
      </c>
      <c r="M57" s="25">
        <v>12445</v>
      </c>
      <c r="N57" s="39" t="s">
        <v>566</v>
      </c>
      <c r="O57" s="39" t="s">
        <v>566</v>
      </c>
      <c r="P57" s="39" t="s">
        <v>566</v>
      </c>
      <c r="Q57" s="39" t="s">
        <v>566</v>
      </c>
      <c r="R57" s="39" t="s">
        <v>566</v>
      </c>
      <c r="S57" s="39" t="s">
        <v>566</v>
      </c>
      <c r="T57" s="39" t="s">
        <v>566</v>
      </c>
      <c r="U57" s="39" t="s">
        <v>566</v>
      </c>
      <c r="V57" s="25" t="s">
        <v>566</v>
      </c>
    </row>
    <row r="58" spans="2:22" x14ac:dyDescent="0.2">
      <c r="B58" s="33" t="s">
        <v>297</v>
      </c>
      <c r="C58" s="18" t="s">
        <v>302</v>
      </c>
      <c r="D58" s="18" t="s">
        <v>393</v>
      </c>
      <c r="E58" s="39">
        <v>6.135458167330677E-2</v>
      </c>
      <c r="F58" s="39">
        <v>5.1792828685258967E-2</v>
      </c>
      <c r="G58" s="39">
        <v>0.10438247011952191</v>
      </c>
      <c r="H58" s="39">
        <v>0.20159362549800797</v>
      </c>
      <c r="I58" s="39">
        <v>0.22151394422310758</v>
      </c>
      <c r="J58" s="39">
        <v>0.20637450199203186</v>
      </c>
      <c r="K58" s="39">
        <v>0.15298804780876493</v>
      </c>
      <c r="L58" s="39">
        <v>0</v>
      </c>
      <c r="M58" s="25">
        <v>6275</v>
      </c>
      <c r="N58" s="39">
        <v>3.5164835164835165E-2</v>
      </c>
      <c r="O58" s="39">
        <v>3.0769230769230771E-2</v>
      </c>
      <c r="P58" s="39">
        <v>6.1538461538461542E-2</v>
      </c>
      <c r="Q58" s="39">
        <v>0.14065934065934066</v>
      </c>
      <c r="R58" s="39">
        <v>0.1956043956043956</v>
      </c>
      <c r="S58" s="39">
        <v>0.2857142857142857</v>
      </c>
      <c r="T58" s="39">
        <v>0.24835164835164836</v>
      </c>
      <c r="U58" s="39">
        <v>0</v>
      </c>
      <c r="V58" s="25">
        <v>2275</v>
      </c>
    </row>
    <row r="59" spans="2:22" x14ac:dyDescent="0.2">
      <c r="B59" s="33" t="s">
        <v>297</v>
      </c>
      <c r="C59" s="18" t="s">
        <v>303</v>
      </c>
      <c r="D59" s="18" t="s">
        <v>394</v>
      </c>
      <c r="E59" s="39">
        <v>9.0591658583899129E-2</v>
      </c>
      <c r="F59" s="39">
        <v>9.1755577109602332E-2</v>
      </c>
      <c r="G59" s="39">
        <v>0.1355965082444229</v>
      </c>
      <c r="H59" s="39">
        <v>0.25237633365664403</v>
      </c>
      <c r="I59" s="39">
        <v>0.19068865179437439</v>
      </c>
      <c r="J59" s="39">
        <v>0.13870029097963144</v>
      </c>
      <c r="K59" s="39">
        <v>0.10009699321047527</v>
      </c>
      <c r="L59" s="39">
        <v>0</v>
      </c>
      <c r="M59" s="25">
        <v>25775</v>
      </c>
      <c r="N59" s="39">
        <v>5.1635111876075735E-3</v>
      </c>
      <c r="O59" s="39">
        <v>1.7211703958691911E-3</v>
      </c>
      <c r="P59" s="39">
        <v>8.9500860585197933E-2</v>
      </c>
      <c r="Q59" s="39">
        <v>0.20654044750430292</v>
      </c>
      <c r="R59" s="39">
        <v>0.22547332185886404</v>
      </c>
      <c r="S59" s="39">
        <v>0.24096385542168675</v>
      </c>
      <c r="T59" s="39">
        <v>0.23235800344234078</v>
      </c>
      <c r="U59" s="39">
        <v>0</v>
      </c>
      <c r="V59" s="25">
        <v>2905</v>
      </c>
    </row>
    <row r="60" spans="2:22" x14ac:dyDescent="0.2">
      <c r="B60" s="33" t="s">
        <v>297</v>
      </c>
      <c r="C60" s="18" t="s">
        <v>304</v>
      </c>
      <c r="D60" s="18" t="s">
        <v>370</v>
      </c>
      <c r="E60" s="39">
        <v>5.7081313947226708E-2</v>
      </c>
      <c r="F60" s="39">
        <v>8.023694130317717E-2</v>
      </c>
      <c r="G60" s="39">
        <v>0.12116316639741519</v>
      </c>
      <c r="H60" s="39">
        <v>0.22051696284329564</v>
      </c>
      <c r="I60" s="39">
        <v>0.20140010770059236</v>
      </c>
      <c r="J60" s="39">
        <v>0.17070543887991385</v>
      </c>
      <c r="K60" s="39">
        <v>0.14889606892837912</v>
      </c>
      <c r="L60" s="39">
        <v>0</v>
      </c>
      <c r="M60" s="25">
        <v>18570</v>
      </c>
      <c r="N60" s="39">
        <v>4.1255605381165919E-2</v>
      </c>
      <c r="O60" s="39">
        <v>3.1390134529147982E-2</v>
      </c>
      <c r="P60" s="39">
        <v>5.7399103139013453E-2</v>
      </c>
      <c r="Q60" s="39">
        <v>0.12735426008968609</v>
      </c>
      <c r="R60" s="39">
        <v>0.17937219730941703</v>
      </c>
      <c r="S60" s="39">
        <v>0.24932735426008967</v>
      </c>
      <c r="T60" s="39">
        <v>0.31300448430493272</v>
      </c>
      <c r="U60" s="39">
        <v>0</v>
      </c>
      <c r="V60" s="25">
        <v>5575</v>
      </c>
    </row>
    <row r="61" spans="2:22" ht="6.75" customHeight="1" x14ac:dyDescent="0.2">
      <c r="D61" s="2"/>
      <c r="K61" s="7"/>
      <c r="N61" s="7"/>
      <c r="O61" s="7"/>
      <c r="P61" s="7"/>
      <c r="Q61" s="7"/>
      <c r="R61" s="7"/>
      <c r="S61" s="7"/>
      <c r="T61" s="7"/>
    </row>
    <row r="62" spans="2:22" x14ac:dyDescent="0.2">
      <c r="B62" s="33" t="s">
        <v>257</v>
      </c>
      <c r="C62" s="18" t="s">
        <v>39</v>
      </c>
      <c r="D62" s="21" t="s">
        <v>154</v>
      </c>
      <c r="E62" s="23">
        <v>9.3463845910956744E-2</v>
      </c>
      <c r="F62" s="23">
        <v>0.11777707609725292</v>
      </c>
      <c r="G62" s="23">
        <v>0.1206188822229239</v>
      </c>
      <c r="H62" s="23">
        <v>0.23902747079254816</v>
      </c>
      <c r="I62" s="23">
        <v>0.18945374171139881</v>
      </c>
      <c r="J62" s="23">
        <v>0.13009156930849383</v>
      </c>
      <c r="K62" s="23">
        <v>0.10956741395642564</v>
      </c>
      <c r="L62" s="23">
        <v>0</v>
      </c>
      <c r="M62" s="24">
        <v>15835</v>
      </c>
      <c r="N62" s="23">
        <v>0.11710677382319173</v>
      </c>
      <c r="O62" s="23">
        <v>4.8220436280137773E-2</v>
      </c>
      <c r="P62" s="23">
        <v>7.1182548794489098E-2</v>
      </c>
      <c r="Q62" s="23">
        <v>0.15843857634902411</v>
      </c>
      <c r="R62" s="23">
        <v>0.1756601607347876</v>
      </c>
      <c r="S62" s="23">
        <v>0.19632606199770378</v>
      </c>
      <c r="T62" s="23">
        <v>0.23421354764638347</v>
      </c>
      <c r="U62" s="23">
        <v>0</v>
      </c>
      <c r="V62" s="24">
        <v>4355</v>
      </c>
    </row>
    <row r="63" spans="2:22" x14ac:dyDescent="0.2">
      <c r="B63" s="33" t="s">
        <v>257</v>
      </c>
      <c r="C63" s="18" t="s">
        <v>41</v>
      </c>
      <c r="D63" s="21" t="s">
        <v>155</v>
      </c>
      <c r="E63" s="23">
        <v>9.2783505154639179E-2</v>
      </c>
      <c r="F63" s="23">
        <v>9.8674521354933722E-2</v>
      </c>
      <c r="G63" s="23">
        <v>0.11536573392243496</v>
      </c>
      <c r="H63" s="23">
        <v>0.22042218949435444</v>
      </c>
      <c r="I63" s="23">
        <v>0.20029455081001474</v>
      </c>
      <c r="J63" s="23">
        <v>0.14482081492390772</v>
      </c>
      <c r="K63" s="23">
        <v>0.12714776632302405</v>
      </c>
      <c r="L63" s="23">
        <v>0</v>
      </c>
      <c r="M63" s="24">
        <v>10185</v>
      </c>
      <c r="N63" s="23">
        <v>4.2432814710042434E-2</v>
      </c>
      <c r="O63" s="23">
        <v>2.5459688826025461E-2</v>
      </c>
      <c r="P63" s="23">
        <v>5.9405940594059403E-2</v>
      </c>
      <c r="Q63" s="23">
        <v>0.14568599717114569</v>
      </c>
      <c r="R63" s="23">
        <v>0.22347949080622348</v>
      </c>
      <c r="S63" s="23">
        <v>0.24186704384724186</v>
      </c>
      <c r="T63" s="23">
        <v>0.26166902404526166</v>
      </c>
      <c r="U63" s="23">
        <v>0</v>
      </c>
      <c r="V63" s="24">
        <v>3535</v>
      </c>
    </row>
    <row r="64" spans="2:22" x14ac:dyDescent="0.2">
      <c r="B64" s="33" t="s">
        <v>257</v>
      </c>
      <c r="C64" s="18" t="s">
        <v>43</v>
      </c>
      <c r="D64" s="21" t="s">
        <v>307</v>
      </c>
      <c r="E64" s="23">
        <v>0.10885805763073639</v>
      </c>
      <c r="F64" s="23">
        <v>0.10032017075773746</v>
      </c>
      <c r="G64" s="23">
        <v>0.10138740661686232</v>
      </c>
      <c r="H64" s="23">
        <v>0.22038420490928495</v>
      </c>
      <c r="I64" s="23">
        <v>0.19423692636072573</v>
      </c>
      <c r="J64" s="23">
        <v>0.15261472785485591</v>
      </c>
      <c r="K64" s="23">
        <v>0.12219850586979722</v>
      </c>
      <c r="L64" s="23">
        <v>0</v>
      </c>
      <c r="M64" s="24">
        <v>9370</v>
      </c>
      <c r="N64" s="23">
        <v>7.5503355704697989E-2</v>
      </c>
      <c r="O64" s="23">
        <v>5.2013422818791948E-2</v>
      </c>
      <c r="P64" s="23">
        <v>6.0402684563758392E-2</v>
      </c>
      <c r="Q64" s="23">
        <v>0.16946308724832215</v>
      </c>
      <c r="R64" s="23">
        <v>0.19630872483221476</v>
      </c>
      <c r="S64" s="23">
        <v>0.22147651006711411</v>
      </c>
      <c r="T64" s="23">
        <v>0.22483221476510068</v>
      </c>
      <c r="U64" s="23">
        <v>0</v>
      </c>
      <c r="V64" s="24">
        <v>2980</v>
      </c>
    </row>
    <row r="65" spans="2:22" x14ac:dyDescent="0.2">
      <c r="B65" s="33" t="s">
        <v>257</v>
      </c>
      <c r="C65" s="18" t="s">
        <v>44</v>
      </c>
      <c r="D65" s="21" t="s">
        <v>308</v>
      </c>
      <c r="E65" s="23">
        <v>6.9063723745105013E-2</v>
      </c>
      <c r="F65" s="23">
        <v>7.5115699537201847E-2</v>
      </c>
      <c r="G65" s="23">
        <v>0.10359558561765753</v>
      </c>
      <c r="H65" s="23">
        <v>0.21003915984336063</v>
      </c>
      <c r="I65" s="23">
        <v>0.19971520113919544</v>
      </c>
      <c r="J65" s="23">
        <v>0.18120327518689924</v>
      </c>
      <c r="K65" s="23">
        <v>0.16126735493058028</v>
      </c>
      <c r="L65" s="23">
        <v>0</v>
      </c>
      <c r="M65" s="24">
        <v>14045</v>
      </c>
      <c r="N65" s="23" t="s">
        <v>566</v>
      </c>
      <c r="O65" s="23" t="s">
        <v>566</v>
      </c>
      <c r="P65" s="23" t="s">
        <v>566</v>
      </c>
      <c r="Q65" s="23" t="s">
        <v>566</v>
      </c>
      <c r="R65" s="23" t="s">
        <v>566</v>
      </c>
      <c r="S65" s="23" t="s">
        <v>566</v>
      </c>
      <c r="T65" s="23" t="s">
        <v>566</v>
      </c>
      <c r="U65" s="23" t="s">
        <v>566</v>
      </c>
      <c r="V65" s="24" t="s">
        <v>566</v>
      </c>
    </row>
    <row r="66" spans="2:22" x14ac:dyDescent="0.2">
      <c r="B66" s="33" t="s">
        <v>257</v>
      </c>
      <c r="C66" s="18" t="s">
        <v>46</v>
      </c>
      <c r="D66" s="21" t="s">
        <v>158</v>
      </c>
      <c r="E66" s="23">
        <v>6.0674157303370786E-2</v>
      </c>
      <c r="F66" s="23">
        <v>9.8127340823970038E-2</v>
      </c>
      <c r="G66" s="23">
        <v>0.10936329588014981</v>
      </c>
      <c r="H66" s="23">
        <v>0.21348314606741572</v>
      </c>
      <c r="I66" s="23">
        <v>0.19775280898876405</v>
      </c>
      <c r="J66" s="23">
        <v>0.18352059925093633</v>
      </c>
      <c r="K66" s="23">
        <v>0.13707865168539327</v>
      </c>
      <c r="L66" s="23">
        <v>0</v>
      </c>
      <c r="M66" s="24">
        <v>6675</v>
      </c>
      <c r="N66" s="23">
        <v>3.7542662116040959E-2</v>
      </c>
      <c r="O66" s="23">
        <v>4.4368600682593858E-2</v>
      </c>
      <c r="P66" s="23">
        <v>3.7542662116040959E-2</v>
      </c>
      <c r="Q66" s="23">
        <v>9.8976109215017066E-2</v>
      </c>
      <c r="R66" s="23">
        <v>0.16040955631399317</v>
      </c>
      <c r="S66" s="23">
        <v>0.30034129692832767</v>
      </c>
      <c r="T66" s="23">
        <v>0.32081911262798635</v>
      </c>
      <c r="U66" s="23">
        <v>0</v>
      </c>
      <c r="V66" s="24">
        <v>1465</v>
      </c>
    </row>
    <row r="67" spans="2:22" x14ac:dyDescent="0.2">
      <c r="B67" s="33" t="s">
        <v>257</v>
      </c>
      <c r="C67" s="18" t="s">
        <v>48</v>
      </c>
      <c r="D67" s="21" t="s">
        <v>160</v>
      </c>
      <c r="E67" s="23">
        <v>9.7370834607153775E-2</v>
      </c>
      <c r="F67" s="23">
        <v>0.11235096300825435</v>
      </c>
      <c r="G67" s="23">
        <v>0.11372668908590645</v>
      </c>
      <c r="H67" s="23">
        <v>0.2335677162947111</v>
      </c>
      <c r="I67" s="23">
        <v>0.19734026291653928</v>
      </c>
      <c r="J67" s="23">
        <v>0.13910119229593396</v>
      </c>
      <c r="K67" s="23">
        <v>0.10669520024457352</v>
      </c>
      <c r="L67" s="23">
        <v>0</v>
      </c>
      <c r="M67" s="24">
        <v>32710</v>
      </c>
      <c r="N67" s="23">
        <v>5.4190296156269691E-2</v>
      </c>
      <c r="O67" s="23">
        <v>3.1505986137366097E-2</v>
      </c>
      <c r="P67" s="23">
        <v>5.2930056710775046E-2</v>
      </c>
      <c r="Q67" s="23">
        <v>0.15626969124133586</v>
      </c>
      <c r="R67" s="23">
        <v>0.20226843100189035</v>
      </c>
      <c r="S67" s="23">
        <v>0.24385633270321361</v>
      </c>
      <c r="T67" s="23">
        <v>0.25897920604914931</v>
      </c>
      <c r="U67" s="23">
        <v>0</v>
      </c>
      <c r="V67" s="24">
        <v>7935</v>
      </c>
    </row>
    <row r="68" spans="2:22" x14ac:dyDescent="0.2">
      <c r="B68" s="33" t="s">
        <v>257</v>
      </c>
      <c r="C68" s="18" t="s">
        <v>49</v>
      </c>
      <c r="D68" s="21" t="s">
        <v>161</v>
      </c>
      <c r="E68" s="23">
        <v>9.2261904761904767E-2</v>
      </c>
      <c r="F68" s="23">
        <v>0.13154761904761905</v>
      </c>
      <c r="G68" s="23">
        <v>0.12678571428571428</v>
      </c>
      <c r="H68" s="23">
        <v>0.25654761904761902</v>
      </c>
      <c r="I68" s="23">
        <v>0.18571428571428572</v>
      </c>
      <c r="J68" s="23">
        <v>0.12142857142857143</v>
      </c>
      <c r="K68" s="23">
        <v>8.5714285714285715E-2</v>
      </c>
      <c r="L68" s="23">
        <v>0</v>
      </c>
      <c r="M68" s="24">
        <v>8400</v>
      </c>
      <c r="N68" s="23">
        <v>8.7179487179487175E-2</v>
      </c>
      <c r="O68" s="23">
        <v>5.3846153846153849E-2</v>
      </c>
      <c r="P68" s="23">
        <v>7.179487179487179E-2</v>
      </c>
      <c r="Q68" s="23">
        <v>0.19487179487179487</v>
      </c>
      <c r="R68" s="23">
        <v>0.2</v>
      </c>
      <c r="S68" s="23">
        <v>0.2</v>
      </c>
      <c r="T68" s="23">
        <v>0.19487179487179487</v>
      </c>
      <c r="U68" s="23">
        <v>0</v>
      </c>
      <c r="V68" s="24">
        <v>1950</v>
      </c>
    </row>
    <row r="69" spans="2:22" x14ac:dyDescent="0.2">
      <c r="B69" s="33" t="s">
        <v>257</v>
      </c>
      <c r="C69" s="18" t="s">
        <v>50</v>
      </c>
      <c r="D69" s="21" t="s">
        <v>309</v>
      </c>
      <c r="E69" s="23">
        <v>5.8957952468007314E-2</v>
      </c>
      <c r="F69" s="23">
        <v>9.1407678244972576E-2</v>
      </c>
      <c r="G69" s="23">
        <v>0.12522851919561243</v>
      </c>
      <c r="H69" s="23">
        <v>0.22577696526508226</v>
      </c>
      <c r="I69" s="23">
        <v>0.193327239488117</v>
      </c>
      <c r="J69" s="23">
        <v>0.16316270566727606</v>
      </c>
      <c r="K69" s="23">
        <v>0.14213893967093236</v>
      </c>
      <c r="L69" s="23">
        <v>0</v>
      </c>
      <c r="M69" s="24">
        <v>10940</v>
      </c>
      <c r="N69" s="23">
        <v>3.2667876588021776E-2</v>
      </c>
      <c r="O69" s="23">
        <v>3.0852994555353903E-2</v>
      </c>
      <c r="P69" s="23">
        <v>5.9891107078039928E-2</v>
      </c>
      <c r="Q69" s="23">
        <v>0.13248638838475499</v>
      </c>
      <c r="R69" s="23">
        <v>0.18330308529945555</v>
      </c>
      <c r="S69" s="23">
        <v>0.25408348457350272</v>
      </c>
      <c r="T69" s="23">
        <v>0.30852994555353902</v>
      </c>
      <c r="U69" s="23">
        <v>0</v>
      </c>
      <c r="V69" s="24">
        <v>2755</v>
      </c>
    </row>
    <row r="70" spans="2:22" x14ac:dyDescent="0.2">
      <c r="B70" s="33" t="s">
        <v>257</v>
      </c>
      <c r="C70" s="18" t="s">
        <v>51</v>
      </c>
      <c r="D70" s="21" t="s">
        <v>162</v>
      </c>
      <c r="E70" s="23">
        <v>7.6952526799387438E-2</v>
      </c>
      <c r="F70" s="23">
        <v>8.8820826952526799E-2</v>
      </c>
      <c r="G70" s="23">
        <v>0.10183767228177641</v>
      </c>
      <c r="H70" s="23">
        <v>0.23774885145482388</v>
      </c>
      <c r="I70" s="23">
        <v>0.20941807044410413</v>
      </c>
      <c r="J70" s="23">
        <v>0.15888208269525267</v>
      </c>
      <c r="K70" s="23">
        <v>0.12633996937212863</v>
      </c>
      <c r="L70" s="23">
        <v>0</v>
      </c>
      <c r="M70" s="24">
        <v>13060</v>
      </c>
      <c r="N70" s="23">
        <v>7.4211502782931357E-2</v>
      </c>
      <c r="O70" s="23">
        <v>5.3803339517625233E-2</v>
      </c>
      <c r="P70" s="23">
        <v>5.0092764378478663E-2</v>
      </c>
      <c r="Q70" s="23">
        <v>0.12244897959183673</v>
      </c>
      <c r="R70" s="23">
        <v>0.17439703153988867</v>
      </c>
      <c r="S70" s="23">
        <v>0.24118738404452691</v>
      </c>
      <c r="T70" s="23">
        <v>0.28200371057513912</v>
      </c>
      <c r="U70" s="23">
        <v>0</v>
      </c>
      <c r="V70" s="24">
        <v>2695</v>
      </c>
    </row>
    <row r="71" spans="2:22" x14ac:dyDescent="0.2">
      <c r="B71" s="33" t="s">
        <v>257</v>
      </c>
      <c r="C71" s="18" t="s">
        <v>59</v>
      </c>
      <c r="D71" s="21" t="s">
        <v>168</v>
      </c>
      <c r="E71" s="23">
        <v>0.11727214786488209</v>
      </c>
      <c r="F71" s="23">
        <v>0.1147227533460803</v>
      </c>
      <c r="G71" s="23">
        <v>0.11408540471637986</v>
      </c>
      <c r="H71" s="23">
        <v>0.22753346080305928</v>
      </c>
      <c r="I71" s="23">
        <v>0.1835564053537285</v>
      </c>
      <c r="J71" s="23">
        <v>0.13511790949649458</v>
      </c>
      <c r="K71" s="23">
        <v>0.1077119184193754</v>
      </c>
      <c r="L71" s="23">
        <v>0</v>
      </c>
      <c r="M71" s="24">
        <v>7845</v>
      </c>
      <c r="N71" s="23">
        <v>5.8823529411764705E-2</v>
      </c>
      <c r="O71" s="23">
        <v>4.0247678018575851E-2</v>
      </c>
      <c r="P71" s="23">
        <v>5.2631578947368418E-2</v>
      </c>
      <c r="Q71" s="23">
        <v>0.14241486068111456</v>
      </c>
      <c r="R71" s="23">
        <v>0.18885448916408668</v>
      </c>
      <c r="S71" s="23">
        <v>0.23839009287925697</v>
      </c>
      <c r="T71" s="23">
        <v>0.27863777089783281</v>
      </c>
      <c r="U71" s="23">
        <v>0</v>
      </c>
      <c r="V71" s="24">
        <v>1615</v>
      </c>
    </row>
    <row r="72" spans="2:22" x14ac:dyDescent="0.2">
      <c r="B72" s="33" t="s">
        <v>257</v>
      </c>
      <c r="C72" s="18" t="s">
        <v>60</v>
      </c>
      <c r="D72" s="21" t="s">
        <v>169</v>
      </c>
      <c r="E72" s="23">
        <v>6.1159650516282763E-2</v>
      </c>
      <c r="F72" s="23">
        <v>8.6576648133439238E-2</v>
      </c>
      <c r="G72" s="23">
        <v>0.10643367752184273</v>
      </c>
      <c r="H72" s="23">
        <v>0.20810166799046861</v>
      </c>
      <c r="I72" s="23">
        <v>0.20730738681493249</v>
      </c>
      <c r="J72" s="23">
        <v>0.18109610802223988</v>
      </c>
      <c r="K72" s="23">
        <v>0.14932486100079428</v>
      </c>
      <c r="L72" s="23">
        <v>0</v>
      </c>
      <c r="M72" s="24">
        <v>6295</v>
      </c>
      <c r="N72" s="23">
        <v>3.5794183445190156E-2</v>
      </c>
      <c r="O72" s="23">
        <v>3.1319910514541388E-2</v>
      </c>
      <c r="P72" s="23">
        <v>5.8165548098434001E-2</v>
      </c>
      <c r="Q72" s="23">
        <v>0.16107382550335569</v>
      </c>
      <c r="R72" s="23">
        <v>0.20357941834451901</v>
      </c>
      <c r="S72" s="23">
        <v>0.25503355704697989</v>
      </c>
      <c r="T72" s="23">
        <v>0.25727069351230425</v>
      </c>
      <c r="U72" s="23">
        <v>0</v>
      </c>
      <c r="V72" s="24">
        <v>2235</v>
      </c>
    </row>
    <row r="73" spans="2:22" x14ac:dyDescent="0.2">
      <c r="B73" s="33" t="s">
        <v>257</v>
      </c>
      <c r="C73" s="18" t="s">
        <v>69</v>
      </c>
      <c r="D73" s="21" t="s">
        <v>310</v>
      </c>
      <c r="E73" s="23">
        <v>8.7153001936733379E-2</v>
      </c>
      <c r="F73" s="23">
        <v>7.4241446094254357E-2</v>
      </c>
      <c r="G73" s="23">
        <v>9.2963202065848932E-2</v>
      </c>
      <c r="H73" s="23">
        <v>0.2065848934796643</v>
      </c>
      <c r="I73" s="23">
        <v>0.21755971594577148</v>
      </c>
      <c r="J73" s="23">
        <v>0.16139444803098774</v>
      </c>
      <c r="K73" s="23">
        <v>0.16010329244673982</v>
      </c>
      <c r="L73" s="23">
        <v>0</v>
      </c>
      <c r="M73" s="24">
        <v>7745</v>
      </c>
      <c r="N73" s="23">
        <v>6.1079545454545456E-2</v>
      </c>
      <c r="O73" s="23">
        <v>5.2556818181818184E-2</v>
      </c>
      <c r="P73" s="23">
        <v>5.3977272727272728E-2</v>
      </c>
      <c r="Q73" s="23">
        <v>0.14630681818181818</v>
      </c>
      <c r="R73" s="23">
        <v>0.20880681818181818</v>
      </c>
      <c r="S73" s="23">
        <v>0.21875</v>
      </c>
      <c r="T73" s="23">
        <v>0.25852272727272729</v>
      </c>
      <c r="U73" s="23">
        <v>0</v>
      </c>
      <c r="V73" s="24">
        <v>3520</v>
      </c>
    </row>
    <row r="74" spans="2:22" x14ac:dyDescent="0.2">
      <c r="B74" s="33" t="s">
        <v>257</v>
      </c>
      <c r="C74" s="18" t="s">
        <v>70</v>
      </c>
      <c r="D74" s="21" t="s">
        <v>174</v>
      </c>
      <c r="E74" s="23">
        <v>6.765327695560254E-2</v>
      </c>
      <c r="F74" s="23">
        <v>9.4432699083861871E-2</v>
      </c>
      <c r="G74" s="23">
        <v>0.12544045102184637</v>
      </c>
      <c r="H74" s="23">
        <v>0.21846370683579985</v>
      </c>
      <c r="I74" s="23">
        <v>0.20225510923185341</v>
      </c>
      <c r="J74" s="23">
        <v>0.15715292459478505</v>
      </c>
      <c r="K74" s="23">
        <v>0.13460183227625089</v>
      </c>
      <c r="L74" s="23">
        <v>0</v>
      </c>
      <c r="M74" s="24">
        <v>7095</v>
      </c>
      <c r="N74" s="23">
        <v>4.5454545454545456E-2</v>
      </c>
      <c r="O74" s="23">
        <v>2.7777777777777776E-2</v>
      </c>
      <c r="P74" s="23">
        <v>6.3131313131313135E-2</v>
      </c>
      <c r="Q74" s="23">
        <v>0.15909090909090909</v>
      </c>
      <c r="R74" s="23">
        <v>0.19444444444444445</v>
      </c>
      <c r="S74" s="23">
        <v>0.23737373737373738</v>
      </c>
      <c r="T74" s="23">
        <v>0.27020202020202022</v>
      </c>
      <c r="U74" s="23">
        <v>0</v>
      </c>
      <c r="V74" s="24">
        <v>1980</v>
      </c>
    </row>
    <row r="75" spans="2:22" x14ac:dyDescent="0.2">
      <c r="B75" s="33" t="s">
        <v>244</v>
      </c>
      <c r="C75" s="18" t="s">
        <v>21</v>
      </c>
      <c r="D75" s="21" t="s">
        <v>311</v>
      </c>
      <c r="E75" s="23">
        <v>0.10161579892280072</v>
      </c>
      <c r="F75" s="23">
        <v>7.0017953321364457E-2</v>
      </c>
      <c r="G75" s="23">
        <v>9.766606822262118E-2</v>
      </c>
      <c r="H75" s="23">
        <v>0.27001795332136447</v>
      </c>
      <c r="I75" s="23">
        <v>0.20646319569120286</v>
      </c>
      <c r="J75" s="23">
        <v>0.13752244165170557</v>
      </c>
      <c r="K75" s="23">
        <v>0.11669658886894076</v>
      </c>
      <c r="L75" s="23">
        <v>0</v>
      </c>
      <c r="M75" s="24">
        <v>13925</v>
      </c>
      <c r="N75" s="23" t="s">
        <v>566</v>
      </c>
      <c r="O75" s="23" t="s">
        <v>566</v>
      </c>
      <c r="P75" s="23" t="s">
        <v>566</v>
      </c>
      <c r="Q75" s="23" t="s">
        <v>566</v>
      </c>
      <c r="R75" s="23" t="s">
        <v>566</v>
      </c>
      <c r="S75" s="23" t="s">
        <v>566</v>
      </c>
      <c r="T75" s="23" t="s">
        <v>566</v>
      </c>
      <c r="U75" s="23" t="s">
        <v>566</v>
      </c>
      <c r="V75" s="24" t="s">
        <v>566</v>
      </c>
    </row>
    <row r="76" spans="2:22" x14ac:dyDescent="0.2">
      <c r="B76" s="33" t="s">
        <v>244</v>
      </c>
      <c r="C76" s="18" t="s">
        <v>22</v>
      </c>
      <c r="D76" s="21" t="s">
        <v>142</v>
      </c>
      <c r="E76" s="23">
        <v>0.11425661914460285</v>
      </c>
      <c r="F76" s="23">
        <v>0.10122199592668024</v>
      </c>
      <c r="G76" s="23">
        <v>0.10875763747454176</v>
      </c>
      <c r="H76" s="23">
        <v>0.28431771894093688</v>
      </c>
      <c r="I76" s="23">
        <v>0.21751527494908351</v>
      </c>
      <c r="J76" s="23">
        <v>0.10488798370672098</v>
      </c>
      <c r="K76" s="23">
        <v>6.9042769857433808E-2</v>
      </c>
      <c r="L76" s="23">
        <v>0</v>
      </c>
      <c r="M76" s="24">
        <v>24550</v>
      </c>
      <c r="N76" s="23">
        <v>9.8874598070739547E-2</v>
      </c>
      <c r="O76" s="23">
        <v>6.591639871382636E-2</v>
      </c>
      <c r="P76" s="23">
        <v>7.3151125401929265E-2</v>
      </c>
      <c r="Q76" s="23">
        <v>0.23070739549839228</v>
      </c>
      <c r="R76" s="23">
        <v>0.23151125401929259</v>
      </c>
      <c r="S76" s="23">
        <v>0.15836012861736334</v>
      </c>
      <c r="T76" s="23">
        <v>0.14147909967845659</v>
      </c>
      <c r="U76" s="23">
        <v>0</v>
      </c>
      <c r="V76" s="24">
        <v>6220</v>
      </c>
    </row>
    <row r="77" spans="2:22" x14ac:dyDescent="0.2">
      <c r="B77" s="33" t="s">
        <v>244</v>
      </c>
      <c r="C77" s="18" t="s">
        <v>23</v>
      </c>
      <c r="D77" s="21" t="s">
        <v>312</v>
      </c>
      <c r="E77" s="23">
        <v>0.14741219963031424</v>
      </c>
      <c r="F77" s="23">
        <v>7.6709796672828096E-2</v>
      </c>
      <c r="G77" s="23">
        <v>8.1792975970425133E-2</v>
      </c>
      <c r="H77" s="23">
        <v>0.23059149722735675</v>
      </c>
      <c r="I77" s="23">
        <v>0.20887245841035121</v>
      </c>
      <c r="J77" s="23">
        <v>0.14926062846580407</v>
      </c>
      <c r="K77" s="23">
        <v>0.10582255083179297</v>
      </c>
      <c r="L77" s="23">
        <v>0</v>
      </c>
      <c r="M77" s="24">
        <v>10820</v>
      </c>
      <c r="N77" s="23">
        <v>8.0194410692588092E-2</v>
      </c>
      <c r="O77" s="23">
        <v>4.8602673147023087E-2</v>
      </c>
      <c r="P77" s="23">
        <v>6.1968408262454436E-2</v>
      </c>
      <c r="Q77" s="23">
        <v>0.19441069258809235</v>
      </c>
      <c r="R77" s="23">
        <v>0.21142162818955043</v>
      </c>
      <c r="S77" s="23">
        <v>0.21385176184690158</v>
      </c>
      <c r="T77" s="23">
        <v>0.19076549210206561</v>
      </c>
      <c r="U77" s="23">
        <v>0</v>
      </c>
      <c r="V77" s="24">
        <v>4115</v>
      </c>
    </row>
    <row r="78" spans="2:22" x14ac:dyDescent="0.2">
      <c r="B78" s="33" t="s">
        <v>244</v>
      </c>
      <c r="C78" s="18" t="s">
        <v>24</v>
      </c>
      <c r="D78" s="21" t="s">
        <v>143</v>
      </c>
      <c r="E78" s="23">
        <v>9.8710717163577766E-2</v>
      </c>
      <c r="F78" s="23">
        <v>0.10475423045930701</v>
      </c>
      <c r="G78" s="23">
        <v>0.12006446414182111</v>
      </c>
      <c r="H78" s="23">
        <v>0.29008863819500402</v>
      </c>
      <c r="I78" s="23">
        <v>0.22078968573730862</v>
      </c>
      <c r="J78" s="23">
        <v>9.387590652699436E-2</v>
      </c>
      <c r="K78" s="23">
        <v>7.1313456889605151E-2</v>
      </c>
      <c r="L78" s="23">
        <v>0</v>
      </c>
      <c r="M78" s="24">
        <v>12410</v>
      </c>
      <c r="N78" s="23" t="s">
        <v>566</v>
      </c>
      <c r="O78" s="23" t="s">
        <v>566</v>
      </c>
      <c r="P78" s="23" t="s">
        <v>566</v>
      </c>
      <c r="Q78" s="23" t="s">
        <v>566</v>
      </c>
      <c r="R78" s="23" t="s">
        <v>566</v>
      </c>
      <c r="S78" s="23" t="s">
        <v>566</v>
      </c>
      <c r="T78" s="23" t="s">
        <v>566</v>
      </c>
      <c r="U78" s="23" t="s">
        <v>566</v>
      </c>
      <c r="V78" s="24" t="s">
        <v>566</v>
      </c>
    </row>
    <row r="79" spans="2:22" x14ac:dyDescent="0.2">
      <c r="B79" s="33" t="s">
        <v>244</v>
      </c>
      <c r="C79" s="18" t="s">
        <v>25</v>
      </c>
      <c r="D79" s="21" t="s">
        <v>313</v>
      </c>
      <c r="E79" s="23">
        <v>9.7579715712639264E-2</v>
      </c>
      <c r="F79" s="23">
        <v>0.1279293123319247</v>
      </c>
      <c r="G79" s="23">
        <v>0.11025739531310026</v>
      </c>
      <c r="H79" s="23">
        <v>0.2228198232808298</v>
      </c>
      <c r="I79" s="23">
        <v>0.20783711102573954</v>
      </c>
      <c r="J79" s="23">
        <v>0.12908182865923934</v>
      </c>
      <c r="K79" s="23">
        <v>0.10449481367652709</v>
      </c>
      <c r="L79" s="23">
        <v>0</v>
      </c>
      <c r="M79" s="24">
        <v>13015</v>
      </c>
      <c r="N79" s="23">
        <v>6.9518716577540107E-2</v>
      </c>
      <c r="O79" s="23">
        <v>4.8128342245989303E-2</v>
      </c>
      <c r="P79" s="23">
        <v>5.3475935828877004E-2</v>
      </c>
      <c r="Q79" s="23">
        <v>0.12299465240641712</v>
      </c>
      <c r="R79" s="23">
        <v>0.17914438502673796</v>
      </c>
      <c r="S79" s="23">
        <v>0.22994652406417113</v>
      </c>
      <c r="T79" s="23">
        <v>0.2967914438502674</v>
      </c>
      <c r="U79" s="23">
        <v>0</v>
      </c>
      <c r="V79" s="24">
        <v>1870</v>
      </c>
    </row>
    <row r="80" spans="2:22" x14ac:dyDescent="0.2">
      <c r="B80" s="33" t="s">
        <v>244</v>
      </c>
      <c r="C80" s="18" t="s">
        <v>26</v>
      </c>
      <c r="D80" s="21" t="s">
        <v>314</v>
      </c>
      <c r="E80" s="23">
        <v>8.2018927444794956E-2</v>
      </c>
      <c r="F80" s="23">
        <v>8.3990536277602529E-2</v>
      </c>
      <c r="G80" s="23">
        <v>0.13170347003154576</v>
      </c>
      <c r="H80" s="23">
        <v>0.34148264984227128</v>
      </c>
      <c r="I80" s="23">
        <v>0.22673501577287067</v>
      </c>
      <c r="J80" s="23">
        <v>9.3454258675078866E-2</v>
      </c>
      <c r="K80" s="23">
        <v>4.1009463722397478E-2</v>
      </c>
      <c r="L80" s="23">
        <v>0</v>
      </c>
      <c r="M80" s="24">
        <v>12680</v>
      </c>
      <c r="N80" s="23">
        <v>5.007153075822604E-2</v>
      </c>
      <c r="O80" s="23">
        <v>5.1502145922746781E-2</v>
      </c>
      <c r="P80" s="23">
        <v>9.012875536480687E-2</v>
      </c>
      <c r="Q80" s="23">
        <v>0.31759656652360513</v>
      </c>
      <c r="R80" s="23">
        <v>0.25894134477825465</v>
      </c>
      <c r="S80" s="23">
        <v>0.14306151645207441</v>
      </c>
      <c r="T80" s="23">
        <v>8.7267525035765375E-2</v>
      </c>
      <c r="U80" s="23">
        <v>0</v>
      </c>
      <c r="V80" s="24">
        <v>3495</v>
      </c>
    </row>
    <row r="81" spans="2:22" x14ac:dyDescent="0.2">
      <c r="B81" s="33" t="s">
        <v>244</v>
      </c>
      <c r="C81" s="18" t="s">
        <v>27</v>
      </c>
      <c r="D81" s="21" t="s">
        <v>144</v>
      </c>
      <c r="E81" s="23">
        <v>9.2877767083734367E-2</v>
      </c>
      <c r="F81" s="23">
        <v>8.0846968238691044E-2</v>
      </c>
      <c r="G81" s="23">
        <v>0.11886429258902791</v>
      </c>
      <c r="H81" s="23">
        <v>0.36477382098171318</v>
      </c>
      <c r="I81" s="23">
        <v>0.22810394610202117</v>
      </c>
      <c r="J81" s="23">
        <v>7.6997112608277185E-2</v>
      </c>
      <c r="K81" s="23">
        <v>3.7054860442733401E-2</v>
      </c>
      <c r="L81" s="23">
        <v>0</v>
      </c>
      <c r="M81" s="24">
        <v>10390</v>
      </c>
      <c r="N81" s="23">
        <v>6.5395095367847406E-2</v>
      </c>
      <c r="O81" s="23">
        <v>3.8147138964577658E-2</v>
      </c>
      <c r="P81" s="23">
        <v>7.0844686648501368E-2</v>
      </c>
      <c r="Q81" s="23">
        <v>0.26430517711171664</v>
      </c>
      <c r="R81" s="23">
        <v>0.26975476839237056</v>
      </c>
      <c r="S81" s="23">
        <v>0.15803814713896458</v>
      </c>
      <c r="T81" s="23">
        <v>0.13079019073569481</v>
      </c>
      <c r="U81" s="23">
        <v>0</v>
      </c>
      <c r="V81" s="24">
        <v>1835</v>
      </c>
    </row>
    <row r="82" spans="2:22" x14ac:dyDescent="0.2">
      <c r="B82" s="33" t="s">
        <v>244</v>
      </c>
      <c r="C82" s="18" t="s">
        <v>28</v>
      </c>
      <c r="D82" s="21" t="s">
        <v>145</v>
      </c>
      <c r="E82" s="23">
        <v>6.2177835051546393E-2</v>
      </c>
      <c r="F82" s="23">
        <v>4.8969072164948453E-2</v>
      </c>
      <c r="G82" s="23">
        <v>9.5360824742268036E-2</v>
      </c>
      <c r="H82" s="23">
        <v>0.28833762886597936</v>
      </c>
      <c r="I82" s="23">
        <v>0.27222938144329895</v>
      </c>
      <c r="J82" s="23">
        <v>0.15496134020618557</v>
      </c>
      <c r="K82" s="23">
        <v>7.7641752577319589E-2</v>
      </c>
      <c r="L82" s="23">
        <v>0</v>
      </c>
      <c r="M82" s="24">
        <v>15520</v>
      </c>
      <c r="N82" s="23">
        <v>5.1362683438155136E-2</v>
      </c>
      <c r="O82" s="23">
        <v>3.4591194968553458E-2</v>
      </c>
      <c r="P82" s="23">
        <v>7.6519916142557654E-2</v>
      </c>
      <c r="Q82" s="23">
        <v>0.24109014675052412</v>
      </c>
      <c r="R82" s="23">
        <v>0.25366876310272535</v>
      </c>
      <c r="S82" s="23">
        <v>0.19392033542976939</v>
      </c>
      <c r="T82" s="23">
        <v>0.14779874213836477</v>
      </c>
      <c r="U82" s="23">
        <v>0</v>
      </c>
      <c r="V82" s="24">
        <v>4770</v>
      </c>
    </row>
    <row r="83" spans="2:22" x14ac:dyDescent="0.2">
      <c r="B83" s="33" t="s">
        <v>244</v>
      </c>
      <c r="C83" s="18" t="s">
        <v>29</v>
      </c>
      <c r="D83" s="21" t="s">
        <v>146</v>
      </c>
      <c r="E83" s="23">
        <v>9.6422487223168651E-2</v>
      </c>
      <c r="F83" s="23">
        <v>0.10085178875638842</v>
      </c>
      <c r="G83" s="23">
        <v>9.778534923339012E-2</v>
      </c>
      <c r="H83" s="23">
        <v>0.22248722316865419</v>
      </c>
      <c r="I83" s="23">
        <v>0.22180579216354343</v>
      </c>
      <c r="J83" s="23">
        <v>0.13730834752981261</v>
      </c>
      <c r="K83" s="23">
        <v>0.12333901192504258</v>
      </c>
      <c r="L83" s="23">
        <v>0</v>
      </c>
      <c r="M83" s="24">
        <v>14675</v>
      </c>
      <c r="N83" s="23">
        <v>4.0313549832026875E-2</v>
      </c>
      <c r="O83" s="23">
        <v>4.0313549832026875E-2</v>
      </c>
      <c r="P83" s="23">
        <v>6.942889137737962E-2</v>
      </c>
      <c r="Q83" s="23">
        <v>0.18924972004479285</v>
      </c>
      <c r="R83" s="23">
        <v>0.24412094064949608</v>
      </c>
      <c r="S83" s="23">
        <v>0.2026875699888018</v>
      </c>
      <c r="T83" s="23">
        <v>0.21388577827547592</v>
      </c>
      <c r="U83" s="23">
        <v>0</v>
      </c>
      <c r="V83" s="24">
        <v>4465</v>
      </c>
    </row>
    <row r="84" spans="2:22" x14ac:dyDescent="0.2">
      <c r="B84" s="33" t="s">
        <v>244</v>
      </c>
      <c r="C84" s="18" t="s">
        <v>30</v>
      </c>
      <c r="D84" s="21" t="s">
        <v>147</v>
      </c>
      <c r="E84" s="23">
        <v>0.10952738184546136</v>
      </c>
      <c r="F84" s="23">
        <v>9.0022505626406596E-2</v>
      </c>
      <c r="G84" s="23">
        <v>0.1072768192048012</v>
      </c>
      <c r="H84" s="23">
        <v>0.22655663915978994</v>
      </c>
      <c r="I84" s="23">
        <v>0.2010502625656414</v>
      </c>
      <c r="J84" s="23">
        <v>0.14028507126781695</v>
      </c>
      <c r="K84" s="23">
        <v>0.12528132033008252</v>
      </c>
      <c r="L84" s="23">
        <v>0</v>
      </c>
      <c r="M84" s="24">
        <v>6665</v>
      </c>
      <c r="N84" s="23" t="s">
        <v>566</v>
      </c>
      <c r="O84" s="23" t="s">
        <v>566</v>
      </c>
      <c r="P84" s="23" t="s">
        <v>566</v>
      </c>
      <c r="Q84" s="23" t="s">
        <v>566</v>
      </c>
      <c r="R84" s="23" t="s">
        <v>566</v>
      </c>
      <c r="S84" s="23" t="s">
        <v>566</v>
      </c>
      <c r="T84" s="23" t="s">
        <v>566</v>
      </c>
      <c r="U84" s="23" t="s">
        <v>566</v>
      </c>
      <c r="V84" s="24" t="s">
        <v>566</v>
      </c>
    </row>
    <row r="85" spans="2:22" x14ac:dyDescent="0.2">
      <c r="B85" s="33" t="s">
        <v>244</v>
      </c>
      <c r="C85" s="18" t="s">
        <v>31</v>
      </c>
      <c r="D85" s="21" t="s">
        <v>315</v>
      </c>
      <c r="E85" s="23">
        <v>9.0055632823365789E-2</v>
      </c>
      <c r="F85" s="23">
        <v>7.0584144645340754E-2</v>
      </c>
      <c r="G85" s="23">
        <v>0.10570236439499305</v>
      </c>
      <c r="H85" s="23">
        <v>0.28233657858136302</v>
      </c>
      <c r="I85" s="23">
        <v>0.2267037552155772</v>
      </c>
      <c r="J85" s="23">
        <v>0.12830319888734354</v>
      </c>
      <c r="K85" s="23">
        <v>9.6314325452016694E-2</v>
      </c>
      <c r="L85" s="23">
        <v>0</v>
      </c>
      <c r="M85" s="24">
        <v>14380</v>
      </c>
      <c r="N85" s="23" t="s">
        <v>566</v>
      </c>
      <c r="O85" s="23" t="s">
        <v>566</v>
      </c>
      <c r="P85" s="23" t="s">
        <v>566</v>
      </c>
      <c r="Q85" s="23" t="s">
        <v>566</v>
      </c>
      <c r="R85" s="23" t="s">
        <v>566</v>
      </c>
      <c r="S85" s="23" t="s">
        <v>566</v>
      </c>
      <c r="T85" s="23" t="s">
        <v>566</v>
      </c>
      <c r="U85" s="23" t="s">
        <v>566</v>
      </c>
      <c r="V85" s="24" t="s">
        <v>566</v>
      </c>
    </row>
    <row r="86" spans="2:22" x14ac:dyDescent="0.2">
      <c r="B86" s="33" t="s">
        <v>244</v>
      </c>
      <c r="C86" s="18" t="s">
        <v>32</v>
      </c>
      <c r="D86" s="21" t="s">
        <v>316</v>
      </c>
      <c r="E86" s="23">
        <v>7.45721271393643E-2</v>
      </c>
      <c r="F86" s="23">
        <v>5.2159739201303991E-2</v>
      </c>
      <c r="G86" s="23">
        <v>8.7612061939690303E-2</v>
      </c>
      <c r="H86" s="23">
        <v>0.2506112469437653</v>
      </c>
      <c r="I86" s="23">
        <v>0.2306438467807661</v>
      </c>
      <c r="J86" s="23">
        <v>0.16585167074164628</v>
      </c>
      <c r="K86" s="23">
        <v>0.13814180929095354</v>
      </c>
      <c r="L86" s="23">
        <v>0</v>
      </c>
      <c r="M86" s="24">
        <v>12270</v>
      </c>
      <c r="N86" s="23">
        <v>2.097902097902098E-2</v>
      </c>
      <c r="O86" s="23">
        <v>6.993006993006993E-3</v>
      </c>
      <c r="P86" s="23">
        <v>0.1048951048951049</v>
      </c>
      <c r="Q86" s="23">
        <v>0.32867132867132864</v>
      </c>
      <c r="R86" s="23">
        <v>0.27272727272727271</v>
      </c>
      <c r="S86" s="23">
        <v>0.16083916083916083</v>
      </c>
      <c r="T86" s="23">
        <v>0.1048951048951049</v>
      </c>
      <c r="U86" s="23">
        <v>0</v>
      </c>
      <c r="V86" s="24">
        <v>715</v>
      </c>
    </row>
    <row r="87" spans="2:22" x14ac:dyDescent="0.2">
      <c r="B87" s="33" t="s">
        <v>244</v>
      </c>
      <c r="C87" s="18" t="s">
        <v>434</v>
      </c>
      <c r="D87" s="21" t="s">
        <v>435</v>
      </c>
      <c r="E87" s="23">
        <v>1.8901890189018902E-2</v>
      </c>
      <c r="F87" s="23">
        <v>4.4104410441044108E-2</v>
      </c>
      <c r="G87" s="23">
        <v>8.0108010801080112E-2</v>
      </c>
      <c r="H87" s="23">
        <v>0.30423042304230424</v>
      </c>
      <c r="I87" s="23">
        <v>0.32673267326732675</v>
      </c>
      <c r="J87" s="23">
        <v>0.18271827182718273</v>
      </c>
      <c r="K87" s="23">
        <v>4.2304230423042301E-2</v>
      </c>
      <c r="L87" s="23">
        <v>0</v>
      </c>
      <c r="M87" s="24">
        <v>5555</v>
      </c>
      <c r="N87" s="23">
        <v>0</v>
      </c>
      <c r="O87" s="23">
        <v>6.6666666666666666E-2</v>
      </c>
      <c r="P87" s="23">
        <v>6.6666666666666666E-2</v>
      </c>
      <c r="Q87" s="23">
        <v>0.2</v>
      </c>
      <c r="R87" s="23">
        <v>0.4</v>
      </c>
      <c r="S87" s="23">
        <v>0.2</v>
      </c>
      <c r="T87" s="23">
        <v>6.6666666666666666E-2</v>
      </c>
      <c r="U87" s="23">
        <v>0</v>
      </c>
      <c r="V87" s="24">
        <v>75</v>
      </c>
    </row>
    <row r="88" spans="2:22" x14ac:dyDescent="0.2">
      <c r="B88" s="33" t="s">
        <v>244</v>
      </c>
      <c r="C88" s="18" t="s">
        <v>33</v>
      </c>
      <c r="D88" s="21" t="s">
        <v>148</v>
      </c>
      <c r="E88" s="23">
        <v>8.3480565371024731E-2</v>
      </c>
      <c r="F88" s="23">
        <v>8.9664310954063603E-2</v>
      </c>
      <c r="G88" s="23">
        <v>0.12014134275618374</v>
      </c>
      <c r="H88" s="23">
        <v>0.28445229681978801</v>
      </c>
      <c r="I88" s="23">
        <v>0.23763250883392226</v>
      </c>
      <c r="J88" s="23">
        <v>0.10954063604240283</v>
      </c>
      <c r="K88" s="23">
        <v>7.4646643109540639E-2</v>
      </c>
      <c r="L88" s="23">
        <v>0</v>
      </c>
      <c r="M88" s="24">
        <v>11320</v>
      </c>
      <c r="N88" s="23" t="s">
        <v>566</v>
      </c>
      <c r="O88" s="23" t="s">
        <v>566</v>
      </c>
      <c r="P88" s="23" t="s">
        <v>566</v>
      </c>
      <c r="Q88" s="23" t="s">
        <v>566</v>
      </c>
      <c r="R88" s="23" t="s">
        <v>566</v>
      </c>
      <c r="S88" s="23" t="s">
        <v>566</v>
      </c>
      <c r="T88" s="23" t="s">
        <v>566</v>
      </c>
      <c r="U88" s="23" t="s">
        <v>566</v>
      </c>
      <c r="V88" s="24" t="s">
        <v>566</v>
      </c>
    </row>
    <row r="89" spans="2:22" x14ac:dyDescent="0.2">
      <c r="B89" s="33" t="s">
        <v>244</v>
      </c>
      <c r="C89" s="18" t="s">
        <v>34</v>
      </c>
      <c r="D89" s="21" t="s">
        <v>149</v>
      </c>
      <c r="E89" s="23">
        <v>0.11669421487603306</v>
      </c>
      <c r="F89" s="23">
        <v>9.0578512396694219E-2</v>
      </c>
      <c r="G89" s="23">
        <v>9.9834710743801652E-2</v>
      </c>
      <c r="H89" s="23">
        <v>0.23041322314049587</v>
      </c>
      <c r="I89" s="23">
        <v>0.20297520661157026</v>
      </c>
      <c r="J89" s="23">
        <v>0.14181818181818182</v>
      </c>
      <c r="K89" s="23">
        <v>0.11801652892561984</v>
      </c>
      <c r="L89" s="23">
        <v>0</v>
      </c>
      <c r="M89" s="24">
        <v>15125</v>
      </c>
      <c r="N89" s="23">
        <v>5.6206088992974239E-2</v>
      </c>
      <c r="O89" s="23">
        <v>3.9812646370023422E-2</v>
      </c>
      <c r="P89" s="23">
        <v>5.1522248243559721E-2</v>
      </c>
      <c r="Q89" s="23">
        <v>0.16042154566744732</v>
      </c>
      <c r="R89" s="23">
        <v>0.20023419203747073</v>
      </c>
      <c r="S89" s="23">
        <v>0.23770491803278687</v>
      </c>
      <c r="T89" s="23">
        <v>0.25526932084309134</v>
      </c>
      <c r="U89" s="23">
        <v>0</v>
      </c>
      <c r="V89" s="24">
        <v>4270</v>
      </c>
    </row>
    <row r="90" spans="2:22" x14ac:dyDescent="0.2">
      <c r="B90" s="33" t="s">
        <v>244</v>
      </c>
      <c r="C90" s="18" t="s">
        <v>35</v>
      </c>
      <c r="D90" s="21" t="s">
        <v>150</v>
      </c>
      <c r="E90" s="23">
        <v>8.5609457806767222E-2</v>
      </c>
      <c r="F90" s="23">
        <v>9.4578067672238073E-2</v>
      </c>
      <c r="G90" s="23">
        <v>0.11373827965756217</v>
      </c>
      <c r="H90" s="23">
        <v>0.30697105584997963</v>
      </c>
      <c r="I90" s="23">
        <v>0.21810028536485934</v>
      </c>
      <c r="J90" s="23">
        <v>0.11129229514879739</v>
      </c>
      <c r="K90" s="23">
        <v>6.9710558499796169E-2</v>
      </c>
      <c r="L90" s="23">
        <v>0</v>
      </c>
      <c r="M90" s="24">
        <v>12265</v>
      </c>
      <c r="N90" s="23">
        <v>5.2631578947368418E-2</v>
      </c>
      <c r="O90" s="23">
        <v>5.6842105263157895E-2</v>
      </c>
      <c r="P90" s="23">
        <v>7.5789473684210532E-2</v>
      </c>
      <c r="Q90" s="23">
        <v>0.20421052631578948</v>
      </c>
      <c r="R90" s="23">
        <v>0.22526315789473683</v>
      </c>
      <c r="S90" s="23">
        <v>0.2</v>
      </c>
      <c r="T90" s="23">
        <v>0.18526315789473685</v>
      </c>
      <c r="U90" s="23">
        <v>0</v>
      </c>
      <c r="V90" s="24">
        <v>2375</v>
      </c>
    </row>
    <row r="91" spans="2:22" x14ac:dyDescent="0.2">
      <c r="B91" s="33" t="s">
        <v>244</v>
      </c>
      <c r="C91" s="18" t="s">
        <v>36</v>
      </c>
      <c r="D91" s="21" t="s">
        <v>151</v>
      </c>
      <c r="E91" s="23">
        <v>0.11775043936731107</v>
      </c>
      <c r="F91" s="23">
        <v>7.2934973637961337E-2</v>
      </c>
      <c r="G91" s="23">
        <v>9.1388400702987704E-2</v>
      </c>
      <c r="H91" s="23">
        <v>0.24516695957820739</v>
      </c>
      <c r="I91" s="23">
        <v>0.21353251318101935</v>
      </c>
      <c r="J91" s="23">
        <v>0.15026362038664323</v>
      </c>
      <c r="K91" s="23">
        <v>0.10896309314586995</v>
      </c>
      <c r="L91" s="23">
        <v>0</v>
      </c>
      <c r="M91" s="24">
        <v>5690</v>
      </c>
      <c r="N91" s="23">
        <v>0.14429530201342283</v>
      </c>
      <c r="O91" s="23">
        <v>8.3892617449664433E-2</v>
      </c>
      <c r="P91" s="23">
        <v>5.0335570469798654E-2</v>
      </c>
      <c r="Q91" s="23">
        <v>0.1476510067114094</v>
      </c>
      <c r="R91" s="23">
        <v>0.19798657718120805</v>
      </c>
      <c r="S91" s="23">
        <v>0.19798657718120805</v>
      </c>
      <c r="T91" s="23">
        <v>0.17785234899328858</v>
      </c>
      <c r="U91" s="23">
        <v>0</v>
      </c>
      <c r="V91" s="24">
        <v>1490</v>
      </c>
    </row>
    <row r="92" spans="2:22" x14ac:dyDescent="0.2">
      <c r="B92" s="33" t="s">
        <v>244</v>
      </c>
      <c r="C92" s="18" t="s">
        <v>37</v>
      </c>
      <c r="D92" s="21" t="s">
        <v>152</v>
      </c>
      <c r="E92" s="23">
        <v>5.7452792286058658E-2</v>
      </c>
      <c r="F92" s="23">
        <v>4.9819204499799118E-2</v>
      </c>
      <c r="G92" s="23">
        <v>0.14985938127762152</v>
      </c>
      <c r="H92" s="23">
        <v>0.37002812374447569</v>
      </c>
      <c r="I92" s="23">
        <v>0.23141824025713137</v>
      </c>
      <c r="J92" s="23">
        <v>0.10325431900361591</v>
      </c>
      <c r="K92" s="23">
        <v>3.776617115307352E-2</v>
      </c>
      <c r="L92" s="23">
        <v>0</v>
      </c>
      <c r="M92" s="24">
        <v>12445</v>
      </c>
      <c r="N92" s="23">
        <v>3.4000000000000002E-2</v>
      </c>
      <c r="O92" s="23">
        <v>1.7999999999999999E-2</v>
      </c>
      <c r="P92" s="23">
        <v>9.4E-2</v>
      </c>
      <c r="Q92" s="23">
        <v>0.32</v>
      </c>
      <c r="R92" s="23">
        <v>0.26400000000000001</v>
      </c>
      <c r="S92" s="23">
        <v>0.17399999999999999</v>
      </c>
      <c r="T92" s="23">
        <v>9.4E-2</v>
      </c>
      <c r="U92" s="23">
        <v>0</v>
      </c>
      <c r="V92" s="24">
        <v>2500</v>
      </c>
    </row>
    <row r="93" spans="2:22" x14ac:dyDescent="0.2">
      <c r="B93" s="33" t="s">
        <v>244</v>
      </c>
      <c r="C93" s="18" t="s">
        <v>38</v>
      </c>
      <c r="D93" s="21" t="s">
        <v>153</v>
      </c>
      <c r="E93" s="23">
        <v>0.15322580645161291</v>
      </c>
      <c r="F93" s="23">
        <v>0.13440860215053763</v>
      </c>
      <c r="G93" s="23">
        <v>0.12007168458781362</v>
      </c>
      <c r="H93" s="23">
        <v>0.25089605734767023</v>
      </c>
      <c r="I93" s="23">
        <v>0.16756272401433692</v>
      </c>
      <c r="J93" s="23">
        <v>9.8566308243727599E-2</v>
      </c>
      <c r="K93" s="23">
        <v>7.5268817204301078E-2</v>
      </c>
      <c r="L93" s="23">
        <v>0</v>
      </c>
      <c r="M93" s="24">
        <v>5580</v>
      </c>
      <c r="N93" s="23">
        <v>0.14285714285714285</v>
      </c>
      <c r="O93" s="23">
        <v>5.5299539170506916E-2</v>
      </c>
      <c r="P93" s="23">
        <v>7.3732718894009217E-2</v>
      </c>
      <c r="Q93" s="23">
        <v>0.17050691244239632</v>
      </c>
      <c r="R93" s="23">
        <v>0.17511520737327188</v>
      </c>
      <c r="S93" s="23">
        <v>0.19354838709677419</v>
      </c>
      <c r="T93" s="23">
        <v>0.19354838709677419</v>
      </c>
      <c r="U93" s="23">
        <v>0</v>
      </c>
      <c r="V93" s="24">
        <v>1085</v>
      </c>
    </row>
    <row r="94" spans="2:22" x14ac:dyDescent="0.2">
      <c r="B94" s="33" t="s">
        <v>269</v>
      </c>
      <c r="C94" s="18" t="s">
        <v>40</v>
      </c>
      <c r="D94" s="21" t="s">
        <v>317</v>
      </c>
      <c r="E94" s="23">
        <v>0.48164627363737483</v>
      </c>
      <c r="F94" s="23">
        <v>0.46051167964404893</v>
      </c>
      <c r="G94" s="23">
        <v>5.6729699666295881E-2</v>
      </c>
      <c r="H94" s="23">
        <v>0</v>
      </c>
      <c r="I94" s="23">
        <v>1.1123470522803114E-3</v>
      </c>
      <c r="J94" s="23">
        <v>0</v>
      </c>
      <c r="K94" s="23">
        <v>0</v>
      </c>
      <c r="L94" s="23">
        <v>0</v>
      </c>
      <c r="M94" s="24">
        <v>4495</v>
      </c>
      <c r="N94" s="23">
        <v>0.45098039215686275</v>
      </c>
      <c r="O94" s="23">
        <v>0.47058823529411764</v>
      </c>
      <c r="P94" s="23">
        <v>7.8431372549019607E-2</v>
      </c>
      <c r="Q94" s="23">
        <v>0</v>
      </c>
      <c r="R94" s="23">
        <v>0</v>
      </c>
      <c r="S94" s="23">
        <v>0</v>
      </c>
      <c r="T94" s="23">
        <v>0</v>
      </c>
      <c r="U94" s="23">
        <v>0</v>
      </c>
      <c r="V94" s="24">
        <v>255</v>
      </c>
    </row>
    <row r="95" spans="2:22" x14ac:dyDescent="0.2">
      <c r="B95" s="33" t="s">
        <v>269</v>
      </c>
      <c r="C95" s="18" t="s">
        <v>42</v>
      </c>
      <c r="D95" s="21" t="s">
        <v>156</v>
      </c>
      <c r="E95" s="23">
        <v>6.267217630853994E-2</v>
      </c>
      <c r="F95" s="23">
        <v>8.2644628099173556E-2</v>
      </c>
      <c r="G95" s="23">
        <v>0.10606060606060606</v>
      </c>
      <c r="H95" s="23">
        <v>0.21212121212121213</v>
      </c>
      <c r="I95" s="23">
        <v>0.2100550964187328</v>
      </c>
      <c r="J95" s="23">
        <v>0.17837465564738292</v>
      </c>
      <c r="K95" s="23">
        <v>0.14807162534435261</v>
      </c>
      <c r="L95" s="23">
        <v>0</v>
      </c>
      <c r="M95" s="24">
        <v>7260</v>
      </c>
      <c r="N95" s="23">
        <v>3.9920159680638723E-2</v>
      </c>
      <c r="O95" s="23">
        <v>2.9940119760479042E-2</v>
      </c>
      <c r="P95" s="23">
        <v>4.790419161676647E-2</v>
      </c>
      <c r="Q95" s="23">
        <v>0.1437125748502994</v>
      </c>
      <c r="R95" s="23">
        <v>0.20758483033932135</v>
      </c>
      <c r="S95" s="23">
        <v>0.25948103792415167</v>
      </c>
      <c r="T95" s="23">
        <v>0.27345309381237526</v>
      </c>
      <c r="U95" s="23">
        <v>0</v>
      </c>
      <c r="V95" s="24">
        <v>2505</v>
      </c>
    </row>
    <row r="96" spans="2:22" x14ac:dyDescent="0.2">
      <c r="B96" s="33" t="s">
        <v>269</v>
      </c>
      <c r="C96" s="18" t="s">
        <v>45</v>
      </c>
      <c r="D96" s="21" t="s">
        <v>157</v>
      </c>
      <c r="E96" s="23">
        <v>0.11389337641357028</v>
      </c>
      <c r="F96" s="23">
        <v>0.12520193861066237</v>
      </c>
      <c r="G96" s="23">
        <v>9.6930533117932149E-2</v>
      </c>
      <c r="H96" s="23">
        <v>0.22617124394184168</v>
      </c>
      <c r="I96" s="23">
        <v>0.18659127625201938</v>
      </c>
      <c r="J96" s="23">
        <v>0.13974151857835218</v>
      </c>
      <c r="K96" s="23">
        <v>0.11147011308562198</v>
      </c>
      <c r="L96" s="23">
        <v>0</v>
      </c>
      <c r="M96" s="24">
        <v>6190</v>
      </c>
      <c r="N96" s="23">
        <v>1.832460732984293E-2</v>
      </c>
      <c r="O96" s="23">
        <v>1.3089005235602094E-2</v>
      </c>
      <c r="P96" s="23">
        <v>6.5445026178010471E-2</v>
      </c>
      <c r="Q96" s="23">
        <v>0.20942408376963351</v>
      </c>
      <c r="R96" s="23">
        <v>0.24083769633507854</v>
      </c>
      <c r="S96" s="23">
        <v>0.22774869109947643</v>
      </c>
      <c r="T96" s="23">
        <v>0.22774869109947643</v>
      </c>
      <c r="U96" s="23">
        <v>0</v>
      </c>
      <c r="V96" s="24">
        <v>1910</v>
      </c>
    </row>
    <row r="97" spans="2:22" x14ac:dyDescent="0.2">
      <c r="B97" s="33" t="s">
        <v>269</v>
      </c>
      <c r="C97" s="18" t="s">
        <v>47</v>
      </c>
      <c r="D97" s="21" t="s">
        <v>159</v>
      </c>
      <c r="E97" s="23">
        <v>7.6798269334775557E-2</v>
      </c>
      <c r="F97" s="23">
        <v>8.8696592752839379E-2</v>
      </c>
      <c r="G97" s="23">
        <v>0.1141157382368848</v>
      </c>
      <c r="H97" s="23">
        <v>0.24175229853975122</v>
      </c>
      <c r="I97" s="23">
        <v>0.20605732828555975</v>
      </c>
      <c r="J97" s="23">
        <v>0.15359653866955111</v>
      </c>
      <c r="K97" s="23">
        <v>0.11844240129799892</v>
      </c>
      <c r="L97" s="23">
        <v>0</v>
      </c>
      <c r="M97" s="24">
        <v>9245</v>
      </c>
      <c r="N97" s="23">
        <v>4.6601941747572817E-2</v>
      </c>
      <c r="O97" s="23">
        <v>3.6893203883495145E-2</v>
      </c>
      <c r="P97" s="23">
        <v>6.0194174757281553E-2</v>
      </c>
      <c r="Q97" s="23">
        <v>0.17864077669902911</v>
      </c>
      <c r="R97" s="23">
        <v>0.2058252427184466</v>
      </c>
      <c r="S97" s="23">
        <v>0.24660194174757283</v>
      </c>
      <c r="T97" s="23">
        <v>0.22524271844660193</v>
      </c>
      <c r="U97" s="23">
        <v>0</v>
      </c>
      <c r="V97" s="24">
        <v>2575</v>
      </c>
    </row>
    <row r="98" spans="2:22" x14ac:dyDescent="0.2">
      <c r="B98" s="33" t="s">
        <v>269</v>
      </c>
      <c r="C98" s="18" t="s">
        <v>52</v>
      </c>
      <c r="D98" s="21" t="s">
        <v>163</v>
      </c>
      <c r="E98" s="23">
        <v>0.10248283148441627</v>
      </c>
      <c r="F98" s="23">
        <v>0.13100898045430534</v>
      </c>
      <c r="G98" s="23">
        <v>0.11727416798732171</v>
      </c>
      <c r="H98" s="23">
        <v>0.21236133122028525</v>
      </c>
      <c r="I98" s="23">
        <v>0.19070258848388802</v>
      </c>
      <c r="J98" s="23">
        <v>0.13998943475964079</v>
      </c>
      <c r="K98" s="23">
        <v>0.10670892762810354</v>
      </c>
      <c r="L98" s="23">
        <v>0</v>
      </c>
      <c r="M98" s="24">
        <v>9465</v>
      </c>
      <c r="N98" s="23">
        <v>0.14258555133079848</v>
      </c>
      <c r="O98" s="23">
        <v>0.11406844106463879</v>
      </c>
      <c r="P98" s="23">
        <v>6.4638783269961975E-2</v>
      </c>
      <c r="Q98" s="23">
        <v>0.13117870722433461</v>
      </c>
      <c r="R98" s="23">
        <v>0.14638783269961977</v>
      </c>
      <c r="S98" s="23">
        <v>0.19581749049429659</v>
      </c>
      <c r="T98" s="23">
        <v>0.20532319391634982</v>
      </c>
      <c r="U98" s="23">
        <v>0</v>
      </c>
      <c r="V98" s="24">
        <v>2630</v>
      </c>
    </row>
    <row r="99" spans="2:22" x14ac:dyDescent="0.2">
      <c r="B99" s="33" t="s">
        <v>269</v>
      </c>
      <c r="C99" s="18" t="s">
        <v>53</v>
      </c>
      <c r="D99" s="21" t="s">
        <v>164</v>
      </c>
      <c r="E99" s="23">
        <v>9.9358079821378731E-2</v>
      </c>
      <c r="F99" s="23">
        <v>9.7404409712531392E-2</v>
      </c>
      <c r="G99" s="23">
        <v>0.14122243929667877</v>
      </c>
      <c r="H99" s="23">
        <v>0.2489533910131175</v>
      </c>
      <c r="I99" s="23">
        <v>0.20122802121127548</v>
      </c>
      <c r="J99" s="23">
        <v>0.11945297236952275</v>
      </c>
      <c r="K99" s="23">
        <v>9.2380686575495391E-2</v>
      </c>
      <c r="L99" s="23">
        <v>0</v>
      </c>
      <c r="M99" s="24">
        <v>17915</v>
      </c>
      <c r="N99" s="23">
        <v>0.10554089709762533</v>
      </c>
      <c r="O99" s="23">
        <v>6.860158311345646E-2</v>
      </c>
      <c r="P99" s="23">
        <v>7.3878627968337732E-2</v>
      </c>
      <c r="Q99" s="23">
        <v>0.15303430079155672</v>
      </c>
      <c r="R99" s="23">
        <v>0.19261213720316622</v>
      </c>
      <c r="S99" s="23">
        <v>0.19393139841688653</v>
      </c>
      <c r="T99" s="23">
        <v>0.21108179419525067</v>
      </c>
      <c r="U99" s="23">
        <v>0</v>
      </c>
      <c r="V99" s="24">
        <v>3790</v>
      </c>
    </row>
    <row r="100" spans="2:22" x14ac:dyDescent="0.2">
      <c r="B100" s="33" t="s">
        <v>269</v>
      </c>
      <c r="C100" s="18" t="s">
        <v>54</v>
      </c>
      <c r="D100" s="21" t="s">
        <v>318</v>
      </c>
      <c r="E100" s="23">
        <v>7.0788253477588867E-2</v>
      </c>
      <c r="F100" s="23">
        <v>9.1190108191653782E-2</v>
      </c>
      <c r="G100" s="23">
        <v>0.13972179289026276</v>
      </c>
      <c r="H100" s="23">
        <v>0.29860896445131374</v>
      </c>
      <c r="I100" s="23">
        <v>0.22318392581143739</v>
      </c>
      <c r="J100" s="23">
        <v>0.10942812982998454</v>
      </c>
      <c r="K100" s="23">
        <v>6.7078825347758886E-2</v>
      </c>
      <c r="L100" s="23">
        <v>0</v>
      </c>
      <c r="M100" s="24">
        <v>16175</v>
      </c>
      <c r="N100" s="23">
        <v>5.151915455746367E-2</v>
      </c>
      <c r="O100" s="23">
        <v>3.8309114927344783E-2</v>
      </c>
      <c r="P100" s="23">
        <v>7.2655217965653898E-2</v>
      </c>
      <c r="Q100" s="23">
        <v>0.24438573315719947</v>
      </c>
      <c r="R100" s="23">
        <v>0.24570673712021135</v>
      </c>
      <c r="S100" s="23">
        <v>0.19418758256274768</v>
      </c>
      <c r="T100" s="23">
        <v>0.15323645970937913</v>
      </c>
      <c r="U100" s="23">
        <v>0</v>
      </c>
      <c r="V100" s="24">
        <v>3785</v>
      </c>
    </row>
    <row r="101" spans="2:22" x14ac:dyDescent="0.2">
      <c r="B101" s="33" t="s">
        <v>269</v>
      </c>
      <c r="C101" s="18" t="s">
        <v>55</v>
      </c>
      <c r="D101" s="21" t="s">
        <v>165</v>
      </c>
      <c r="E101" s="23" t="s">
        <v>566</v>
      </c>
      <c r="F101" s="23" t="s">
        <v>566</v>
      </c>
      <c r="G101" s="23" t="s">
        <v>566</v>
      </c>
      <c r="H101" s="23" t="s">
        <v>566</v>
      </c>
      <c r="I101" s="23" t="s">
        <v>566</v>
      </c>
      <c r="J101" s="23" t="s">
        <v>566</v>
      </c>
      <c r="K101" s="23" t="s">
        <v>566</v>
      </c>
      <c r="L101" s="23" t="s">
        <v>566</v>
      </c>
      <c r="M101" s="24" t="s">
        <v>566</v>
      </c>
      <c r="N101" s="23" t="s">
        <v>566</v>
      </c>
      <c r="O101" s="23" t="s">
        <v>566</v>
      </c>
      <c r="P101" s="23" t="s">
        <v>566</v>
      </c>
      <c r="Q101" s="23" t="s">
        <v>566</v>
      </c>
      <c r="R101" s="23" t="s">
        <v>566</v>
      </c>
      <c r="S101" s="23" t="s">
        <v>566</v>
      </c>
      <c r="T101" s="23" t="s">
        <v>566</v>
      </c>
      <c r="U101" s="23" t="s">
        <v>566</v>
      </c>
      <c r="V101" s="24" t="s">
        <v>566</v>
      </c>
    </row>
    <row r="102" spans="2:22" x14ac:dyDescent="0.2">
      <c r="B102" s="33" t="s">
        <v>269</v>
      </c>
      <c r="C102" s="18" t="s">
        <v>57</v>
      </c>
      <c r="D102" s="21" t="s">
        <v>166</v>
      </c>
      <c r="E102" s="23">
        <v>7.5114304376224683E-2</v>
      </c>
      <c r="F102" s="23">
        <v>9.4709340300457218E-2</v>
      </c>
      <c r="G102" s="23">
        <v>0.11495754408883083</v>
      </c>
      <c r="H102" s="23">
        <v>0.22273024167210972</v>
      </c>
      <c r="I102" s="23">
        <v>0.19986936642717179</v>
      </c>
      <c r="J102" s="23">
        <v>0.15871979098628347</v>
      </c>
      <c r="K102" s="23">
        <v>0.13455258001306336</v>
      </c>
      <c r="L102" s="23">
        <v>0</v>
      </c>
      <c r="M102" s="24">
        <v>7655</v>
      </c>
      <c r="N102" s="23">
        <v>5.4669703872437359E-2</v>
      </c>
      <c r="O102" s="23">
        <v>3.4168564920273349E-2</v>
      </c>
      <c r="P102" s="23">
        <v>5.2391799544419138E-2</v>
      </c>
      <c r="Q102" s="23">
        <v>0.1662870159453303</v>
      </c>
      <c r="R102" s="23">
        <v>0.20501138952164008</v>
      </c>
      <c r="S102" s="23">
        <v>0.22323462414578588</v>
      </c>
      <c r="T102" s="23">
        <v>0.26423690205011391</v>
      </c>
      <c r="U102" s="23">
        <v>0</v>
      </c>
      <c r="V102" s="24">
        <v>2195</v>
      </c>
    </row>
    <row r="103" spans="2:22" x14ac:dyDescent="0.2">
      <c r="B103" s="33" t="s">
        <v>269</v>
      </c>
      <c r="C103" s="18" t="s">
        <v>58</v>
      </c>
      <c r="D103" s="21" t="s">
        <v>167</v>
      </c>
      <c r="E103" s="23">
        <v>8.2788671023965144E-2</v>
      </c>
      <c r="F103" s="23">
        <v>0.10784313725490197</v>
      </c>
      <c r="G103" s="23">
        <v>0.10294117647058823</v>
      </c>
      <c r="H103" s="23">
        <v>0.22875816993464052</v>
      </c>
      <c r="I103" s="23">
        <v>0.19498910675381265</v>
      </c>
      <c r="J103" s="23">
        <v>0.14651416122004357</v>
      </c>
      <c r="K103" s="23">
        <v>0.13616557734204793</v>
      </c>
      <c r="L103" s="23">
        <v>0</v>
      </c>
      <c r="M103" s="24">
        <v>9180</v>
      </c>
      <c r="N103" s="23">
        <v>3.7854889589905363E-2</v>
      </c>
      <c r="O103" s="23">
        <v>3.7854889589905363E-2</v>
      </c>
      <c r="P103" s="23">
        <v>5.362776025236593E-2</v>
      </c>
      <c r="Q103" s="23">
        <v>0.17823343848580442</v>
      </c>
      <c r="R103" s="23">
        <v>0.21293375394321767</v>
      </c>
      <c r="S103" s="23">
        <v>0.2334384858044164</v>
      </c>
      <c r="T103" s="23">
        <v>0.24447949526813881</v>
      </c>
      <c r="U103" s="23">
        <v>0</v>
      </c>
      <c r="V103" s="24">
        <v>3170</v>
      </c>
    </row>
    <row r="104" spans="2:22" x14ac:dyDescent="0.2">
      <c r="B104" s="33" t="s">
        <v>269</v>
      </c>
      <c r="C104" s="18" t="s">
        <v>61</v>
      </c>
      <c r="D104" s="21" t="s">
        <v>170</v>
      </c>
      <c r="E104" s="23">
        <v>6.377257011140991E-2</v>
      </c>
      <c r="F104" s="23">
        <v>8.3749519784863613E-2</v>
      </c>
      <c r="G104" s="23">
        <v>9.9116404149058784E-2</v>
      </c>
      <c r="H104" s="23">
        <v>0.2520169035728006</v>
      </c>
      <c r="I104" s="23">
        <v>0.22704571648098348</v>
      </c>
      <c r="J104" s="23">
        <v>0.16096811371494429</v>
      </c>
      <c r="K104" s="23">
        <v>0.1133307721859393</v>
      </c>
      <c r="L104" s="23">
        <v>0</v>
      </c>
      <c r="M104" s="24">
        <v>13015</v>
      </c>
      <c r="N104" s="23">
        <v>2.7250206440957887E-2</v>
      </c>
      <c r="O104" s="23">
        <v>1.486374896779521E-2</v>
      </c>
      <c r="P104" s="23">
        <v>7.4318744838976047E-2</v>
      </c>
      <c r="Q104" s="23">
        <v>0.27332782824112306</v>
      </c>
      <c r="R104" s="23">
        <v>0.25598678777869527</v>
      </c>
      <c r="S104" s="23">
        <v>0.19900908340214699</v>
      </c>
      <c r="T104" s="23">
        <v>0.15606936416184972</v>
      </c>
      <c r="U104" s="23">
        <v>0</v>
      </c>
      <c r="V104" s="24">
        <v>6055</v>
      </c>
    </row>
    <row r="105" spans="2:22" x14ac:dyDescent="0.2">
      <c r="B105" s="33" t="s">
        <v>269</v>
      </c>
      <c r="C105" s="18" t="s">
        <v>56</v>
      </c>
      <c r="D105" s="21" t="s">
        <v>319</v>
      </c>
      <c r="E105" s="23">
        <v>7.2164948453608241E-2</v>
      </c>
      <c r="F105" s="23">
        <v>9.1846298031865045E-2</v>
      </c>
      <c r="G105" s="23">
        <v>0.11855670103092783</v>
      </c>
      <c r="H105" s="23">
        <v>0.22586691658856609</v>
      </c>
      <c r="I105" s="23">
        <v>0.20149953139643861</v>
      </c>
      <c r="J105" s="23">
        <v>0.16260543580131209</v>
      </c>
      <c r="K105" s="23">
        <v>0.12699156513589505</v>
      </c>
      <c r="L105" s="23">
        <v>0</v>
      </c>
      <c r="M105" s="24">
        <v>10670</v>
      </c>
      <c r="N105" s="23">
        <v>7.2380952380952379E-2</v>
      </c>
      <c r="O105" s="23">
        <v>3.4285714285714287E-2</v>
      </c>
      <c r="P105" s="23">
        <v>4.7619047619047616E-2</v>
      </c>
      <c r="Q105" s="23">
        <v>0.1180952380952381</v>
      </c>
      <c r="R105" s="23">
        <v>0.19428571428571428</v>
      </c>
      <c r="S105" s="23">
        <v>0.25904761904761903</v>
      </c>
      <c r="T105" s="23">
        <v>0.27238095238095239</v>
      </c>
      <c r="U105" s="23">
        <v>0</v>
      </c>
      <c r="V105" s="24">
        <v>2625</v>
      </c>
    </row>
    <row r="106" spans="2:22" x14ac:dyDescent="0.2">
      <c r="B106" s="33" t="s">
        <v>269</v>
      </c>
      <c r="C106" s="18" t="s">
        <v>62</v>
      </c>
      <c r="D106" s="21" t="s">
        <v>171</v>
      </c>
      <c r="E106" s="23">
        <v>6.9187449718423166E-2</v>
      </c>
      <c r="F106" s="23">
        <v>6.1946902654867256E-2</v>
      </c>
      <c r="G106" s="23">
        <v>0.10579243765084473</v>
      </c>
      <c r="H106" s="23">
        <v>0.19831053901850362</v>
      </c>
      <c r="I106" s="23">
        <v>0.22204344328238135</v>
      </c>
      <c r="J106" s="23">
        <v>0.19710378117457764</v>
      </c>
      <c r="K106" s="23">
        <v>0.14561544650040226</v>
      </c>
      <c r="L106" s="23">
        <v>0</v>
      </c>
      <c r="M106" s="24">
        <v>12430</v>
      </c>
      <c r="N106" s="23">
        <v>4.0712468193384227E-2</v>
      </c>
      <c r="O106" s="23">
        <v>2.4173027989821884E-2</v>
      </c>
      <c r="P106" s="23">
        <v>5.9796437659033079E-2</v>
      </c>
      <c r="Q106" s="23">
        <v>0.13613231552162849</v>
      </c>
      <c r="R106" s="23">
        <v>0.2010178117048346</v>
      </c>
      <c r="S106" s="23">
        <v>0.26463104325699743</v>
      </c>
      <c r="T106" s="23">
        <v>0.27353689567430023</v>
      </c>
      <c r="U106" s="23">
        <v>0</v>
      </c>
      <c r="V106" s="24">
        <v>3930</v>
      </c>
    </row>
    <row r="107" spans="2:22" x14ac:dyDescent="0.2">
      <c r="B107" s="33" t="s">
        <v>269</v>
      </c>
      <c r="C107" s="18" t="s">
        <v>63</v>
      </c>
      <c r="D107" s="21" t="s">
        <v>172</v>
      </c>
      <c r="E107" s="23">
        <v>5.9752854684811514E-2</v>
      </c>
      <c r="F107" s="23">
        <v>7.0702330674174876E-2</v>
      </c>
      <c r="G107" s="23">
        <v>0.13921476615047709</v>
      </c>
      <c r="H107" s="23">
        <v>0.28625058657907088</v>
      </c>
      <c r="I107" s="23">
        <v>0.21476615047708431</v>
      </c>
      <c r="J107" s="23">
        <v>0.13076802753011105</v>
      </c>
      <c r="K107" s="23">
        <v>9.8545283904270295E-2</v>
      </c>
      <c r="L107" s="23">
        <v>0</v>
      </c>
      <c r="M107" s="24">
        <v>31965</v>
      </c>
      <c r="N107" s="23">
        <v>4.1622760800842991E-2</v>
      </c>
      <c r="O107" s="23">
        <v>2.6343519494204427E-2</v>
      </c>
      <c r="P107" s="23">
        <v>7.6396206533192831E-2</v>
      </c>
      <c r="Q107" s="23">
        <v>0.20337197049525815</v>
      </c>
      <c r="R107" s="23">
        <v>0.22813487881981032</v>
      </c>
      <c r="S107" s="23">
        <v>0.21601685985247629</v>
      </c>
      <c r="T107" s="23">
        <v>0.20864067439409906</v>
      </c>
      <c r="U107" s="23">
        <v>0</v>
      </c>
      <c r="V107" s="24">
        <v>9490</v>
      </c>
    </row>
    <row r="108" spans="2:22" x14ac:dyDescent="0.2">
      <c r="B108" s="33" t="s">
        <v>269</v>
      </c>
      <c r="C108" s="18" t="s">
        <v>64</v>
      </c>
      <c r="D108" s="21" t="s">
        <v>320</v>
      </c>
      <c r="E108" s="23">
        <v>0.10413476263399694</v>
      </c>
      <c r="F108" s="23">
        <v>0.10834609494640123</v>
      </c>
      <c r="G108" s="23">
        <v>0.12480857580398162</v>
      </c>
      <c r="H108" s="23">
        <v>0.25344563552833077</v>
      </c>
      <c r="I108" s="23">
        <v>0.18683001531393567</v>
      </c>
      <c r="J108" s="23">
        <v>0.12404287901990811</v>
      </c>
      <c r="K108" s="23">
        <v>9.8392036753445641E-2</v>
      </c>
      <c r="L108" s="23">
        <v>0</v>
      </c>
      <c r="M108" s="24">
        <v>13060</v>
      </c>
      <c r="N108" s="23">
        <v>9.1591591591591595E-2</v>
      </c>
      <c r="O108" s="23">
        <v>6.7567567567567571E-2</v>
      </c>
      <c r="P108" s="23">
        <v>6.9069069069069067E-2</v>
      </c>
      <c r="Q108" s="23">
        <v>0.15015015015015015</v>
      </c>
      <c r="R108" s="23">
        <v>0.18618618618618618</v>
      </c>
      <c r="S108" s="23">
        <v>0.2072072072072072</v>
      </c>
      <c r="T108" s="23">
        <v>0.22672672672672672</v>
      </c>
      <c r="U108" s="23">
        <v>0</v>
      </c>
      <c r="V108" s="24">
        <v>3330</v>
      </c>
    </row>
    <row r="109" spans="2:22" x14ac:dyDescent="0.2">
      <c r="B109" s="33" t="s">
        <v>269</v>
      </c>
      <c r="C109" s="18" t="s">
        <v>65</v>
      </c>
      <c r="D109" s="21" t="s">
        <v>321</v>
      </c>
      <c r="E109" s="23">
        <v>9.7714736012608355E-2</v>
      </c>
      <c r="F109" s="23">
        <v>0.10034147622800105</v>
      </c>
      <c r="G109" s="23">
        <v>0.11400052534804307</v>
      </c>
      <c r="H109" s="23">
        <v>0.23010244286840031</v>
      </c>
      <c r="I109" s="23">
        <v>0.19332807985290254</v>
      </c>
      <c r="J109" s="23">
        <v>0.14342001576044131</v>
      </c>
      <c r="K109" s="23">
        <v>0.12083004990806409</v>
      </c>
      <c r="L109" s="23">
        <v>0</v>
      </c>
      <c r="M109" s="24">
        <v>19035</v>
      </c>
      <c r="N109" s="23">
        <v>8.4897229669347637E-2</v>
      </c>
      <c r="O109" s="23">
        <v>5.8087578194816802E-2</v>
      </c>
      <c r="P109" s="23">
        <v>5.8981233243967826E-2</v>
      </c>
      <c r="Q109" s="23">
        <v>0.14119749776586238</v>
      </c>
      <c r="R109" s="23">
        <v>0.19034852546916889</v>
      </c>
      <c r="S109" s="23">
        <v>0.22341376228775692</v>
      </c>
      <c r="T109" s="23">
        <v>0.24307417336907952</v>
      </c>
      <c r="U109" s="23">
        <v>0</v>
      </c>
      <c r="V109" s="24">
        <v>5595</v>
      </c>
    </row>
    <row r="110" spans="2:22" x14ac:dyDescent="0.2">
      <c r="B110" s="33" t="s">
        <v>269</v>
      </c>
      <c r="C110" s="18" t="s">
        <v>66</v>
      </c>
      <c r="D110" s="21" t="s">
        <v>322</v>
      </c>
      <c r="E110" s="23">
        <v>9.8957177723541165E-2</v>
      </c>
      <c r="F110" s="23">
        <v>0.11537608165076547</v>
      </c>
      <c r="G110" s="23">
        <v>0.13112935433769693</v>
      </c>
      <c r="H110" s="23">
        <v>0.25848679831373417</v>
      </c>
      <c r="I110" s="23">
        <v>0.1917017972043488</v>
      </c>
      <c r="J110" s="23">
        <v>0.12358553361437763</v>
      </c>
      <c r="K110" s="23">
        <v>8.0763257155535839E-2</v>
      </c>
      <c r="L110" s="23">
        <v>0</v>
      </c>
      <c r="M110" s="24">
        <v>22535</v>
      </c>
      <c r="N110" s="23">
        <v>3.4846029173419772E-2</v>
      </c>
      <c r="O110" s="23">
        <v>2.8363047001620744E-2</v>
      </c>
      <c r="P110" s="23">
        <v>8.9141004862236625E-2</v>
      </c>
      <c r="Q110" s="23">
        <v>0.24959481361426256</v>
      </c>
      <c r="R110" s="23">
        <v>0.22123176661264182</v>
      </c>
      <c r="S110" s="23">
        <v>0.20178282009724474</v>
      </c>
      <c r="T110" s="23">
        <v>0.17423014586709887</v>
      </c>
      <c r="U110" s="23">
        <v>0</v>
      </c>
      <c r="V110" s="24">
        <v>6170</v>
      </c>
    </row>
    <row r="111" spans="2:22" x14ac:dyDescent="0.2">
      <c r="B111" s="33" t="s">
        <v>269</v>
      </c>
      <c r="C111" s="18" t="s">
        <v>67</v>
      </c>
      <c r="D111" s="21" t="s">
        <v>323</v>
      </c>
      <c r="E111" s="23">
        <v>7.5295804948010039E-2</v>
      </c>
      <c r="F111" s="23">
        <v>8.2108282538544283E-2</v>
      </c>
      <c r="G111" s="23">
        <v>0.10326281821441377</v>
      </c>
      <c r="H111" s="23">
        <v>0.21584797418429544</v>
      </c>
      <c r="I111" s="23">
        <v>0.20150591609896021</v>
      </c>
      <c r="J111" s="23">
        <v>0.16851918250268913</v>
      </c>
      <c r="K111" s="23">
        <v>0.15346002151308713</v>
      </c>
      <c r="L111" s="23">
        <v>0</v>
      </c>
      <c r="M111" s="24">
        <v>13945</v>
      </c>
      <c r="N111" s="23">
        <v>5.4970760233918128E-2</v>
      </c>
      <c r="O111" s="23">
        <v>3.5087719298245612E-2</v>
      </c>
      <c r="P111" s="23">
        <v>4.6783625730994149E-2</v>
      </c>
      <c r="Q111" s="23">
        <v>0.14035087719298245</v>
      </c>
      <c r="R111" s="23">
        <v>0.19532163742690059</v>
      </c>
      <c r="S111" s="23">
        <v>0.24561403508771928</v>
      </c>
      <c r="T111" s="23">
        <v>0.28304093567251459</v>
      </c>
      <c r="U111" s="23">
        <v>0</v>
      </c>
      <c r="V111" s="24">
        <v>4275</v>
      </c>
    </row>
    <row r="112" spans="2:22" x14ac:dyDescent="0.2">
      <c r="B112" s="33" t="s">
        <v>269</v>
      </c>
      <c r="C112" s="18" t="s">
        <v>68</v>
      </c>
      <c r="D112" s="21" t="s">
        <v>173</v>
      </c>
      <c r="E112" s="23">
        <v>0.10024449877750612</v>
      </c>
      <c r="F112" s="23">
        <v>8.8019559902200492E-2</v>
      </c>
      <c r="G112" s="23">
        <v>0.10757946210268948</v>
      </c>
      <c r="H112" s="23">
        <v>0.23716381418092911</v>
      </c>
      <c r="I112" s="23">
        <v>0.19498777506112469</v>
      </c>
      <c r="J112" s="23">
        <v>0.14364303178484109</v>
      </c>
      <c r="K112" s="23">
        <v>0.12775061124694376</v>
      </c>
      <c r="L112" s="23">
        <v>0</v>
      </c>
      <c r="M112" s="24">
        <v>8180</v>
      </c>
      <c r="N112" s="23">
        <v>7.6779026217228458E-2</v>
      </c>
      <c r="O112" s="23">
        <v>4.49438202247191E-2</v>
      </c>
      <c r="P112" s="23">
        <v>6.1797752808988762E-2</v>
      </c>
      <c r="Q112" s="23">
        <v>0.14606741573033707</v>
      </c>
      <c r="R112" s="23">
        <v>0.18164794007490637</v>
      </c>
      <c r="S112" s="23">
        <v>0.2303370786516854</v>
      </c>
      <c r="T112" s="23">
        <v>0.25842696629213485</v>
      </c>
      <c r="U112" s="23">
        <v>0</v>
      </c>
      <c r="V112" s="24">
        <v>2670</v>
      </c>
    </row>
    <row r="113" spans="2:22" x14ac:dyDescent="0.2">
      <c r="B113" s="33" t="s">
        <v>269</v>
      </c>
      <c r="C113" s="18" t="s">
        <v>71</v>
      </c>
      <c r="D113" s="21" t="s">
        <v>175</v>
      </c>
      <c r="E113" s="23">
        <v>6.8008048289738429E-2</v>
      </c>
      <c r="F113" s="23">
        <v>7.847082494969819E-2</v>
      </c>
      <c r="G113" s="23">
        <v>0.10663983903420524</v>
      </c>
      <c r="H113" s="23">
        <v>0.22173038229376257</v>
      </c>
      <c r="I113" s="23">
        <v>0.20321931589537223</v>
      </c>
      <c r="J113" s="23">
        <v>0.17625754527162979</v>
      </c>
      <c r="K113" s="23">
        <v>0.14567404426559355</v>
      </c>
      <c r="L113" s="23">
        <v>0</v>
      </c>
      <c r="M113" s="24">
        <v>12425</v>
      </c>
      <c r="N113" s="23">
        <v>2.9498525073746312E-2</v>
      </c>
      <c r="O113" s="23">
        <v>1.7699115044247787E-2</v>
      </c>
      <c r="P113" s="23">
        <v>5.1622418879056046E-2</v>
      </c>
      <c r="Q113" s="23">
        <v>0.14749262536873156</v>
      </c>
      <c r="R113" s="23">
        <v>0.20648967551622419</v>
      </c>
      <c r="S113" s="23">
        <v>0.26843657817109146</v>
      </c>
      <c r="T113" s="23">
        <v>0.27876106194690264</v>
      </c>
      <c r="U113" s="23">
        <v>0</v>
      </c>
      <c r="V113" s="24">
        <v>3390</v>
      </c>
    </row>
    <row r="114" spans="2:22" x14ac:dyDescent="0.2">
      <c r="B114" s="33" t="s">
        <v>269</v>
      </c>
      <c r="C114" s="18" t="s">
        <v>72</v>
      </c>
      <c r="D114" s="21" t="s">
        <v>176</v>
      </c>
      <c r="E114" s="23">
        <v>6.881903143585387E-2</v>
      </c>
      <c r="F114" s="23">
        <v>8.8360237892948168E-2</v>
      </c>
      <c r="G114" s="23">
        <v>0.11469838572642312</v>
      </c>
      <c r="H114" s="23">
        <v>0.20730671197960918</v>
      </c>
      <c r="I114" s="23">
        <v>0.19881053525913339</v>
      </c>
      <c r="J114" s="23">
        <v>0.16992353440951571</v>
      </c>
      <c r="K114" s="23">
        <v>0.15123194562446898</v>
      </c>
      <c r="L114" s="23">
        <v>0</v>
      </c>
      <c r="M114" s="24">
        <v>5885</v>
      </c>
      <c r="N114" s="23">
        <v>6.9970845481049565E-2</v>
      </c>
      <c r="O114" s="23">
        <v>4.6647230320699708E-2</v>
      </c>
      <c r="P114" s="23">
        <v>5.8309037900874633E-2</v>
      </c>
      <c r="Q114" s="23">
        <v>0.13119533527696792</v>
      </c>
      <c r="R114" s="23">
        <v>0.16034985422740525</v>
      </c>
      <c r="S114" s="23">
        <v>0.23323615160349853</v>
      </c>
      <c r="T114" s="23">
        <v>0.29737609329446063</v>
      </c>
      <c r="U114" s="23">
        <v>0</v>
      </c>
      <c r="V114" s="24">
        <v>1715</v>
      </c>
    </row>
    <row r="115" spans="2:22" x14ac:dyDescent="0.2">
      <c r="B115" s="33" t="s">
        <v>281</v>
      </c>
      <c r="C115" s="18" t="s">
        <v>74</v>
      </c>
      <c r="D115" s="21" t="s">
        <v>178</v>
      </c>
      <c r="E115" s="23">
        <v>7.269653423499578E-2</v>
      </c>
      <c r="F115" s="23">
        <v>8.7912087912087919E-2</v>
      </c>
      <c r="G115" s="23">
        <v>0.1242603550295858</v>
      </c>
      <c r="H115" s="23">
        <v>0.22400676246830092</v>
      </c>
      <c r="I115" s="23">
        <v>0.20202874049027894</v>
      </c>
      <c r="J115" s="23">
        <v>0.16483516483516483</v>
      </c>
      <c r="K115" s="23">
        <v>0.12510566356720204</v>
      </c>
      <c r="L115" s="23">
        <v>0</v>
      </c>
      <c r="M115" s="24">
        <v>5915</v>
      </c>
      <c r="N115" s="23">
        <v>7.1942446043165464E-2</v>
      </c>
      <c r="O115" s="23">
        <v>3.9568345323741004E-2</v>
      </c>
      <c r="P115" s="23">
        <v>4.6762589928057555E-2</v>
      </c>
      <c r="Q115" s="23">
        <v>0.12589928057553956</v>
      </c>
      <c r="R115" s="23">
        <v>0.17985611510791366</v>
      </c>
      <c r="S115" s="23">
        <v>0.26258992805755393</v>
      </c>
      <c r="T115" s="23">
        <v>0.2733812949640288</v>
      </c>
      <c r="U115" s="23">
        <v>0</v>
      </c>
      <c r="V115" s="24">
        <v>1390</v>
      </c>
    </row>
    <row r="116" spans="2:22" x14ac:dyDescent="0.2">
      <c r="B116" s="33" t="s">
        <v>281</v>
      </c>
      <c r="C116" s="18" t="s">
        <v>76</v>
      </c>
      <c r="D116" s="21" t="s">
        <v>180</v>
      </c>
      <c r="E116" s="23">
        <v>8.0459770114942528E-2</v>
      </c>
      <c r="F116" s="23">
        <v>9.9425287356321834E-2</v>
      </c>
      <c r="G116" s="23">
        <v>0.11149425287356322</v>
      </c>
      <c r="H116" s="23">
        <v>0.25459770114942532</v>
      </c>
      <c r="I116" s="23">
        <v>0.20574712643678161</v>
      </c>
      <c r="J116" s="23">
        <v>0.14712643678160919</v>
      </c>
      <c r="K116" s="23">
        <v>0.10057471264367816</v>
      </c>
      <c r="L116" s="23">
        <v>0</v>
      </c>
      <c r="M116" s="24">
        <v>8700</v>
      </c>
      <c r="N116" s="23">
        <v>4.7619047619047616E-2</v>
      </c>
      <c r="O116" s="23">
        <v>2.3809523809523808E-2</v>
      </c>
      <c r="P116" s="23">
        <v>5.7539682539682536E-2</v>
      </c>
      <c r="Q116" s="23">
        <v>0.18055555555555555</v>
      </c>
      <c r="R116" s="23">
        <v>0.2123015873015873</v>
      </c>
      <c r="S116" s="23">
        <v>0.24801587301587302</v>
      </c>
      <c r="T116" s="23">
        <v>0.23214285714285715</v>
      </c>
      <c r="U116" s="23">
        <v>0</v>
      </c>
      <c r="V116" s="24">
        <v>2520</v>
      </c>
    </row>
    <row r="117" spans="2:22" x14ac:dyDescent="0.2">
      <c r="B117" s="33" t="s">
        <v>281</v>
      </c>
      <c r="C117" s="18" t="s">
        <v>79</v>
      </c>
      <c r="D117" s="21" t="s">
        <v>183</v>
      </c>
      <c r="E117" s="23">
        <v>8.8235294117647065E-2</v>
      </c>
      <c r="F117" s="23">
        <v>0.11092436974789915</v>
      </c>
      <c r="G117" s="23">
        <v>0.1369747899159664</v>
      </c>
      <c r="H117" s="23">
        <v>0.28277310924369747</v>
      </c>
      <c r="I117" s="23">
        <v>0.2092436974789916</v>
      </c>
      <c r="J117" s="23">
        <v>0.10546218487394958</v>
      </c>
      <c r="K117" s="23">
        <v>6.6806722689075629E-2</v>
      </c>
      <c r="L117" s="23">
        <v>0</v>
      </c>
      <c r="M117" s="24">
        <v>11900</v>
      </c>
      <c r="N117" s="23">
        <v>7.4137931034482754E-2</v>
      </c>
      <c r="O117" s="23">
        <v>5.8620689655172413E-2</v>
      </c>
      <c r="P117" s="23">
        <v>7.586206896551724E-2</v>
      </c>
      <c r="Q117" s="23">
        <v>0.23793103448275862</v>
      </c>
      <c r="R117" s="23">
        <v>0.22931034482758619</v>
      </c>
      <c r="S117" s="23">
        <v>0.18620689655172415</v>
      </c>
      <c r="T117" s="23">
        <v>0.1396551724137931</v>
      </c>
      <c r="U117" s="23">
        <v>0</v>
      </c>
      <c r="V117" s="24">
        <v>2900</v>
      </c>
    </row>
    <row r="118" spans="2:22" x14ac:dyDescent="0.2">
      <c r="B118" s="33" t="s">
        <v>281</v>
      </c>
      <c r="C118" s="18" t="s">
        <v>80</v>
      </c>
      <c r="D118" s="21" t="s">
        <v>324</v>
      </c>
      <c r="E118" s="23">
        <v>7.3317710077000331E-2</v>
      </c>
      <c r="F118" s="23">
        <v>0.10277870773351189</v>
      </c>
      <c r="G118" s="23">
        <v>0.12889186474723804</v>
      </c>
      <c r="H118" s="23">
        <v>0.25209240040174086</v>
      </c>
      <c r="I118" s="23">
        <v>0.20622698359558084</v>
      </c>
      <c r="J118" s="23">
        <v>0.13826581854703715</v>
      </c>
      <c r="K118" s="23">
        <v>9.8426514897890865E-2</v>
      </c>
      <c r="L118" s="23">
        <v>0</v>
      </c>
      <c r="M118" s="24">
        <v>14935</v>
      </c>
      <c r="N118" s="23">
        <v>6.1128526645768025E-2</v>
      </c>
      <c r="O118" s="23">
        <v>4.8589341692789965E-2</v>
      </c>
      <c r="P118" s="23">
        <v>6.8965517241379309E-2</v>
      </c>
      <c r="Q118" s="23">
        <v>0.16144200626959249</v>
      </c>
      <c r="R118" s="23">
        <v>0.18025078369905956</v>
      </c>
      <c r="S118" s="23">
        <v>0.23510971786833856</v>
      </c>
      <c r="T118" s="23">
        <v>0.2445141065830721</v>
      </c>
      <c r="U118" s="23">
        <v>0</v>
      </c>
      <c r="V118" s="24">
        <v>3190</v>
      </c>
    </row>
    <row r="119" spans="2:22" x14ac:dyDescent="0.2">
      <c r="B119" s="33" t="s">
        <v>281</v>
      </c>
      <c r="C119" s="18" t="s">
        <v>82</v>
      </c>
      <c r="D119" s="21" t="s">
        <v>325</v>
      </c>
      <c r="E119" s="23">
        <v>7.8947368421052627E-2</v>
      </c>
      <c r="F119" s="23">
        <v>8.7126600284495023E-2</v>
      </c>
      <c r="G119" s="23">
        <v>0.12304409672830725</v>
      </c>
      <c r="H119" s="23">
        <v>0.22546230440967283</v>
      </c>
      <c r="I119" s="23">
        <v>0.20448079658605975</v>
      </c>
      <c r="J119" s="23">
        <v>0.16714082503556188</v>
      </c>
      <c r="K119" s="23">
        <v>0.11415362731152205</v>
      </c>
      <c r="L119" s="23">
        <v>0</v>
      </c>
      <c r="M119" s="24">
        <v>14060</v>
      </c>
      <c r="N119" s="23">
        <v>4.3392504930966469E-2</v>
      </c>
      <c r="O119" s="23">
        <v>2.9585798816568046E-2</v>
      </c>
      <c r="P119" s="23">
        <v>5.9171597633136092E-2</v>
      </c>
      <c r="Q119" s="23">
        <v>0.14201183431952663</v>
      </c>
      <c r="R119" s="23">
        <v>0.20710059171597633</v>
      </c>
      <c r="S119" s="23">
        <v>0.27416173570019725</v>
      </c>
      <c r="T119" s="23">
        <v>0.24260355029585798</v>
      </c>
      <c r="U119" s="23">
        <v>0</v>
      </c>
      <c r="V119" s="24">
        <v>2535</v>
      </c>
    </row>
    <row r="120" spans="2:22" x14ac:dyDescent="0.2">
      <c r="B120" s="33" t="s">
        <v>281</v>
      </c>
      <c r="C120" s="18" t="s">
        <v>83</v>
      </c>
      <c r="D120" s="21" t="s">
        <v>326</v>
      </c>
      <c r="E120" s="23">
        <v>7.6624293785310729E-2</v>
      </c>
      <c r="F120" s="23">
        <v>9.4279661016949151E-2</v>
      </c>
      <c r="G120" s="23">
        <v>0.10875706214689265</v>
      </c>
      <c r="H120" s="23">
        <v>0.24823446327683615</v>
      </c>
      <c r="I120" s="23">
        <v>0.21468926553672316</v>
      </c>
      <c r="J120" s="23">
        <v>0.14865819209039549</v>
      </c>
      <c r="K120" s="23">
        <v>0.10875706214689265</v>
      </c>
      <c r="L120" s="23">
        <v>0</v>
      </c>
      <c r="M120" s="24">
        <v>14160</v>
      </c>
      <c r="N120" s="23">
        <v>9.9747474747474751E-2</v>
      </c>
      <c r="O120" s="23">
        <v>6.1868686868686872E-2</v>
      </c>
      <c r="P120" s="23">
        <v>8.0808080808080815E-2</v>
      </c>
      <c r="Q120" s="23">
        <v>0.19191919191919191</v>
      </c>
      <c r="R120" s="23">
        <v>0.1994949494949495</v>
      </c>
      <c r="S120" s="23">
        <v>0.19696969696969696</v>
      </c>
      <c r="T120" s="23">
        <v>0.17045454545454544</v>
      </c>
      <c r="U120" s="23">
        <v>0</v>
      </c>
      <c r="V120" s="24">
        <v>3960</v>
      </c>
    </row>
    <row r="121" spans="2:22" x14ac:dyDescent="0.2">
      <c r="B121" s="33" t="s">
        <v>281</v>
      </c>
      <c r="C121" s="18" t="s">
        <v>86</v>
      </c>
      <c r="D121" s="21" t="s">
        <v>186</v>
      </c>
      <c r="E121" s="23">
        <v>8.545454545454545E-2</v>
      </c>
      <c r="F121" s="23">
        <v>5.5454545454545458E-2</v>
      </c>
      <c r="G121" s="23">
        <v>9.4545454545454544E-2</v>
      </c>
      <c r="H121" s="23">
        <v>0.24272727272727274</v>
      </c>
      <c r="I121" s="23">
        <v>0.20181818181818181</v>
      </c>
      <c r="J121" s="23">
        <v>0.17818181818181819</v>
      </c>
      <c r="K121" s="23">
        <v>0.14181818181818182</v>
      </c>
      <c r="L121" s="23">
        <v>0</v>
      </c>
      <c r="M121" s="24">
        <v>5500</v>
      </c>
      <c r="N121" s="23" t="s">
        <v>566</v>
      </c>
      <c r="O121" s="23" t="s">
        <v>566</v>
      </c>
      <c r="P121" s="23" t="s">
        <v>566</v>
      </c>
      <c r="Q121" s="23" t="s">
        <v>566</v>
      </c>
      <c r="R121" s="23" t="s">
        <v>566</v>
      </c>
      <c r="S121" s="23" t="s">
        <v>566</v>
      </c>
      <c r="T121" s="23" t="s">
        <v>566</v>
      </c>
      <c r="U121" s="23" t="s">
        <v>566</v>
      </c>
      <c r="V121" s="24" t="s">
        <v>566</v>
      </c>
    </row>
    <row r="122" spans="2:22" x14ac:dyDescent="0.2">
      <c r="B122" s="33" t="s">
        <v>281</v>
      </c>
      <c r="C122" s="18" t="s">
        <v>87</v>
      </c>
      <c r="D122" s="21" t="s">
        <v>327</v>
      </c>
      <c r="E122" s="23">
        <v>5.5036344755970926E-2</v>
      </c>
      <c r="F122" s="23">
        <v>8.8265835929387332E-2</v>
      </c>
      <c r="G122" s="23">
        <v>0.10384215991692627</v>
      </c>
      <c r="H122" s="23">
        <v>0.20249221183800623</v>
      </c>
      <c r="I122" s="23">
        <v>0.21806853582554517</v>
      </c>
      <c r="J122" s="23">
        <v>0.17133956386292834</v>
      </c>
      <c r="K122" s="23">
        <v>0.16199376947040497</v>
      </c>
      <c r="L122" s="23">
        <v>0</v>
      </c>
      <c r="M122" s="24">
        <v>4815</v>
      </c>
      <c r="N122" s="23">
        <v>4.9808429118773943E-2</v>
      </c>
      <c r="O122" s="23">
        <v>3.4482758620689655E-2</v>
      </c>
      <c r="P122" s="23">
        <v>3.8314176245210725E-2</v>
      </c>
      <c r="Q122" s="23">
        <v>0.12260536398467432</v>
      </c>
      <c r="R122" s="23">
        <v>0.17241379310344829</v>
      </c>
      <c r="S122" s="23">
        <v>0.25287356321839083</v>
      </c>
      <c r="T122" s="23">
        <v>0.32950191570881227</v>
      </c>
      <c r="U122" s="23">
        <v>0</v>
      </c>
      <c r="V122" s="24">
        <v>1305</v>
      </c>
    </row>
    <row r="123" spans="2:22" x14ac:dyDescent="0.2">
      <c r="B123" s="33" t="s">
        <v>281</v>
      </c>
      <c r="C123" s="18" t="s">
        <v>88</v>
      </c>
      <c r="D123" s="21" t="s">
        <v>328</v>
      </c>
      <c r="E123" s="23">
        <v>8.2560296846011128E-2</v>
      </c>
      <c r="F123" s="23">
        <v>8.5807050092764375E-2</v>
      </c>
      <c r="G123" s="23">
        <v>0.12012987012987013</v>
      </c>
      <c r="H123" s="23">
        <v>0.24536178107606679</v>
      </c>
      <c r="I123" s="23">
        <v>0.19341372912801486</v>
      </c>
      <c r="J123" s="23">
        <v>0.14795918367346939</v>
      </c>
      <c r="K123" s="23">
        <v>0.12430426716141002</v>
      </c>
      <c r="L123" s="23">
        <v>0</v>
      </c>
      <c r="M123" s="24">
        <v>10780</v>
      </c>
      <c r="N123" s="23">
        <v>6.0278207109737247E-2</v>
      </c>
      <c r="O123" s="23">
        <v>3.5548686244204021E-2</v>
      </c>
      <c r="P123" s="23">
        <v>6.3369397217928905E-2</v>
      </c>
      <c r="Q123" s="23">
        <v>0.18238021638330756</v>
      </c>
      <c r="R123" s="23">
        <v>0.1901081916537867</v>
      </c>
      <c r="S123" s="23">
        <v>0.23493044822256567</v>
      </c>
      <c r="T123" s="23">
        <v>0.23183925811437403</v>
      </c>
      <c r="U123" s="23">
        <v>0</v>
      </c>
      <c r="V123" s="24">
        <v>3235</v>
      </c>
    </row>
    <row r="124" spans="2:22" x14ac:dyDescent="0.2">
      <c r="B124" s="33" t="s">
        <v>281</v>
      </c>
      <c r="C124" s="18" t="s">
        <v>90</v>
      </c>
      <c r="D124" s="21" t="s">
        <v>188</v>
      </c>
      <c r="E124" s="23">
        <v>8.2620320855614979E-2</v>
      </c>
      <c r="F124" s="23">
        <v>8.6096256684491973E-2</v>
      </c>
      <c r="G124" s="23">
        <v>0.15053475935828878</v>
      </c>
      <c r="H124" s="23">
        <v>0.28208556149732622</v>
      </c>
      <c r="I124" s="23">
        <v>0.19117647058823528</v>
      </c>
      <c r="J124" s="23">
        <v>0.11470588235294117</v>
      </c>
      <c r="K124" s="23">
        <v>9.3048128342245989E-2</v>
      </c>
      <c r="L124" s="23">
        <v>0</v>
      </c>
      <c r="M124" s="24">
        <v>18700</v>
      </c>
      <c r="N124" s="23">
        <v>6.7014795474325498E-2</v>
      </c>
      <c r="O124" s="23">
        <v>4.1775456919060053E-2</v>
      </c>
      <c r="P124" s="23">
        <v>9.2254134029590942E-2</v>
      </c>
      <c r="Q124" s="23">
        <v>0.2175805047867711</v>
      </c>
      <c r="R124" s="23">
        <v>0.21496953872932986</v>
      </c>
      <c r="S124" s="23">
        <v>0.18276762402088773</v>
      </c>
      <c r="T124" s="23">
        <v>0.18537859007832899</v>
      </c>
      <c r="U124" s="23">
        <v>0</v>
      </c>
      <c r="V124" s="24">
        <v>5745</v>
      </c>
    </row>
    <row r="125" spans="2:22" x14ac:dyDescent="0.2">
      <c r="B125" s="33" t="s">
        <v>281</v>
      </c>
      <c r="C125" s="18" t="s">
        <v>93</v>
      </c>
      <c r="D125" s="21" t="s">
        <v>191</v>
      </c>
      <c r="E125" s="23">
        <v>8.3606069622136264E-2</v>
      </c>
      <c r="F125" s="23">
        <v>0.11454924129723297</v>
      </c>
      <c r="G125" s="23">
        <v>0.12674799166914608</v>
      </c>
      <c r="H125" s="23">
        <v>0.25885153228205893</v>
      </c>
      <c r="I125" s="23">
        <v>0.19934543290687295</v>
      </c>
      <c r="J125" s="23">
        <v>0.12704552216602202</v>
      </c>
      <c r="K125" s="23">
        <v>8.9854210056530798E-2</v>
      </c>
      <c r="L125" s="23">
        <v>0</v>
      </c>
      <c r="M125" s="24">
        <v>16805</v>
      </c>
      <c r="N125" s="23">
        <v>4.8587570621468928E-2</v>
      </c>
      <c r="O125" s="23">
        <v>4.1807909604519772E-2</v>
      </c>
      <c r="P125" s="23">
        <v>6.7796610169491525E-2</v>
      </c>
      <c r="Q125" s="23">
        <v>0.19096045197740114</v>
      </c>
      <c r="R125" s="23">
        <v>0.21468926553672316</v>
      </c>
      <c r="S125" s="23">
        <v>0.23050847457627119</v>
      </c>
      <c r="T125" s="23">
        <v>0.20451977401129945</v>
      </c>
      <c r="U125" s="23">
        <v>0</v>
      </c>
      <c r="V125" s="24">
        <v>4425</v>
      </c>
    </row>
    <row r="126" spans="2:22" x14ac:dyDescent="0.2">
      <c r="B126" s="33" t="s">
        <v>281</v>
      </c>
      <c r="C126" s="18" t="s">
        <v>94</v>
      </c>
      <c r="D126" s="21" t="s">
        <v>192</v>
      </c>
      <c r="E126" s="23">
        <v>6.1213132999443517E-2</v>
      </c>
      <c r="F126" s="23">
        <v>8.1803005008347252E-2</v>
      </c>
      <c r="G126" s="23">
        <v>0.10628825820812465</v>
      </c>
      <c r="H126" s="23">
        <v>0.2159154145798553</v>
      </c>
      <c r="I126" s="23">
        <v>0.22092376182526433</v>
      </c>
      <c r="J126" s="23">
        <v>0.18419588202559822</v>
      </c>
      <c r="K126" s="23">
        <v>0.12966054535336671</v>
      </c>
      <c r="L126" s="23">
        <v>0</v>
      </c>
      <c r="M126" s="24">
        <v>8985</v>
      </c>
      <c r="N126" s="23">
        <v>5.0458715596330278E-2</v>
      </c>
      <c r="O126" s="23">
        <v>3.8990825688073397E-2</v>
      </c>
      <c r="P126" s="23">
        <v>4.1284403669724773E-2</v>
      </c>
      <c r="Q126" s="23">
        <v>9.862385321100918E-2</v>
      </c>
      <c r="R126" s="23">
        <v>0.19266055045871561</v>
      </c>
      <c r="S126" s="23">
        <v>0.29587155963302753</v>
      </c>
      <c r="T126" s="23">
        <v>0.27981651376146788</v>
      </c>
      <c r="U126" s="23">
        <v>0</v>
      </c>
      <c r="V126" s="24">
        <v>2180</v>
      </c>
    </row>
    <row r="127" spans="2:22" x14ac:dyDescent="0.2">
      <c r="B127" s="33" t="s">
        <v>281</v>
      </c>
      <c r="C127" s="18" t="s">
        <v>95</v>
      </c>
      <c r="D127" s="21" t="s">
        <v>329</v>
      </c>
      <c r="E127" s="23">
        <v>8.4337349397590355E-2</v>
      </c>
      <c r="F127" s="23">
        <v>6.3855421686746988E-2</v>
      </c>
      <c r="G127" s="23">
        <v>8.7951807228915657E-2</v>
      </c>
      <c r="H127" s="23">
        <v>0.23132530120481928</v>
      </c>
      <c r="I127" s="23">
        <v>0.19036144578313252</v>
      </c>
      <c r="J127" s="23">
        <v>0.17590361445783131</v>
      </c>
      <c r="K127" s="23">
        <v>0.1674698795180723</v>
      </c>
      <c r="L127" s="23">
        <v>0</v>
      </c>
      <c r="M127" s="24">
        <v>4150</v>
      </c>
      <c r="N127" s="23">
        <v>5.7324840764331211E-2</v>
      </c>
      <c r="O127" s="23">
        <v>3.8216560509554139E-2</v>
      </c>
      <c r="P127" s="23">
        <v>5.4140127388535034E-2</v>
      </c>
      <c r="Q127" s="23">
        <v>0.16560509554140126</v>
      </c>
      <c r="R127" s="23">
        <v>0.18789808917197454</v>
      </c>
      <c r="S127" s="23">
        <v>0.25796178343949044</v>
      </c>
      <c r="T127" s="23">
        <v>0.2356687898089172</v>
      </c>
      <c r="U127" s="23">
        <v>0</v>
      </c>
      <c r="V127" s="24">
        <v>1570</v>
      </c>
    </row>
    <row r="128" spans="2:22" x14ac:dyDescent="0.2">
      <c r="B128" s="33" t="s">
        <v>281</v>
      </c>
      <c r="C128" s="18" t="s">
        <v>96</v>
      </c>
      <c r="D128" s="21" t="s">
        <v>330</v>
      </c>
      <c r="E128" s="23">
        <v>7.0045758535726851E-2</v>
      </c>
      <c r="F128" s="23">
        <v>9.1517071453713475E-2</v>
      </c>
      <c r="G128" s="23">
        <v>0.1158042942625836</v>
      </c>
      <c r="H128" s="23">
        <v>0.2365364308342133</v>
      </c>
      <c r="I128" s="23">
        <v>0.21154523055262231</v>
      </c>
      <c r="J128" s="23">
        <v>0.16121084125307991</v>
      </c>
      <c r="K128" s="23">
        <v>0.11334037310806054</v>
      </c>
      <c r="L128" s="23">
        <v>0</v>
      </c>
      <c r="M128" s="24">
        <v>14205</v>
      </c>
      <c r="N128" s="23">
        <v>4.8899755501222497E-2</v>
      </c>
      <c r="O128" s="23">
        <v>3.0562347188264057E-2</v>
      </c>
      <c r="P128" s="23">
        <v>6.8459657701711488E-2</v>
      </c>
      <c r="Q128" s="23">
        <v>0.18704156479217604</v>
      </c>
      <c r="R128" s="23">
        <v>0.22004889975550121</v>
      </c>
      <c r="S128" s="23">
        <v>0.24572127139364303</v>
      </c>
      <c r="T128" s="23">
        <v>0.19926650366748166</v>
      </c>
      <c r="U128" s="23">
        <v>0</v>
      </c>
      <c r="V128" s="24">
        <v>4090</v>
      </c>
    </row>
    <row r="129" spans="2:22" x14ac:dyDescent="0.2">
      <c r="B129" s="33" t="s">
        <v>281</v>
      </c>
      <c r="C129" s="18" t="s">
        <v>97</v>
      </c>
      <c r="D129" s="21" t="s">
        <v>193</v>
      </c>
      <c r="E129" s="23">
        <v>8.9757709251101325E-2</v>
      </c>
      <c r="F129" s="23">
        <v>6.6629955947136568E-2</v>
      </c>
      <c r="G129" s="23">
        <v>8.7555066079295155E-2</v>
      </c>
      <c r="H129" s="23">
        <v>0.19933920704845814</v>
      </c>
      <c r="I129" s="23">
        <v>0.19933920704845814</v>
      </c>
      <c r="J129" s="23">
        <v>0.20374449339207049</v>
      </c>
      <c r="K129" s="23">
        <v>0.15363436123348018</v>
      </c>
      <c r="L129" s="23">
        <v>0</v>
      </c>
      <c r="M129" s="24">
        <v>9080</v>
      </c>
      <c r="N129" s="23">
        <v>5.0878815911193337E-2</v>
      </c>
      <c r="O129" s="23">
        <v>3.2377428307123035E-2</v>
      </c>
      <c r="P129" s="23">
        <v>6.475485661424607E-2</v>
      </c>
      <c r="Q129" s="23">
        <v>0.17946345975948197</v>
      </c>
      <c r="R129" s="23">
        <v>0.21091581868640147</v>
      </c>
      <c r="S129" s="23">
        <v>0.25439407955596671</v>
      </c>
      <c r="T129" s="23">
        <v>0.20721554116558741</v>
      </c>
      <c r="U129" s="23">
        <v>0</v>
      </c>
      <c r="V129" s="24">
        <v>5405</v>
      </c>
    </row>
    <row r="130" spans="2:22" x14ac:dyDescent="0.2">
      <c r="B130" s="33" t="s">
        <v>281</v>
      </c>
      <c r="C130" s="18" t="s">
        <v>99</v>
      </c>
      <c r="D130" s="21" t="s">
        <v>194</v>
      </c>
      <c r="E130" s="23">
        <v>0.45358649789029537</v>
      </c>
      <c r="F130" s="23">
        <v>0.48101265822784811</v>
      </c>
      <c r="G130" s="23">
        <v>6.5400843881856546E-2</v>
      </c>
      <c r="H130" s="23">
        <v>0</v>
      </c>
      <c r="I130" s="23">
        <v>0</v>
      </c>
      <c r="J130" s="23">
        <v>0</v>
      </c>
      <c r="K130" s="23">
        <v>0</v>
      </c>
      <c r="L130" s="23">
        <v>0</v>
      </c>
      <c r="M130" s="24">
        <v>4740</v>
      </c>
      <c r="N130" s="23">
        <v>0.55113636363636365</v>
      </c>
      <c r="O130" s="23">
        <v>0.39204545454545453</v>
      </c>
      <c r="P130" s="23">
        <v>5.6818181818181816E-2</v>
      </c>
      <c r="Q130" s="23">
        <v>0</v>
      </c>
      <c r="R130" s="23">
        <v>0</v>
      </c>
      <c r="S130" s="23">
        <v>0</v>
      </c>
      <c r="T130" s="23">
        <v>0</v>
      </c>
      <c r="U130" s="23">
        <v>0</v>
      </c>
      <c r="V130" s="24">
        <v>880</v>
      </c>
    </row>
    <row r="131" spans="2:22" x14ac:dyDescent="0.2">
      <c r="B131" s="33" t="s">
        <v>281</v>
      </c>
      <c r="C131" s="18" t="s">
        <v>100</v>
      </c>
      <c r="D131" s="21" t="s">
        <v>195</v>
      </c>
      <c r="E131" s="23">
        <v>4.8899755501222489E-4</v>
      </c>
      <c r="F131" s="23">
        <v>2.4449877750611247E-3</v>
      </c>
      <c r="G131" s="23">
        <v>0.12811735941320293</v>
      </c>
      <c r="H131" s="23">
        <v>0.27530562347188264</v>
      </c>
      <c r="I131" s="23">
        <v>0.27090464547677262</v>
      </c>
      <c r="J131" s="23">
        <v>0.17750611246943765</v>
      </c>
      <c r="K131" s="23">
        <v>0.1452322738386308</v>
      </c>
      <c r="L131" s="23">
        <v>0</v>
      </c>
      <c r="M131" s="24">
        <v>10225</v>
      </c>
      <c r="N131" s="23">
        <v>0</v>
      </c>
      <c r="O131" s="23">
        <v>2.8129395218002813E-3</v>
      </c>
      <c r="P131" s="23">
        <v>5.9071729957805907E-2</v>
      </c>
      <c r="Q131" s="23">
        <v>0.18846694796061886</v>
      </c>
      <c r="R131" s="23">
        <v>0.24613220815752462</v>
      </c>
      <c r="S131" s="23">
        <v>0.2419127988748242</v>
      </c>
      <c r="T131" s="23">
        <v>0.26160337552742619</v>
      </c>
      <c r="U131" s="23">
        <v>0</v>
      </c>
      <c r="V131" s="24">
        <v>3555</v>
      </c>
    </row>
    <row r="132" spans="2:22" x14ac:dyDescent="0.2">
      <c r="B132" s="33" t="s">
        <v>281</v>
      </c>
      <c r="C132" s="18" t="s">
        <v>101</v>
      </c>
      <c r="D132" s="21" t="s">
        <v>196</v>
      </c>
      <c r="E132" s="23">
        <v>0.10024213075060533</v>
      </c>
      <c r="F132" s="23">
        <v>0.1108958837772397</v>
      </c>
      <c r="G132" s="23">
        <v>0.12542372881355932</v>
      </c>
      <c r="H132" s="23">
        <v>0.23680387409200968</v>
      </c>
      <c r="I132" s="23">
        <v>0.19806295399515739</v>
      </c>
      <c r="J132" s="23">
        <v>0.14043583535108958</v>
      </c>
      <c r="K132" s="23">
        <v>8.8135593220338981E-2</v>
      </c>
      <c r="L132" s="23">
        <v>0</v>
      </c>
      <c r="M132" s="24">
        <v>10325</v>
      </c>
      <c r="N132" s="23" t="s">
        <v>7</v>
      </c>
      <c r="O132" s="23" t="s">
        <v>7</v>
      </c>
      <c r="P132" s="23" t="s">
        <v>7</v>
      </c>
      <c r="Q132" s="23" t="s">
        <v>7</v>
      </c>
      <c r="R132" s="23" t="s">
        <v>7</v>
      </c>
      <c r="S132" s="23" t="s">
        <v>7</v>
      </c>
      <c r="T132" s="23" t="s">
        <v>7</v>
      </c>
      <c r="U132" s="23" t="s">
        <v>7</v>
      </c>
      <c r="V132" s="24">
        <v>0</v>
      </c>
    </row>
    <row r="133" spans="2:22" x14ac:dyDescent="0.2">
      <c r="B133" s="33" t="s">
        <v>281</v>
      </c>
      <c r="C133" s="18" t="s">
        <v>102</v>
      </c>
      <c r="D133" s="21" t="s">
        <v>197</v>
      </c>
      <c r="E133" s="23">
        <v>8.8880187940485508E-2</v>
      </c>
      <c r="F133" s="23">
        <v>7.5959279561472207E-2</v>
      </c>
      <c r="G133" s="23">
        <v>8.5747846515270162E-2</v>
      </c>
      <c r="H133" s="23">
        <v>0.22905246671887236</v>
      </c>
      <c r="I133" s="23">
        <v>0.20673453406421299</v>
      </c>
      <c r="J133" s="23">
        <v>0.18206734534064212</v>
      </c>
      <c r="K133" s="23">
        <v>0.13155833985904464</v>
      </c>
      <c r="L133" s="23">
        <v>0</v>
      </c>
      <c r="M133" s="24">
        <v>12770</v>
      </c>
      <c r="N133" s="23">
        <v>5.1860202931228859E-2</v>
      </c>
      <c r="O133" s="23">
        <v>3.3821871476888386E-2</v>
      </c>
      <c r="P133" s="23">
        <v>5.2987598647125142E-2</v>
      </c>
      <c r="Q133" s="23">
        <v>0.17023675310033823</v>
      </c>
      <c r="R133" s="23">
        <v>0.1939120631341601</v>
      </c>
      <c r="S133" s="23">
        <v>0.25704622322435172</v>
      </c>
      <c r="T133" s="23">
        <v>0.24013528748590757</v>
      </c>
      <c r="U133" s="23">
        <v>0</v>
      </c>
      <c r="V133" s="24">
        <v>4435</v>
      </c>
    </row>
    <row r="134" spans="2:22" x14ac:dyDescent="0.2">
      <c r="B134" s="33" t="s">
        <v>281</v>
      </c>
      <c r="C134" s="18" t="s">
        <v>106</v>
      </c>
      <c r="D134" s="21" t="s">
        <v>199</v>
      </c>
      <c r="E134" s="23">
        <v>9.7773138482950592E-2</v>
      </c>
      <c r="F134" s="23">
        <v>0.10264439805149617</v>
      </c>
      <c r="G134" s="23">
        <v>0.15066109951287404</v>
      </c>
      <c r="H134" s="23">
        <v>0.25226165622825331</v>
      </c>
      <c r="I134" s="23">
        <v>0.19415448851774531</v>
      </c>
      <c r="J134" s="23">
        <v>0.12526096033402923</v>
      </c>
      <c r="K134" s="23">
        <v>7.7940153096729303E-2</v>
      </c>
      <c r="L134" s="23">
        <v>0</v>
      </c>
      <c r="M134" s="24">
        <v>14370</v>
      </c>
      <c r="N134" s="23">
        <v>0.11901081916537867</v>
      </c>
      <c r="O134" s="23">
        <v>0.10510046367851623</v>
      </c>
      <c r="P134" s="23">
        <v>7.8825347758887165E-2</v>
      </c>
      <c r="Q134" s="23">
        <v>0.15455950540958269</v>
      </c>
      <c r="R134" s="23">
        <v>0.1777434312210201</v>
      </c>
      <c r="S134" s="23">
        <v>0.19319938176197837</v>
      </c>
      <c r="T134" s="23">
        <v>0.17156105100463678</v>
      </c>
      <c r="U134" s="23">
        <v>0</v>
      </c>
      <c r="V134" s="24">
        <v>3235</v>
      </c>
    </row>
    <row r="135" spans="2:22" x14ac:dyDescent="0.2">
      <c r="B135" s="33" t="s">
        <v>281</v>
      </c>
      <c r="C135" s="18" t="s">
        <v>107</v>
      </c>
      <c r="D135" s="21" t="s">
        <v>200</v>
      </c>
      <c r="E135" s="23">
        <v>9.154929577464789E-2</v>
      </c>
      <c r="F135" s="23">
        <v>8.8348271446862997E-2</v>
      </c>
      <c r="G135" s="23">
        <v>0.11907810499359796</v>
      </c>
      <c r="H135" s="23">
        <v>0.24583866837387963</v>
      </c>
      <c r="I135" s="23">
        <v>0.21318822023047376</v>
      </c>
      <c r="J135" s="23">
        <v>0.13956466069142126</v>
      </c>
      <c r="K135" s="23">
        <v>0.10179257362355953</v>
      </c>
      <c r="L135" s="23">
        <v>0</v>
      </c>
      <c r="M135" s="24">
        <v>7810</v>
      </c>
      <c r="N135" s="23" t="s">
        <v>566</v>
      </c>
      <c r="O135" s="23" t="s">
        <v>566</v>
      </c>
      <c r="P135" s="23" t="s">
        <v>566</v>
      </c>
      <c r="Q135" s="23" t="s">
        <v>566</v>
      </c>
      <c r="R135" s="23" t="s">
        <v>566</v>
      </c>
      <c r="S135" s="23" t="s">
        <v>566</v>
      </c>
      <c r="T135" s="23" t="s">
        <v>566</v>
      </c>
      <c r="U135" s="23" t="s">
        <v>566</v>
      </c>
      <c r="V135" s="24" t="s">
        <v>566</v>
      </c>
    </row>
    <row r="136" spans="2:22" x14ac:dyDescent="0.2">
      <c r="B136" s="33" t="s">
        <v>281</v>
      </c>
      <c r="C136" s="18" t="s">
        <v>112</v>
      </c>
      <c r="D136" s="21" t="s">
        <v>331</v>
      </c>
      <c r="E136" s="23">
        <v>6.0057197330791227E-2</v>
      </c>
      <c r="F136" s="23">
        <v>5.0047664442326022E-2</v>
      </c>
      <c r="G136" s="23">
        <v>0.12583412774070543</v>
      </c>
      <c r="H136" s="23">
        <v>0.20448045757864633</v>
      </c>
      <c r="I136" s="23">
        <v>0.19637750238322213</v>
      </c>
      <c r="J136" s="23">
        <v>0.19399428026692087</v>
      </c>
      <c r="K136" s="23">
        <v>0.16920877025738798</v>
      </c>
      <c r="L136" s="23">
        <v>0</v>
      </c>
      <c r="M136" s="24">
        <v>10490</v>
      </c>
      <c r="N136" s="23">
        <v>4.1371158392434985E-2</v>
      </c>
      <c r="O136" s="23">
        <v>2.6004728132387706E-2</v>
      </c>
      <c r="P136" s="23">
        <v>5.7919621749408984E-2</v>
      </c>
      <c r="Q136" s="23">
        <v>0.13947990543735225</v>
      </c>
      <c r="R136" s="23">
        <v>0.19503546099290781</v>
      </c>
      <c r="S136" s="23">
        <v>0.26832151300236406</v>
      </c>
      <c r="T136" s="23">
        <v>0.27186761229314421</v>
      </c>
      <c r="U136" s="23">
        <v>0</v>
      </c>
      <c r="V136" s="24">
        <v>4230</v>
      </c>
    </row>
    <row r="137" spans="2:22" x14ac:dyDescent="0.2">
      <c r="B137" s="33" t="s">
        <v>286</v>
      </c>
      <c r="C137" s="18" t="s">
        <v>75</v>
      </c>
      <c r="D137" s="21" t="s">
        <v>179</v>
      </c>
      <c r="E137" s="23" t="s">
        <v>566</v>
      </c>
      <c r="F137" s="23" t="s">
        <v>566</v>
      </c>
      <c r="G137" s="23" t="s">
        <v>566</v>
      </c>
      <c r="H137" s="23" t="s">
        <v>566</v>
      </c>
      <c r="I137" s="23" t="s">
        <v>566</v>
      </c>
      <c r="J137" s="23" t="s">
        <v>566</v>
      </c>
      <c r="K137" s="23" t="s">
        <v>566</v>
      </c>
      <c r="L137" s="23" t="s">
        <v>566</v>
      </c>
      <c r="M137" s="24" t="s">
        <v>566</v>
      </c>
      <c r="N137" s="23" t="s">
        <v>566</v>
      </c>
      <c r="O137" s="23" t="s">
        <v>566</v>
      </c>
      <c r="P137" s="23" t="s">
        <v>566</v>
      </c>
      <c r="Q137" s="23" t="s">
        <v>566</v>
      </c>
      <c r="R137" s="23" t="s">
        <v>566</v>
      </c>
      <c r="S137" s="23" t="s">
        <v>566</v>
      </c>
      <c r="T137" s="23" t="s">
        <v>566</v>
      </c>
      <c r="U137" s="23" t="s">
        <v>566</v>
      </c>
      <c r="V137" s="24" t="s">
        <v>566</v>
      </c>
    </row>
    <row r="138" spans="2:22" x14ac:dyDescent="0.2">
      <c r="B138" s="33" t="s">
        <v>286</v>
      </c>
      <c r="C138" s="18" t="s">
        <v>77</v>
      </c>
      <c r="D138" s="21" t="s">
        <v>181</v>
      </c>
      <c r="E138" s="23">
        <v>5.9347181008902079E-2</v>
      </c>
      <c r="F138" s="23">
        <v>8.3827893175074178E-2</v>
      </c>
      <c r="G138" s="23">
        <v>0.10608308605341246</v>
      </c>
      <c r="H138" s="23">
        <v>0.2099406528189911</v>
      </c>
      <c r="I138" s="23">
        <v>0.21216617210682492</v>
      </c>
      <c r="J138" s="23">
        <v>0.18026706231454007</v>
      </c>
      <c r="K138" s="23">
        <v>0.14762611275964391</v>
      </c>
      <c r="L138" s="23">
        <v>0</v>
      </c>
      <c r="M138" s="24">
        <v>6740</v>
      </c>
      <c r="N138" s="23">
        <v>3.888888888888889E-2</v>
      </c>
      <c r="O138" s="23">
        <v>2.9629629629629631E-2</v>
      </c>
      <c r="P138" s="23">
        <v>6.1111111111111109E-2</v>
      </c>
      <c r="Q138" s="23">
        <v>0.15</v>
      </c>
      <c r="R138" s="23">
        <v>0.22037037037037038</v>
      </c>
      <c r="S138" s="23">
        <v>0.26481481481481484</v>
      </c>
      <c r="T138" s="23">
        <v>0.23518518518518519</v>
      </c>
      <c r="U138" s="23">
        <v>0</v>
      </c>
      <c r="V138" s="24">
        <v>2700</v>
      </c>
    </row>
    <row r="139" spans="2:22" x14ac:dyDescent="0.2">
      <c r="B139" s="33" t="s">
        <v>286</v>
      </c>
      <c r="C139" s="18" t="s">
        <v>78</v>
      </c>
      <c r="D139" s="21" t="s">
        <v>182</v>
      </c>
      <c r="E139" s="23">
        <v>9.8845960863020568E-2</v>
      </c>
      <c r="F139" s="23">
        <v>0.12744606121424987</v>
      </c>
      <c r="G139" s="23">
        <v>0.11590566984445559</v>
      </c>
      <c r="H139" s="23">
        <v>0.24736578023080782</v>
      </c>
      <c r="I139" s="23">
        <v>0.1921726041144004</v>
      </c>
      <c r="J139" s="23">
        <v>0.12393376818866031</v>
      </c>
      <c r="K139" s="23">
        <v>9.4330155544405422E-2</v>
      </c>
      <c r="L139" s="23">
        <v>0</v>
      </c>
      <c r="M139" s="24">
        <v>9965</v>
      </c>
      <c r="N139" s="23">
        <v>8.5714285714285715E-2</v>
      </c>
      <c r="O139" s="23">
        <v>5.4945054945054944E-2</v>
      </c>
      <c r="P139" s="23">
        <v>5.7142857142857141E-2</v>
      </c>
      <c r="Q139" s="23">
        <v>0.17582417582417584</v>
      </c>
      <c r="R139" s="23">
        <v>0.17582417582417584</v>
      </c>
      <c r="S139" s="23">
        <v>0.22417582417582418</v>
      </c>
      <c r="T139" s="23">
        <v>0.22637362637362637</v>
      </c>
      <c r="U139" s="23">
        <v>0</v>
      </c>
      <c r="V139" s="24">
        <v>2275</v>
      </c>
    </row>
    <row r="140" spans="2:22" x14ac:dyDescent="0.2">
      <c r="B140" s="33" t="s">
        <v>286</v>
      </c>
      <c r="C140" s="18" t="s">
        <v>81</v>
      </c>
      <c r="D140" s="21" t="s">
        <v>332</v>
      </c>
      <c r="E140" s="23">
        <v>6.9750367107195302E-2</v>
      </c>
      <c r="F140" s="23">
        <v>9.1042584434654919E-2</v>
      </c>
      <c r="G140" s="23">
        <v>0.12481644640234948</v>
      </c>
      <c r="H140" s="23">
        <v>0.24155653450807635</v>
      </c>
      <c r="I140" s="23">
        <v>0.20484581497797358</v>
      </c>
      <c r="J140" s="23">
        <v>0.15051395007342144</v>
      </c>
      <c r="K140" s="23">
        <v>0.11674008810572688</v>
      </c>
      <c r="L140" s="23">
        <v>0</v>
      </c>
      <c r="M140" s="24">
        <v>6810</v>
      </c>
      <c r="N140" s="23" t="s">
        <v>566</v>
      </c>
      <c r="O140" s="23" t="s">
        <v>566</v>
      </c>
      <c r="P140" s="23" t="s">
        <v>566</v>
      </c>
      <c r="Q140" s="23" t="s">
        <v>566</v>
      </c>
      <c r="R140" s="23" t="s">
        <v>566</v>
      </c>
      <c r="S140" s="23" t="s">
        <v>566</v>
      </c>
      <c r="T140" s="23" t="s">
        <v>566</v>
      </c>
      <c r="U140" s="23" t="s">
        <v>566</v>
      </c>
      <c r="V140" s="24" t="s">
        <v>566</v>
      </c>
    </row>
    <row r="141" spans="2:22" x14ac:dyDescent="0.2">
      <c r="B141" s="33" t="s">
        <v>286</v>
      </c>
      <c r="C141" s="18" t="s">
        <v>84</v>
      </c>
      <c r="D141" s="21" t="s">
        <v>184</v>
      </c>
      <c r="E141" s="23">
        <v>7.7102803738317752E-2</v>
      </c>
      <c r="F141" s="23">
        <v>9.11214953271028E-2</v>
      </c>
      <c r="G141" s="23">
        <v>0.10864485981308411</v>
      </c>
      <c r="H141" s="23">
        <v>0.20677570093457945</v>
      </c>
      <c r="I141" s="23">
        <v>0.21261682242990654</v>
      </c>
      <c r="J141" s="23">
        <v>0.16355140186915887</v>
      </c>
      <c r="K141" s="23">
        <v>0.14135514018691589</v>
      </c>
      <c r="L141" s="23">
        <v>0</v>
      </c>
      <c r="M141" s="24">
        <v>4280</v>
      </c>
      <c r="N141" s="23">
        <v>0.10891089108910891</v>
      </c>
      <c r="O141" s="23">
        <v>4.9504950495049507E-2</v>
      </c>
      <c r="P141" s="23">
        <v>5.4455445544554455E-2</v>
      </c>
      <c r="Q141" s="23">
        <v>0.11386138613861387</v>
      </c>
      <c r="R141" s="23">
        <v>0.15841584158415842</v>
      </c>
      <c r="S141" s="23">
        <v>0.23267326732673269</v>
      </c>
      <c r="T141" s="23">
        <v>0.28217821782178215</v>
      </c>
      <c r="U141" s="23">
        <v>0</v>
      </c>
      <c r="V141" s="24">
        <v>1010</v>
      </c>
    </row>
    <row r="142" spans="2:22" x14ac:dyDescent="0.2">
      <c r="B142" s="33" t="s">
        <v>286</v>
      </c>
      <c r="C142" s="18" t="s">
        <v>85</v>
      </c>
      <c r="D142" s="21" t="s">
        <v>185</v>
      </c>
      <c r="E142" s="23" t="s">
        <v>566</v>
      </c>
      <c r="F142" s="23" t="s">
        <v>566</v>
      </c>
      <c r="G142" s="23" t="s">
        <v>566</v>
      </c>
      <c r="H142" s="23" t="s">
        <v>566</v>
      </c>
      <c r="I142" s="23" t="s">
        <v>566</v>
      </c>
      <c r="J142" s="23" t="s">
        <v>566</v>
      </c>
      <c r="K142" s="23" t="s">
        <v>566</v>
      </c>
      <c r="L142" s="23" t="s">
        <v>566</v>
      </c>
      <c r="M142" s="24" t="s">
        <v>566</v>
      </c>
      <c r="N142" s="23" t="s">
        <v>566</v>
      </c>
      <c r="O142" s="23" t="s">
        <v>566</v>
      </c>
      <c r="P142" s="23" t="s">
        <v>566</v>
      </c>
      <c r="Q142" s="23" t="s">
        <v>566</v>
      </c>
      <c r="R142" s="23" t="s">
        <v>566</v>
      </c>
      <c r="S142" s="23" t="s">
        <v>566</v>
      </c>
      <c r="T142" s="23" t="s">
        <v>566</v>
      </c>
      <c r="U142" s="23" t="s">
        <v>566</v>
      </c>
      <c r="V142" s="24" t="s">
        <v>566</v>
      </c>
    </row>
    <row r="143" spans="2:22" x14ac:dyDescent="0.2">
      <c r="B143" s="33" t="s">
        <v>286</v>
      </c>
      <c r="C143" s="18" t="s">
        <v>89</v>
      </c>
      <c r="D143" s="21" t="s">
        <v>187</v>
      </c>
      <c r="E143" s="23">
        <v>8.398841539098055E-2</v>
      </c>
      <c r="F143" s="23">
        <v>9.1435664046338433E-2</v>
      </c>
      <c r="G143" s="23">
        <v>0.13156805957798925</v>
      </c>
      <c r="H143" s="23">
        <v>0.24865535788167151</v>
      </c>
      <c r="I143" s="23">
        <v>0.20852296235002069</v>
      </c>
      <c r="J143" s="23">
        <v>0.13570541994207697</v>
      </c>
      <c r="K143" s="23">
        <v>0.10053785684733141</v>
      </c>
      <c r="L143" s="23">
        <v>0</v>
      </c>
      <c r="M143" s="24">
        <v>12085</v>
      </c>
      <c r="N143" s="23">
        <v>7.0143884892086325E-2</v>
      </c>
      <c r="O143" s="23">
        <v>4.3165467625899283E-2</v>
      </c>
      <c r="P143" s="23">
        <v>5.7553956834532377E-2</v>
      </c>
      <c r="Q143" s="23">
        <v>0.16366906474820145</v>
      </c>
      <c r="R143" s="23">
        <v>0.19784172661870503</v>
      </c>
      <c r="S143" s="23">
        <v>0.23920863309352519</v>
      </c>
      <c r="T143" s="23">
        <v>0.23021582733812951</v>
      </c>
      <c r="U143" s="23">
        <v>0</v>
      </c>
      <c r="V143" s="24">
        <v>2780</v>
      </c>
    </row>
    <row r="144" spans="2:22" x14ac:dyDescent="0.2">
      <c r="B144" s="33" t="s">
        <v>286</v>
      </c>
      <c r="C144" s="18" t="s">
        <v>73</v>
      </c>
      <c r="D144" s="21" t="s">
        <v>177</v>
      </c>
      <c r="E144" s="23">
        <v>2.8727377190462512E-4</v>
      </c>
      <c r="F144" s="23">
        <v>1.4363688595231256E-3</v>
      </c>
      <c r="G144" s="23">
        <v>0.13789141051422005</v>
      </c>
      <c r="H144" s="23">
        <v>0.31513932777937376</v>
      </c>
      <c r="I144" s="23">
        <v>0.27204826199367999</v>
      </c>
      <c r="J144" s="23">
        <v>0.1760988221775352</v>
      </c>
      <c r="K144" s="23">
        <v>9.7098534903763287E-2</v>
      </c>
      <c r="L144" s="23">
        <v>0</v>
      </c>
      <c r="M144" s="24">
        <v>17405</v>
      </c>
      <c r="N144" s="23">
        <v>9.0579710144927537E-4</v>
      </c>
      <c r="O144" s="23">
        <v>9.0579710144927537E-4</v>
      </c>
      <c r="P144" s="23">
        <v>7.880434782608696E-2</v>
      </c>
      <c r="Q144" s="23">
        <v>0.21739130434782608</v>
      </c>
      <c r="R144" s="23">
        <v>0.26539855072463769</v>
      </c>
      <c r="S144" s="23">
        <v>0.25362318840579712</v>
      </c>
      <c r="T144" s="23">
        <v>0.18297101449275363</v>
      </c>
      <c r="U144" s="23">
        <v>0</v>
      </c>
      <c r="V144" s="24">
        <v>5520</v>
      </c>
    </row>
    <row r="145" spans="2:22" x14ac:dyDescent="0.2">
      <c r="B145" s="33" t="s">
        <v>286</v>
      </c>
      <c r="C145" s="18" t="s">
        <v>432</v>
      </c>
      <c r="D145" s="21" t="s">
        <v>433</v>
      </c>
      <c r="E145" s="23">
        <v>0</v>
      </c>
      <c r="F145" s="23">
        <v>0</v>
      </c>
      <c r="G145" s="23">
        <v>0.22222222222222221</v>
      </c>
      <c r="H145" s="23">
        <v>0.67901234567901236</v>
      </c>
      <c r="I145" s="23">
        <v>7.407407407407407E-2</v>
      </c>
      <c r="J145" s="23">
        <v>1.646090534979424E-2</v>
      </c>
      <c r="K145" s="23">
        <v>8.23045267489712E-3</v>
      </c>
      <c r="L145" s="23">
        <v>0</v>
      </c>
      <c r="M145" s="24">
        <v>1215</v>
      </c>
      <c r="N145" s="23">
        <v>0</v>
      </c>
      <c r="O145" s="23">
        <v>0</v>
      </c>
      <c r="P145" s="23">
        <v>0</v>
      </c>
      <c r="Q145" s="23">
        <v>0.5</v>
      </c>
      <c r="R145" s="23">
        <v>0.25</v>
      </c>
      <c r="S145" s="23">
        <v>0</v>
      </c>
      <c r="T145" s="23">
        <v>0</v>
      </c>
      <c r="U145" s="23">
        <v>0</v>
      </c>
      <c r="V145" s="24">
        <v>20</v>
      </c>
    </row>
    <row r="146" spans="2:22" x14ac:dyDescent="0.2">
      <c r="B146" s="33" t="s">
        <v>286</v>
      </c>
      <c r="C146" s="18" t="s">
        <v>91</v>
      </c>
      <c r="D146" s="21" t="s">
        <v>189</v>
      </c>
      <c r="E146" s="23">
        <v>0.12363703566808354</v>
      </c>
      <c r="F146" s="23">
        <v>0.13435594160044353</v>
      </c>
      <c r="G146" s="23">
        <v>0.12456107928294216</v>
      </c>
      <c r="H146" s="23">
        <v>0.26390685640362227</v>
      </c>
      <c r="I146" s="23">
        <v>0.17242653853261874</v>
      </c>
      <c r="J146" s="23">
        <v>0.10885233783034559</v>
      </c>
      <c r="K146" s="23">
        <v>7.2075401958972468E-2</v>
      </c>
      <c r="L146" s="23">
        <v>0</v>
      </c>
      <c r="M146" s="24">
        <v>27055</v>
      </c>
      <c r="N146" s="23" t="s">
        <v>566</v>
      </c>
      <c r="O146" s="23" t="s">
        <v>566</v>
      </c>
      <c r="P146" s="23" t="s">
        <v>566</v>
      </c>
      <c r="Q146" s="23" t="s">
        <v>566</v>
      </c>
      <c r="R146" s="23" t="s">
        <v>566</v>
      </c>
      <c r="S146" s="23" t="s">
        <v>566</v>
      </c>
      <c r="T146" s="23" t="s">
        <v>566</v>
      </c>
      <c r="U146" s="23" t="s">
        <v>566</v>
      </c>
      <c r="V146" s="24" t="s">
        <v>566</v>
      </c>
    </row>
    <row r="147" spans="2:22" x14ac:dyDescent="0.2">
      <c r="B147" s="33" t="s">
        <v>286</v>
      </c>
      <c r="C147" s="18" t="s">
        <v>103</v>
      </c>
      <c r="D147" s="21" t="s">
        <v>431</v>
      </c>
      <c r="E147" s="23">
        <v>0.11262304574406486</v>
      </c>
      <c r="F147" s="23">
        <v>0.11349160393746381</v>
      </c>
      <c r="G147" s="23">
        <v>9.4962362478286044E-2</v>
      </c>
      <c r="H147" s="23">
        <v>0.19803126809496235</v>
      </c>
      <c r="I147" s="23">
        <v>0.19224088013896931</v>
      </c>
      <c r="J147" s="23">
        <v>0.15981470758540822</v>
      </c>
      <c r="K147" s="23">
        <v>0.12854661262304573</v>
      </c>
      <c r="L147" s="23">
        <v>0</v>
      </c>
      <c r="M147" s="24">
        <v>17270</v>
      </c>
      <c r="N147" s="23" t="s">
        <v>566</v>
      </c>
      <c r="O147" s="23" t="s">
        <v>566</v>
      </c>
      <c r="P147" s="23" t="s">
        <v>566</v>
      </c>
      <c r="Q147" s="23" t="s">
        <v>566</v>
      </c>
      <c r="R147" s="23" t="s">
        <v>566</v>
      </c>
      <c r="S147" s="23" t="s">
        <v>566</v>
      </c>
      <c r="T147" s="23" t="s">
        <v>566</v>
      </c>
      <c r="U147" s="23" t="s">
        <v>566</v>
      </c>
      <c r="V147" s="24" t="s">
        <v>566</v>
      </c>
    </row>
    <row r="148" spans="2:22" x14ac:dyDescent="0.2">
      <c r="B148" s="33" t="s">
        <v>286</v>
      </c>
      <c r="C148" s="18" t="s">
        <v>92</v>
      </c>
      <c r="D148" s="21" t="s">
        <v>190</v>
      </c>
      <c r="E148" s="23">
        <v>7.6351351351351349E-2</v>
      </c>
      <c r="F148" s="23">
        <v>8.2432432432432437E-2</v>
      </c>
      <c r="G148" s="23">
        <v>0.10878378378378378</v>
      </c>
      <c r="H148" s="23">
        <v>0.24391891891891893</v>
      </c>
      <c r="I148" s="23">
        <v>0.21013513513513513</v>
      </c>
      <c r="J148" s="23">
        <v>0.15675675675675677</v>
      </c>
      <c r="K148" s="23">
        <v>0.12162162162162163</v>
      </c>
      <c r="L148" s="23">
        <v>0</v>
      </c>
      <c r="M148" s="24">
        <v>7400</v>
      </c>
      <c r="N148" s="23">
        <v>3.1539888682745827E-2</v>
      </c>
      <c r="O148" s="23">
        <v>2.7829313543599257E-2</v>
      </c>
      <c r="P148" s="23">
        <v>5.7513914656771803E-2</v>
      </c>
      <c r="Q148" s="23">
        <v>0.18367346938775511</v>
      </c>
      <c r="R148" s="23">
        <v>0.22820037105751392</v>
      </c>
      <c r="S148" s="23">
        <v>0.23376623376623376</v>
      </c>
      <c r="T148" s="23">
        <v>0.23933209647495363</v>
      </c>
      <c r="U148" s="23">
        <v>0</v>
      </c>
      <c r="V148" s="24">
        <v>2695</v>
      </c>
    </row>
    <row r="149" spans="2:22" x14ac:dyDescent="0.2">
      <c r="B149" s="33" t="s">
        <v>286</v>
      </c>
      <c r="C149" s="18" t="s">
        <v>98</v>
      </c>
      <c r="D149" s="21" t="s">
        <v>333</v>
      </c>
      <c r="E149" s="23">
        <v>7.685898771089357E-2</v>
      </c>
      <c r="F149" s="23">
        <v>9.373047281816288E-2</v>
      </c>
      <c r="G149" s="23">
        <v>0.12393251405957093</v>
      </c>
      <c r="H149" s="23">
        <v>0.26077900437408874</v>
      </c>
      <c r="I149" s="23">
        <v>0.20787335971672569</v>
      </c>
      <c r="J149" s="23">
        <v>0.1391376796500729</v>
      </c>
      <c r="K149" s="23">
        <v>9.7687981670485313E-2</v>
      </c>
      <c r="L149" s="23">
        <v>0</v>
      </c>
      <c r="M149" s="24">
        <v>24005</v>
      </c>
      <c r="N149" s="23" t="s">
        <v>566</v>
      </c>
      <c r="O149" s="23" t="s">
        <v>566</v>
      </c>
      <c r="P149" s="23" t="s">
        <v>566</v>
      </c>
      <c r="Q149" s="23" t="s">
        <v>566</v>
      </c>
      <c r="R149" s="23" t="s">
        <v>566</v>
      </c>
      <c r="S149" s="23" t="s">
        <v>566</v>
      </c>
      <c r="T149" s="23" t="s">
        <v>566</v>
      </c>
      <c r="U149" s="23" t="s">
        <v>566</v>
      </c>
      <c r="V149" s="24" t="s">
        <v>566</v>
      </c>
    </row>
    <row r="150" spans="2:22" x14ac:dyDescent="0.2">
      <c r="B150" s="33" t="s">
        <v>286</v>
      </c>
      <c r="C150" s="18" t="s">
        <v>104</v>
      </c>
      <c r="D150" s="21" t="s">
        <v>198</v>
      </c>
      <c r="E150" s="23">
        <v>7.792207792207792E-2</v>
      </c>
      <c r="F150" s="23">
        <v>0.1012987012987013</v>
      </c>
      <c r="G150" s="23">
        <v>0.1012987012987013</v>
      </c>
      <c r="H150" s="23">
        <v>0.22857142857142856</v>
      </c>
      <c r="I150" s="23">
        <v>0.20259740259740261</v>
      </c>
      <c r="J150" s="23">
        <v>0.15688311688311687</v>
      </c>
      <c r="K150" s="23">
        <v>0.13194805194805195</v>
      </c>
      <c r="L150" s="23">
        <v>0</v>
      </c>
      <c r="M150" s="24">
        <v>9625</v>
      </c>
      <c r="N150" s="23">
        <v>5.7093425605536333E-2</v>
      </c>
      <c r="O150" s="23">
        <v>4.1522491349480967E-2</v>
      </c>
      <c r="P150" s="23">
        <v>5.8823529411764705E-2</v>
      </c>
      <c r="Q150" s="23">
        <v>0.16608996539792387</v>
      </c>
      <c r="R150" s="23">
        <v>0.18685121107266436</v>
      </c>
      <c r="S150" s="23">
        <v>0.24221453287197231</v>
      </c>
      <c r="T150" s="23">
        <v>0.2491349480968858</v>
      </c>
      <c r="U150" s="23">
        <v>0</v>
      </c>
      <c r="V150" s="24">
        <v>2890</v>
      </c>
    </row>
    <row r="151" spans="2:22" x14ac:dyDescent="0.2">
      <c r="B151" s="33" t="s">
        <v>286</v>
      </c>
      <c r="C151" s="18" t="s">
        <v>105</v>
      </c>
      <c r="D151" s="21" t="s">
        <v>334</v>
      </c>
      <c r="E151" s="23">
        <v>8.8322465915826917E-2</v>
      </c>
      <c r="F151" s="23">
        <v>0.10551274451689389</v>
      </c>
      <c r="G151" s="23">
        <v>0.10669828097213989</v>
      </c>
      <c r="H151" s="23">
        <v>0.25489033787788973</v>
      </c>
      <c r="I151" s="23">
        <v>0.21102548903378779</v>
      </c>
      <c r="J151" s="23">
        <v>0.13396561944279786</v>
      </c>
      <c r="K151" s="23">
        <v>9.8992294013040896E-2</v>
      </c>
      <c r="L151" s="23">
        <v>0</v>
      </c>
      <c r="M151" s="24">
        <v>8435</v>
      </c>
      <c r="N151" s="23">
        <v>5.8091286307053944E-2</v>
      </c>
      <c r="O151" s="23">
        <v>4.1493775933609957E-2</v>
      </c>
      <c r="P151" s="23">
        <v>7.0539419087136929E-2</v>
      </c>
      <c r="Q151" s="23">
        <v>0.2033195020746888</v>
      </c>
      <c r="R151" s="23">
        <v>0.22199170124481327</v>
      </c>
      <c r="S151" s="23">
        <v>0.21784232365145229</v>
      </c>
      <c r="T151" s="23">
        <v>0.18672199170124482</v>
      </c>
      <c r="U151" s="23">
        <v>0</v>
      </c>
      <c r="V151" s="24">
        <v>2410</v>
      </c>
    </row>
    <row r="152" spans="2:22" x14ac:dyDescent="0.2">
      <c r="B152" s="33" t="s">
        <v>286</v>
      </c>
      <c r="C152" s="18" t="s">
        <v>108</v>
      </c>
      <c r="D152" s="21" t="s">
        <v>335</v>
      </c>
      <c r="E152" s="23">
        <v>6.2814070351758788E-2</v>
      </c>
      <c r="F152" s="23">
        <v>6.6582914572864318E-2</v>
      </c>
      <c r="G152" s="23">
        <v>0.10741206030150753</v>
      </c>
      <c r="H152" s="23">
        <v>0.21733668341708542</v>
      </c>
      <c r="I152" s="23">
        <v>0.21231155778894473</v>
      </c>
      <c r="J152" s="23">
        <v>0.18844221105527639</v>
      </c>
      <c r="K152" s="23">
        <v>0.14510050251256282</v>
      </c>
      <c r="L152" s="23">
        <v>0</v>
      </c>
      <c r="M152" s="24">
        <v>7960</v>
      </c>
      <c r="N152" s="23">
        <v>3.9655172413793106E-2</v>
      </c>
      <c r="O152" s="23">
        <v>2.9310344827586206E-2</v>
      </c>
      <c r="P152" s="23">
        <v>6.5517241379310351E-2</v>
      </c>
      <c r="Q152" s="23">
        <v>0.14310344827586208</v>
      </c>
      <c r="R152" s="23">
        <v>0.18793103448275861</v>
      </c>
      <c r="S152" s="23">
        <v>0.26379310344827589</v>
      </c>
      <c r="T152" s="23">
        <v>0.26896551724137929</v>
      </c>
      <c r="U152" s="23">
        <v>0</v>
      </c>
      <c r="V152" s="24">
        <v>2900</v>
      </c>
    </row>
    <row r="153" spans="2:22" x14ac:dyDescent="0.2">
      <c r="B153" s="33" t="s">
        <v>286</v>
      </c>
      <c r="C153" s="18" t="s">
        <v>109</v>
      </c>
      <c r="D153" s="21" t="s">
        <v>336</v>
      </c>
      <c r="E153" s="23">
        <v>7.728181212524983E-2</v>
      </c>
      <c r="F153" s="23">
        <v>8.3277814790139904E-2</v>
      </c>
      <c r="G153" s="23">
        <v>0.10926049300466356</v>
      </c>
      <c r="H153" s="23">
        <v>0.23650899400399733</v>
      </c>
      <c r="I153" s="23">
        <v>0.2111925383077948</v>
      </c>
      <c r="J153" s="23">
        <v>0.16522318454363757</v>
      </c>
      <c r="K153" s="23">
        <v>0.11792138574283811</v>
      </c>
      <c r="L153" s="23">
        <v>0</v>
      </c>
      <c r="M153" s="24">
        <v>7505</v>
      </c>
      <c r="N153" s="23">
        <v>3.9748953974895397E-2</v>
      </c>
      <c r="O153" s="23">
        <v>2.7196652719665274E-2</v>
      </c>
      <c r="P153" s="23">
        <v>5.6485355648535567E-2</v>
      </c>
      <c r="Q153" s="23">
        <v>0.16527196652719664</v>
      </c>
      <c r="R153" s="23">
        <v>0.22803347280334729</v>
      </c>
      <c r="S153" s="23">
        <v>0.25732217573221755</v>
      </c>
      <c r="T153" s="23">
        <v>0.22594142259414227</v>
      </c>
      <c r="U153" s="23">
        <v>0</v>
      </c>
      <c r="V153" s="24">
        <v>2390</v>
      </c>
    </row>
    <row r="154" spans="2:22" x14ac:dyDescent="0.2">
      <c r="B154" s="33" t="s">
        <v>286</v>
      </c>
      <c r="C154" s="18" t="s">
        <v>110</v>
      </c>
      <c r="D154" s="21" t="s">
        <v>201</v>
      </c>
      <c r="E154" s="23">
        <v>9.5956547978273993E-2</v>
      </c>
      <c r="F154" s="23">
        <v>0.10561255280627641</v>
      </c>
      <c r="G154" s="23">
        <v>0.10561255280627641</v>
      </c>
      <c r="H154" s="23">
        <v>0.21182860591430297</v>
      </c>
      <c r="I154" s="23">
        <v>0.19855159927579963</v>
      </c>
      <c r="J154" s="23">
        <v>0.16173808086904043</v>
      </c>
      <c r="K154" s="23">
        <v>0.12070006035003017</v>
      </c>
      <c r="L154" s="23">
        <v>0</v>
      </c>
      <c r="M154" s="24">
        <v>8285</v>
      </c>
      <c r="N154" s="23">
        <v>7.7087794432548179E-2</v>
      </c>
      <c r="O154" s="23">
        <v>4.4967880085653104E-2</v>
      </c>
      <c r="P154" s="23">
        <v>5.353319057815846E-2</v>
      </c>
      <c r="Q154" s="23">
        <v>0.145610278372591</v>
      </c>
      <c r="R154" s="23">
        <v>0.19700214132762311</v>
      </c>
      <c r="S154" s="23">
        <v>0.24839400428265523</v>
      </c>
      <c r="T154" s="23">
        <v>0.23126338329764454</v>
      </c>
      <c r="U154" s="23">
        <v>0</v>
      </c>
      <c r="V154" s="24">
        <v>2335</v>
      </c>
    </row>
    <row r="155" spans="2:22" x14ac:dyDescent="0.2">
      <c r="B155" s="33" t="s">
        <v>286</v>
      </c>
      <c r="C155" s="18" t="s">
        <v>111</v>
      </c>
      <c r="D155" s="21" t="s">
        <v>337</v>
      </c>
      <c r="E155" s="23">
        <v>0.10574229691876751</v>
      </c>
      <c r="F155" s="23">
        <v>7.42296918767507E-2</v>
      </c>
      <c r="G155" s="23">
        <v>0.10364145658263306</v>
      </c>
      <c r="H155" s="23">
        <v>0.23669467787114845</v>
      </c>
      <c r="I155" s="23">
        <v>0.19957983193277312</v>
      </c>
      <c r="J155" s="23">
        <v>0.16246498599439776</v>
      </c>
      <c r="K155" s="23">
        <v>0.11694677871148459</v>
      </c>
      <c r="L155" s="23">
        <v>0</v>
      </c>
      <c r="M155" s="24">
        <v>7140</v>
      </c>
      <c r="N155" s="23">
        <v>4.5248868778280542E-2</v>
      </c>
      <c r="O155" s="23">
        <v>2.4886877828054297E-2</v>
      </c>
      <c r="P155" s="23">
        <v>5.4298642533936653E-2</v>
      </c>
      <c r="Q155" s="23">
        <v>0.16968325791855204</v>
      </c>
      <c r="R155" s="23">
        <v>0.21719457013574661</v>
      </c>
      <c r="S155" s="23">
        <v>0.26470588235294118</v>
      </c>
      <c r="T155" s="23">
        <v>0.22624434389140272</v>
      </c>
      <c r="U155" s="23">
        <v>0</v>
      </c>
      <c r="V155" s="24">
        <v>2210</v>
      </c>
    </row>
    <row r="156" spans="2:22" x14ac:dyDescent="0.2">
      <c r="B156" s="33" t="s">
        <v>290</v>
      </c>
      <c r="C156" s="18" t="s">
        <v>113</v>
      </c>
      <c r="D156" s="21" t="s">
        <v>338</v>
      </c>
      <c r="E156" s="23">
        <v>0.11038961038961038</v>
      </c>
      <c r="F156" s="23">
        <v>0.1001082251082251</v>
      </c>
      <c r="G156" s="23">
        <v>0.10822510822510822</v>
      </c>
      <c r="H156" s="23">
        <v>0.2278138528138528</v>
      </c>
      <c r="I156" s="23">
        <v>0.18993506493506493</v>
      </c>
      <c r="J156" s="23">
        <v>0.13528138528138528</v>
      </c>
      <c r="K156" s="23">
        <v>0.12770562770562771</v>
      </c>
      <c r="L156" s="23">
        <v>0</v>
      </c>
      <c r="M156" s="24">
        <v>9240</v>
      </c>
      <c r="N156" s="23">
        <v>2.1276595744680851E-2</v>
      </c>
      <c r="O156" s="23">
        <v>2.1276595744680851E-2</v>
      </c>
      <c r="P156" s="23">
        <v>4.9645390070921988E-2</v>
      </c>
      <c r="Q156" s="23">
        <v>0.15602836879432624</v>
      </c>
      <c r="R156" s="23">
        <v>0.20567375886524822</v>
      </c>
      <c r="S156" s="23">
        <v>0.21276595744680851</v>
      </c>
      <c r="T156" s="23">
        <v>0.33333333333333331</v>
      </c>
      <c r="U156" s="23">
        <v>0</v>
      </c>
      <c r="V156" s="24">
        <v>705</v>
      </c>
    </row>
    <row r="157" spans="2:22" x14ac:dyDescent="0.2">
      <c r="B157" s="33" t="s">
        <v>290</v>
      </c>
      <c r="C157" s="18" t="s">
        <v>114</v>
      </c>
      <c r="D157" s="21" t="s">
        <v>202</v>
      </c>
      <c r="E157" s="23">
        <v>0.16219667943805874</v>
      </c>
      <c r="F157" s="23">
        <v>0.13026819923371646</v>
      </c>
      <c r="G157" s="23">
        <v>9.7062579821200506E-2</v>
      </c>
      <c r="H157" s="23">
        <v>0.18901660280970625</v>
      </c>
      <c r="I157" s="23">
        <v>0.18518518518518517</v>
      </c>
      <c r="J157" s="23">
        <v>0.13154533844189017</v>
      </c>
      <c r="K157" s="23">
        <v>0.10727969348659004</v>
      </c>
      <c r="L157" s="23">
        <v>0</v>
      </c>
      <c r="M157" s="24">
        <v>3915</v>
      </c>
      <c r="N157" s="23" t="s">
        <v>566</v>
      </c>
      <c r="O157" s="23" t="s">
        <v>566</v>
      </c>
      <c r="P157" s="23" t="s">
        <v>566</v>
      </c>
      <c r="Q157" s="23" t="s">
        <v>566</v>
      </c>
      <c r="R157" s="23" t="s">
        <v>566</v>
      </c>
      <c r="S157" s="23" t="s">
        <v>566</v>
      </c>
      <c r="T157" s="23" t="s">
        <v>566</v>
      </c>
      <c r="U157" s="23" t="s">
        <v>566</v>
      </c>
      <c r="V157" s="24" t="s">
        <v>566</v>
      </c>
    </row>
    <row r="158" spans="2:22" x14ac:dyDescent="0.2">
      <c r="B158" s="33" t="s">
        <v>290</v>
      </c>
      <c r="C158" s="18" t="s">
        <v>115</v>
      </c>
      <c r="D158" s="21" t="s">
        <v>339</v>
      </c>
      <c r="E158" s="23">
        <v>0.12021857923497267</v>
      </c>
      <c r="F158" s="23">
        <v>0.11429872495446267</v>
      </c>
      <c r="G158" s="23">
        <v>0.11156648451730419</v>
      </c>
      <c r="H158" s="23">
        <v>0.25227686703096541</v>
      </c>
      <c r="I158" s="23">
        <v>0.19717668488160292</v>
      </c>
      <c r="J158" s="23">
        <v>0.11703096539162113</v>
      </c>
      <c r="K158" s="23">
        <v>8.6976320582877964E-2</v>
      </c>
      <c r="L158" s="23">
        <v>0</v>
      </c>
      <c r="M158" s="24">
        <v>10980</v>
      </c>
      <c r="N158" s="23" t="s">
        <v>566</v>
      </c>
      <c r="O158" s="23" t="s">
        <v>566</v>
      </c>
      <c r="P158" s="23" t="s">
        <v>566</v>
      </c>
      <c r="Q158" s="23" t="s">
        <v>566</v>
      </c>
      <c r="R158" s="23" t="s">
        <v>566</v>
      </c>
      <c r="S158" s="23" t="s">
        <v>566</v>
      </c>
      <c r="T158" s="23" t="s">
        <v>566</v>
      </c>
      <c r="U158" s="23" t="s">
        <v>566</v>
      </c>
      <c r="V158" s="24" t="s">
        <v>566</v>
      </c>
    </row>
    <row r="159" spans="2:22" x14ac:dyDescent="0.2">
      <c r="B159" s="33" t="s">
        <v>290</v>
      </c>
      <c r="C159" s="18" t="s">
        <v>116</v>
      </c>
      <c r="D159" s="21" t="s">
        <v>203</v>
      </c>
      <c r="E159" s="23">
        <v>0.1038961038961039</v>
      </c>
      <c r="F159" s="23">
        <v>7.7516233766233761E-2</v>
      </c>
      <c r="G159" s="23">
        <v>8.7662337662337664E-2</v>
      </c>
      <c r="H159" s="23">
        <v>0.19683441558441558</v>
      </c>
      <c r="I159" s="23">
        <v>0.19805194805194806</v>
      </c>
      <c r="J159" s="23">
        <v>0.18871753246753248</v>
      </c>
      <c r="K159" s="23">
        <v>0.14732142857142858</v>
      </c>
      <c r="L159" s="23">
        <v>0</v>
      </c>
      <c r="M159" s="24">
        <v>12320</v>
      </c>
      <c r="N159" s="23">
        <v>7.0574162679425831E-2</v>
      </c>
      <c r="O159" s="23">
        <v>4.0669856459330141E-2</v>
      </c>
      <c r="P159" s="23">
        <v>5.861244019138756E-2</v>
      </c>
      <c r="Q159" s="23">
        <v>0.16507177033492823</v>
      </c>
      <c r="R159" s="23">
        <v>0.21052631578947367</v>
      </c>
      <c r="S159" s="23">
        <v>0.25239234449760767</v>
      </c>
      <c r="T159" s="23">
        <v>0.20334928229665072</v>
      </c>
      <c r="U159" s="23">
        <v>0</v>
      </c>
      <c r="V159" s="24">
        <v>4180</v>
      </c>
    </row>
    <row r="160" spans="2:22" x14ac:dyDescent="0.2">
      <c r="B160" s="33" t="s">
        <v>290</v>
      </c>
      <c r="C160" s="18" t="s">
        <v>117</v>
      </c>
      <c r="D160" s="21" t="s">
        <v>204</v>
      </c>
      <c r="E160" s="23">
        <v>6.1728395061728392E-2</v>
      </c>
      <c r="F160" s="23">
        <v>5.9670781893004114E-2</v>
      </c>
      <c r="G160" s="23">
        <v>9.5679012345679007E-2</v>
      </c>
      <c r="H160" s="23">
        <v>0.21502057613168724</v>
      </c>
      <c r="I160" s="23">
        <v>0.21347736625514405</v>
      </c>
      <c r="J160" s="23">
        <v>0.1918724279835391</v>
      </c>
      <c r="K160" s="23">
        <v>0.16255144032921812</v>
      </c>
      <c r="L160" s="23">
        <v>0</v>
      </c>
      <c r="M160" s="24">
        <v>9720</v>
      </c>
      <c r="N160" s="23">
        <v>5.8350100603621731E-2</v>
      </c>
      <c r="O160" s="23">
        <v>3.4205231388329982E-2</v>
      </c>
      <c r="P160" s="23">
        <v>4.6277665995975853E-2</v>
      </c>
      <c r="Q160" s="23">
        <v>0.1227364185110664</v>
      </c>
      <c r="R160" s="23">
        <v>0.1891348088531187</v>
      </c>
      <c r="S160" s="23">
        <v>0.26961770623742454</v>
      </c>
      <c r="T160" s="23">
        <v>0.27967806841046278</v>
      </c>
      <c r="U160" s="23">
        <v>0</v>
      </c>
      <c r="V160" s="24">
        <v>2485</v>
      </c>
    </row>
    <row r="161" spans="2:22" x14ac:dyDescent="0.2">
      <c r="B161" s="33" t="s">
        <v>290</v>
      </c>
      <c r="C161" s="18" t="s">
        <v>118</v>
      </c>
      <c r="D161" s="21" t="s">
        <v>205</v>
      </c>
      <c r="E161" s="23">
        <v>8.680792891319207E-2</v>
      </c>
      <c r="F161" s="23">
        <v>0.10275689223057644</v>
      </c>
      <c r="G161" s="23">
        <v>0.11460469355206197</v>
      </c>
      <c r="H161" s="23">
        <v>0.24971519708361814</v>
      </c>
      <c r="I161" s="23">
        <v>0.20756436545910231</v>
      </c>
      <c r="J161" s="23">
        <v>0.12804739120528594</v>
      </c>
      <c r="K161" s="23">
        <v>0.11073137388926863</v>
      </c>
      <c r="L161" s="23">
        <v>0</v>
      </c>
      <c r="M161" s="24">
        <v>21945</v>
      </c>
      <c r="N161" s="23">
        <v>7.9615048118985121E-2</v>
      </c>
      <c r="O161" s="23">
        <v>6.1242344706911638E-2</v>
      </c>
      <c r="P161" s="23">
        <v>6.1242344706911638E-2</v>
      </c>
      <c r="Q161" s="23">
        <v>0.1557305336832896</v>
      </c>
      <c r="R161" s="23">
        <v>0.20384951881014873</v>
      </c>
      <c r="S161" s="23">
        <v>0.19772528433945757</v>
      </c>
      <c r="T161" s="23">
        <v>0.24146981627296588</v>
      </c>
      <c r="U161" s="23">
        <v>0</v>
      </c>
      <c r="V161" s="24">
        <v>5715</v>
      </c>
    </row>
    <row r="162" spans="2:22" x14ac:dyDescent="0.2">
      <c r="B162" s="33" t="s">
        <v>290</v>
      </c>
      <c r="C162" s="18" t="s">
        <v>119</v>
      </c>
      <c r="D162" s="21" t="s">
        <v>206</v>
      </c>
      <c r="E162" s="23">
        <v>7.5387123064384678E-2</v>
      </c>
      <c r="F162" s="23">
        <v>9.9429502852485738E-2</v>
      </c>
      <c r="G162" s="23">
        <v>0.12061939690301549</v>
      </c>
      <c r="H162" s="23">
        <v>0.22738386308068459</v>
      </c>
      <c r="I162" s="23">
        <v>0.20252648736756315</v>
      </c>
      <c r="J162" s="23">
        <v>0.15525672371638141</v>
      </c>
      <c r="K162" s="23">
        <v>0.11898940505297473</v>
      </c>
      <c r="L162" s="23">
        <v>0</v>
      </c>
      <c r="M162" s="24">
        <v>12270</v>
      </c>
      <c r="N162" s="23" t="s">
        <v>566</v>
      </c>
      <c r="O162" s="23" t="s">
        <v>566</v>
      </c>
      <c r="P162" s="23" t="s">
        <v>566</v>
      </c>
      <c r="Q162" s="23" t="s">
        <v>566</v>
      </c>
      <c r="R162" s="23" t="s">
        <v>566</v>
      </c>
      <c r="S162" s="23" t="s">
        <v>566</v>
      </c>
      <c r="T162" s="23" t="s">
        <v>566</v>
      </c>
      <c r="U162" s="23" t="s">
        <v>566</v>
      </c>
      <c r="V162" s="24" t="s">
        <v>566</v>
      </c>
    </row>
    <row r="163" spans="2:22" x14ac:dyDescent="0.2">
      <c r="B163" s="33" t="s">
        <v>290</v>
      </c>
      <c r="C163" s="18" t="s">
        <v>120</v>
      </c>
      <c r="D163" s="21" t="s">
        <v>340</v>
      </c>
      <c r="E163" s="23">
        <v>7.7937649880095924E-2</v>
      </c>
      <c r="F163" s="23">
        <v>8.7529976019184649E-2</v>
      </c>
      <c r="G163" s="23">
        <v>9.8321342925659472E-2</v>
      </c>
      <c r="H163" s="23">
        <v>0.1750599520383693</v>
      </c>
      <c r="I163" s="23">
        <v>0.20863309352517986</v>
      </c>
      <c r="J163" s="23">
        <v>0.19904076738609114</v>
      </c>
      <c r="K163" s="23">
        <v>0.15347721822541965</v>
      </c>
      <c r="L163" s="23">
        <v>0</v>
      </c>
      <c r="M163" s="24">
        <v>4170</v>
      </c>
      <c r="N163" s="23">
        <v>3.5175879396984924E-2</v>
      </c>
      <c r="O163" s="23">
        <v>3.5175879396984924E-2</v>
      </c>
      <c r="P163" s="23">
        <v>5.0251256281407038E-2</v>
      </c>
      <c r="Q163" s="23">
        <v>0.10050251256281408</v>
      </c>
      <c r="R163" s="23">
        <v>0.18090452261306533</v>
      </c>
      <c r="S163" s="23">
        <v>0.29648241206030151</v>
      </c>
      <c r="T163" s="23">
        <v>0.29648241206030151</v>
      </c>
      <c r="U163" s="23">
        <v>0</v>
      </c>
      <c r="V163" s="24">
        <v>995</v>
      </c>
    </row>
    <row r="164" spans="2:22" x14ac:dyDescent="0.2">
      <c r="B164" s="33" t="s">
        <v>290</v>
      </c>
      <c r="C164" s="18" t="s">
        <v>121</v>
      </c>
      <c r="D164" s="21" t="s">
        <v>341</v>
      </c>
      <c r="E164" s="23" t="s">
        <v>566</v>
      </c>
      <c r="F164" s="23" t="s">
        <v>566</v>
      </c>
      <c r="G164" s="23" t="s">
        <v>566</v>
      </c>
      <c r="H164" s="23" t="s">
        <v>566</v>
      </c>
      <c r="I164" s="23" t="s">
        <v>566</v>
      </c>
      <c r="J164" s="23" t="s">
        <v>566</v>
      </c>
      <c r="K164" s="23" t="s">
        <v>566</v>
      </c>
      <c r="L164" s="23" t="s">
        <v>566</v>
      </c>
      <c r="M164" s="24" t="s">
        <v>566</v>
      </c>
      <c r="N164" s="23" t="s">
        <v>566</v>
      </c>
      <c r="O164" s="23" t="s">
        <v>566</v>
      </c>
      <c r="P164" s="23" t="s">
        <v>566</v>
      </c>
      <c r="Q164" s="23" t="s">
        <v>566</v>
      </c>
      <c r="R164" s="23" t="s">
        <v>566</v>
      </c>
      <c r="S164" s="23" t="s">
        <v>566</v>
      </c>
      <c r="T164" s="23" t="s">
        <v>566</v>
      </c>
      <c r="U164" s="23" t="s">
        <v>566</v>
      </c>
      <c r="V164" s="24" t="s">
        <v>566</v>
      </c>
    </row>
    <row r="165" spans="2:22" x14ac:dyDescent="0.2">
      <c r="B165" s="33" t="s">
        <v>290</v>
      </c>
      <c r="C165" s="18" t="s">
        <v>122</v>
      </c>
      <c r="D165" s="21" t="s">
        <v>207</v>
      </c>
      <c r="E165" s="23" t="s">
        <v>566</v>
      </c>
      <c r="F165" s="23" t="s">
        <v>566</v>
      </c>
      <c r="G165" s="23" t="s">
        <v>566</v>
      </c>
      <c r="H165" s="23" t="s">
        <v>566</v>
      </c>
      <c r="I165" s="23" t="s">
        <v>566</v>
      </c>
      <c r="J165" s="23" t="s">
        <v>566</v>
      </c>
      <c r="K165" s="23" t="s">
        <v>566</v>
      </c>
      <c r="L165" s="23" t="s">
        <v>566</v>
      </c>
      <c r="M165" s="24" t="s">
        <v>566</v>
      </c>
      <c r="N165" s="23" t="s">
        <v>566</v>
      </c>
      <c r="O165" s="23" t="s">
        <v>566</v>
      </c>
      <c r="P165" s="23" t="s">
        <v>566</v>
      </c>
      <c r="Q165" s="23" t="s">
        <v>566</v>
      </c>
      <c r="R165" s="23" t="s">
        <v>566</v>
      </c>
      <c r="S165" s="23" t="s">
        <v>566</v>
      </c>
      <c r="T165" s="23" t="s">
        <v>566</v>
      </c>
      <c r="U165" s="23" t="s">
        <v>566</v>
      </c>
      <c r="V165" s="24" t="s">
        <v>566</v>
      </c>
    </row>
    <row r="166" spans="2:22" x14ac:dyDescent="0.2">
      <c r="B166" s="33" t="s">
        <v>290</v>
      </c>
      <c r="C166" s="18" t="s">
        <v>123</v>
      </c>
      <c r="D166" s="21" t="s">
        <v>208</v>
      </c>
      <c r="E166" s="23">
        <v>8.7191358024691357E-2</v>
      </c>
      <c r="F166" s="23">
        <v>0.10609567901234568</v>
      </c>
      <c r="G166" s="23">
        <v>0.13541666666666666</v>
      </c>
      <c r="H166" s="23">
        <v>0.23649691358024691</v>
      </c>
      <c r="I166" s="23">
        <v>0.19097222222222221</v>
      </c>
      <c r="J166" s="23">
        <v>0.13425925925925927</v>
      </c>
      <c r="K166" s="23">
        <v>0.10995370370370371</v>
      </c>
      <c r="L166" s="23">
        <v>0</v>
      </c>
      <c r="M166" s="24">
        <v>12960</v>
      </c>
      <c r="N166" s="23">
        <v>7.3421439060205582E-2</v>
      </c>
      <c r="O166" s="23">
        <v>4.405286343612335E-2</v>
      </c>
      <c r="P166" s="23">
        <v>7.9295154185022032E-2</v>
      </c>
      <c r="Q166" s="23">
        <v>0.1762114537444934</v>
      </c>
      <c r="R166" s="23">
        <v>0.20558002936857561</v>
      </c>
      <c r="S166" s="23">
        <v>0.20704845814977973</v>
      </c>
      <c r="T166" s="23">
        <v>0.21585903083700442</v>
      </c>
      <c r="U166" s="23">
        <v>0</v>
      </c>
      <c r="V166" s="24">
        <v>3405</v>
      </c>
    </row>
    <row r="167" spans="2:22" x14ac:dyDescent="0.2">
      <c r="B167" s="33" t="s">
        <v>290</v>
      </c>
      <c r="C167" s="18" t="s">
        <v>124</v>
      </c>
      <c r="D167" s="21" t="s">
        <v>342</v>
      </c>
      <c r="E167" s="23">
        <v>6.3713080168776373E-2</v>
      </c>
      <c r="F167" s="23">
        <v>8.9029535864978901E-2</v>
      </c>
      <c r="G167" s="23">
        <v>0.10843881856540084</v>
      </c>
      <c r="H167" s="23">
        <v>0.21814345991561182</v>
      </c>
      <c r="I167" s="23">
        <v>0.20337552742616033</v>
      </c>
      <c r="J167" s="23">
        <v>0.16962025316455695</v>
      </c>
      <c r="K167" s="23">
        <v>0.14767932489451477</v>
      </c>
      <c r="L167" s="23">
        <v>0</v>
      </c>
      <c r="M167" s="24">
        <v>11850</v>
      </c>
      <c r="N167" s="23">
        <v>2.0576131687242798E-2</v>
      </c>
      <c r="O167" s="23">
        <v>2.7434842249657063E-2</v>
      </c>
      <c r="P167" s="23">
        <v>6.4471879286694095E-2</v>
      </c>
      <c r="Q167" s="23">
        <v>0.15912208504801098</v>
      </c>
      <c r="R167" s="23">
        <v>0.18106995884773663</v>
      </c>
      <c r="S167" s="23">
        <v>0.25651577503429357</v>
      </c>
      <c r="T167" s="23">
        <v>0.29080932784636487</v>
      </c>
      <c r="U167" s="23">
        <v>0</v>
      </c>
      <c r="V167" s="24">
        <v>3645</v>
      </c>
    </row>
    <row r="168" spans="2:22" x14ac:dyDescent="0.2">
      <c r="B168" s="33" t="s">
        <v>290</v>
      </c>
      <c r="C168" s="18" t="s">
        <v>125</v>
      </c>
      <c r="D168" s="21" t="s">
        <v>209</v>
      </c>
      <c r="E168" s="23">
        <v>8.7388622344071284E-2</v>
      </c>
      <c r="F168" s="23">
        <v>0.10555174777244689</v>
      </c>
      <c r="G168" s="23">
        <v>0.11960246744345442</v>
      </c>
      <c r="H168" s="23">
        <v>0.24503084304318026</v>
      </c>
      <c r="I168" s="23">
        <v>0.21624400274160382</v>
      </c>
      <c r="J168" s="23">
        <v>0.12919808087731321</v>
      </c>
      <c r="K168" s="23">
        <v>9.6984235777930083E-2</v>
      </c>
      <c r="L168" s="23">
        <v>0</v>
      </c>
      <c r="M168" s="24">
        <v>14590</v>
      </c>
      <c r="N168" s="23">
        <v>9.4517958412098299E-2</v>
      </c>
      <c r="O168" s="23">
        <v>6.2381852551984876E-2</v>
      </c>
      <c r="P168" s="23">
        <v>6.2381852551984876E-2</v>
      </c>
      <c r="Q168" s="23">
        <v>0.16257088846880907</v>
      </c>
      <c r="R168" s="23">
        <v>0.19848771266540643</v>
      </c>
      <c r="S168" s="23">
        <v>0.20226843100189035</v>
      </c>
      <c r="T168" s="23">
        <v>0.21928166351606806</v>
      </c>
      <c r="U168" s="23">
        <v>0</v>
      </c>
      <c r="V168" s="24">
        <v>2645</v>
      </c>
    </row>
    <row r="169" spans="2:22" x14ac:dyDescent="0.2">
      <c r="B169" s="33" t="s">
        <v>290</v>
      </c>
      <c r="C169" s="18" t="s">
        <v>126</v>
      </c>
      <c r="D169" s="21" t="s">
        <v>210</v>
      </c>
      <c r="E169" s="23">
        <v>7.1586715867158673E-2</v>
      </c>
      <c r="F169" s="23">
        <v>9.6678966789667892E-2</v>
      </c>
      <c r="G169" s="23">
        <v>0.15202952029520295</v>
      </c>
      <c r="H169" s="23">
        <v>0.22730627306273063</v>
      </c>
      <c r="I169" s="23">
        <v>0.2</v>
      </c>
      <c r="J169" s="23">
        <v>0.13726937269372694</v>
      </c>
      <c r="K169" s="23">
        <v>0.11586715867158671</v>
      </c>
      <c r="L169" s="23">
        <v>0</v>
      </c>
      <c r="M169" s="24">
        <v>6775</v>
      </c>
      <c r="N169" s="23" t="s">
        <v>566</v>
      </c>
      <c r="O169" s="23" t="s">
        <v>566</v>
      </c>
      <c r="P169" s="23" t="s">
        <v>566</v>
      </c>
      <c r="Q169" s="23" t="s">
        <v>566</v>
      </c>
      <c r="R169" s="23" t="s">
        <v>566</v>
      </c>
      <c r="S169" s="23" t="s">
        <v>566</v>
      </c>
      <c r="T169" s="23" t="s">
        <v>566</v>
      </c>
      <c r="U169" s="23" t="s">
        <v>566</v>
      </c>
      <c r="V169" s="24" t="s">
        <v>566</v>
      </c>
    </row>
    <row r="170" spans="2:22" x14ac:dyDescent="0.2">
      <c r="B170" s="33" t="s">
        <v>290</v>
      </c>
      <c r="C170" s="18" t="s">
        <v>127</v>
      </c>
      <c r="D170" s="21" t="s">
        <v>343</v>
      </c>
      <c r="E170" s="23">
        <v>9.5297805642633224E-2</v>
      </c>
      <c r="F170" s="23">
        <v>9.9059561128526652E-2</v>
      </c>
      <c r="G170" s="23">
        <v>0.11347962382445141</v>
      </c>
      <c r="H170" s="23">
        <v>0.24263322884012539</v>
      </c>
      <c r="I170" s="23">
        <v>0.21442006269592476</v>
      </c>
      <c r="J170" s="23">
        <v>0.14357366771159874</v>
      </c>
      <c r="K170" s="23">
        <v>9.1536050156739809E-2</v>
      </c>
      <c r="L170" s="23">
        <v>0</v>
      </c>
      <c r="M170" s="24">
        <v>7975</v>
      </c>
      <c r="N170" s="23">
        <v>7.8880407124681931E-2</v>
      </c>
      <c r="O170" s="23">
        <v>4.8346055979643768E-2</v>
      </c>
      <c r="P170" s="23">
        <v>7.3791348600508899E-2</v>
      </c>
      <c r="Q170" s="23">
        <v>0.22137404580152673</v>
      </c>
      <c r="R170" s="23">
        <v>0.21882951653944022</v>
      </c>
      <c r="S170" s="23">
        <v>0.2010178117048346</v>
      </c>
      <c r="T170" s="23">
        <v>0.15776081424936386</v>
      </c>
      <c r="U170" s="23">
        <v>0</v>
      </c>
      <c r="V170" s="24">
        <v>1965</v>
      </c>
    </row>
    <row r="171" spans="2:22" x14ac:dyDescent="0.2">
      <c r="B171" s="33" t="s">
        <v>290</v>
      </c>
      <c r="C171" s="18" t="s">
        <v>128</v>
      </c>
      <c r="D171" s="21" t="s">
        <v>211</v>
      </c>
      <c r="E171" s="23">
        <v>8.5803432137285487E-2</v>
      </c>
      <c r="F171" s="23">
        <v>8.9313572542901717E-2</v>
      </c>
      <c r="G171" s="23">
        <v>0.12207488299531981</v>
      </c>
      <c r="H171" s="23">
        <v>0.24609984399375975</v>
      </c>
      <c r="I171" s="23">
        <v>0.20865834633385336</v>
      </c>
      <c r="J171" s="23">
        <v>0.14079563182527302</v>
      </c>
      <c r="K171" s="23">
        <v>0.10686427457098284</v>
      </c>
      <c r="L171" s="23">
        <v>0</v>
      </c>
      <c r="M171" s="24">
        <v>12820</v>
      </c>
      <c r="N171" s="23">
        <v>4.1467304625199361E-2</v>
      </c>
      <c r="O171" s="23">
        <v>3.8277511961722487E-2</v>
      </c>
      <c r="P171" s="23">
        <v>7.0175438596491224E-2</v>
      </c>
      <c r="Q171" s="23">
        <v>0.17862838915470494</v>
      </c>
      <c r="R171" s="23">
        <v>0.20733652312599682</v>
      </c>
      <c r="S171" s="23">
        <v>0.23444976076555024</v>
      </c>
      <c r="T171" s="23">
        <v>0.23125996810207336</v>
      </c>
      <c r="U171" s="23">
        <v>0</v>
      </c>
      <c r="V171" s="24">
        <v>3135</v>
      </c>
    </row>
    <row r="172" spans="2:22" x14ac:dyDescent="0.2">
      <c r="B172" s="33" t="s">
        <v>290</v>
      </c>
      <c r="C172" s="18" t="s">
        <v>129</v>
      </c>
      <c r="D172" s="21" t="s">
        <v>344</v>
      </c>
      <c r="E172" s="23">
        <v>9.5906163753449861E-2</v>
      </c>
      <c r="F172" s="23">
        <v>0.10786568537258509</v>
      </c>
      <c r="G172" s="23">
        <v>0.10717571297148114</v>
      </c>
      <c r="H172" s="23">
        <v>0.18721251149954002</v>
      </c>
      <c r="I172" s="23">
        <v>0.19020239190432384</v>
      </c>
      <c r="J172" s="23">
        <v>0.16329346826126956</v>
      </c>
      <c r="K172" s="23">
        <v>0.1483440662373505</v>
      </c>
      <c r="L172" s="23">
        <v>0</v>
      </c>
      <c r="M172" s="24">
        <v>21740</v>
      </c>
      <c r="N172" s="23" t="s">
        <v>566</v>
      </c>
      <c r="O172" s="23" t="s">
        <v>566</v>
      </c>
      <c r="P172" s="23" t="s">
        <v>566</v>
      </c>
      <c r="Q172" s="23" t="s">
        <v>566</v>
      </c>
      <c r="R172" s="23" t="s">
        <v>566</v>
      </c>
      <c r="S172" s="23" t="s">
        <v>566</v>
      </c>
      <c r="T172" s="23" t="s">
        <v>566</v>
      </c>
      <c r="U172" s="23" t="s">
        <v>566</v>
      </c>
      <c r="V172" s="24" t="s">
        <v>566</v>
      </c>
    </row>
    <row r="173" spans="2:22" x14ac:dyDescent="0.2">
      <c r="B173" s="33" t="s">
        <v>297</v>
      </c>
      <c r="C173" s="18" t="s">
        <v>130</v>
      </c>
      <c r="D173" s="21" t="s">
        <v>212</v>
      </c>
      <c r="E173" s="23">
        <v>5.2029136316337148E-2</v>
      </c>
      <c r="F173" s="23">
        <v>6.0353798126951096E-2</v>
      </c>
      <c r="G173" s="23">
        <v>0.10822060353798127</v>
      </c>
      <c r="H173" s="23">
        <v>0.20395421436004163</v>
      </c>
      <c r="I173" s="23">
        <v>0.2060353798126951</v>
      </c>
      <c r="J173" s="23">
        <v>0.20811654526534859</v>
      </c>
      <c r="K173" s="23">
        <v>0.16129032258064516</v>
      </c>
      <c r="L173" s="23">
        <v>0</v>
      </c>
      <c r="M173" s="24">
        <v>4805</v>
      </c>
      <c r="N173" s="23">
        <v>3.6253776435045321E-2</v>
      </c>
      <c r="O173" s="23">
        <v>2.1148036253776436E-2</v>
      </c>
      <c r="P173" s="23">
        <v>5.7401812688821753E-2</v>
      </c>
      <c r="Q173" s="23">
        <v>0.12990936555891239</v>
      </c>
      <c r="R173" s="23">
        <v>0.17220543806646527</v>
      </c>
      <c r="S173" s="23">
        <v>0.27794561933534745</v>
      </c>
      <c r="T173" s="23">
        <v>0.30211480362537763</v>
      </c>
      <c r="U173" s="23">
        <v>0</v>
      </c>
      <c r="V173" s="24">
        <v>1655</v>
      </c>
    </row>
    <row r="174" spans="2:22" x14ac:dyDescent="0.2">
      <c r="B174" s="33" t="s">
        <v>297</v>
      </c>
      <c r="C174" s="18" t="s">
        <v>131</v>
      </c>
      <c r="D174" s="21" t="s">
        <v>213</v>
      </c>
      <c r="E174" s="23">
        <v>6.799531066822978E-2</v>
      </c>
      <c r="F174" s="23">
        <v>8.8315748339195005E-2</v>
      </c>
      <c r="G174" s="23">
        <v>0.1406799531066823</v>
      </c>
      <c r="H174" s="23">
        <v>0.24189136381398985</v>
      </c>
      <c r="I174" s="23">
        <v>0.1981242672919109</v>
      </c>
      <c r="J174" s="23">
        <v>0.14927706135209065</v>
      </c>
      <c r="K174" s="23">
        <v>0.11371629542790153</v>
      </c>
      <c r="L174" s="23">
        <v>0</v>
      </c>
      <c r="M174" s="24">
        <v>12795</v>
      </c>
      <c r="N174" s="23">
        <v>6.6481994459833799E-2</v>
      </c>
      <c r="O174" s="23">
        <v>4.0166204986149583E-2</v>
      </c>
      <c r="P174" s="23">
        <v>7.2022160664819951E-2</v>
      </c>
      <c r="Q174" s="23">
        <v>0.17451523545706371</v>
      </c>
      <c r="R174" s="23">
        <v>0.20083102493074792</v>
      </c>
      <c r="S174" s="23">
        <v>0.2257617728531856</v>
      </c>
      <c r="T174" s="23">
        <v>0.2188365650969529</v>
      </c>
      <c r="U174" s="23">
        <v>0</v>
      </c>
      <c r="V174" s="24">
        <v>3610</v>
      </c>
    </row>
    <row r="175" spans="2:22" x14ac:dyDescent="0.2">
      <c r="B175" s="33" t="s">
        <v>297</v>
      </c>
      <c r="C175" s="18" t="s">
        <v>132</v>
      </c>
      <c r="D175" s="21" t="s">
        <v>214</v>
      </c>
      <c r="E175" s="23">
        <v>9.6933728981206724E-2</v>
      </c>
      <c r="F175" s="23">
        <v>7.8140454995054398E-2</v>
      </c>
      <c r="G175" s="23">
        <v>9.6933728981206724E-2</v>
      </c>
      <c r="H175" s="23">
        <v>0.20375865479723046</v>
      </c>
      <c r="I175" s="23">
        <v>0.20178041543026706</v>
      </c>
      <c r="J175" s="23">
        <v>0.18199802176063304</v>
      </c>
      <c r="K175" s="23">
        <v>0.1394658753709199</v>
      </c>
      <c r="L175" s="23">
        <v>0</v>
      </c>
      <c r="M175" s="24">
        <v>5055</v>
      </c>
      <c r="N175" s="23" t="s">
        <v>566</v>
      </c>
      <c r="O175" s="23" t="s">
        <v>566</v>
      </c>
      <c r="P175" s="23" t="s">
        <v>566</v>
      </c>
      <c r="Q175" s="23" t="s">
        <v>566</v>
      </c>
      <c r="R175" s="23" t="s">
        <v>566</v>
      </c>
      <c r="S175" s="23" t="s">
        <v>566</v>
      </c>
      <c r="T175" s="23" t="s">
        <v>566</v>
      </c>
      <c r="U175" s="23" t="s">
        <v>566</v>
      </c>
      <c r="V175" s="24" t="s">
        <v>566</v>
      </c>
    </row>
    <row r="176" spans="2:22" x14ac:dyDescent="0.2">
      <c r="B176" s="33" t="s">
        <v>297</v>
      </c>
      <c r="C176" s="18" t="s">
        <v>133</v>
      </c>
      <c r="D176" s="21" t="s">
        <v>215</v>
      </c>
      <c r="E176" s="23">
        <v>1.5050167224080268E-2</v>
      </c>
      <c r="F176" s="23">
        <v>3.901895206243032E-2</v>
      </c>
      <c r="G176" s="23">
        <v>0.15551839464882944</v>
      </c>
      <c r="H176" s="23">
        <v>0.29208472686733555</v>
      </c>
      <c r="I176" s="23">
        <v>0.21348940914158304</v>
      </c>
      <c r="J176" s="23">
        <v>0.15830546265328874</v>
      </c>
      <c r="K176" s="23">
        <v>0.12653288740245261</v>
      </c>
      <c r="L176" s="23">
        <v>0</v>
      </c>
      <c r="M176" s="24">
        <v>8970</v>
      </c>
      <c r="N176" s="23">
        <v>5.1635111876075735E-3</v>
      </c>
      <c r="O176" s="23">
        <v>1.7211703958691911E-3</v>
      </c>
      <c r="P176" s="23">
        <v>8.9500860585197933E-2</v>
      </c>
      <c r="Q176" s="23">
        <v>0.20654044750430292</v>
      </c>
      <c r="R176" s="23">
        <v>0.22547332185886404</v>
      </c>
      <c r="S176" s="23">
        <v>0.24096385542168675</v>
      </c>
      <c r="T176" s="23">
        <v>0.23235800344234078</v>
      </c>
      <c r="U176" s="23">
        <v>0</v>
      </c>
      <c r="V176" s="24">
        <v>2905</v>
      </c>
    </row>
    <row r="177" spans="2:22" x14ac:dyDescent="0.2">
      <c r="B177" s="33" t="s">
        <v>297</v>
      </c>
      <c r="C177" s="18" t="s">
        <v>135</v>
      </c>
      <c r="D177" s="21" t="s">
        <v>216</v>
      </c>
      <c r="E177" s="23">
        <v>6.135458167330677E-2</v>
      </c>
      <c r="F177" s="23">
        <v>5.1792828685258967E-2</v>
      </c>
      <c r="G177" s="23">
        <v>0.10438247011952191</v>
      </c>
      <c r="H177" s="23">
        <v>0.20159362549800797</v>
      </c>
      <c r="I177" s="23">
        <v>0.22151394422310758</v>
      </c>
      <c r="J177" s="23">
        <v>0.20637450199203186</v>
      </c>
      <c r="K177" s="23">
        <v>0.15298804780876493</v>
      </c>
      <c r="L177" s="23">
        <v>0</v>
      </c>
      <c r="M177" s="24">
        <v>6275</v>
      </c>
      <c r="N177" s="23">
        <v>3.5164835164835165E-2</v>
      </c>
      <c r="O177" s="23">
        <v>3.0769230769230771E-2</v>
      </c>
      <c r="P177" s="23">
        <v>6.1538461538461542E-2</v>
      </c>
      <c r="Q177" s="23">
        <v>0.14065934065934066</v>
      </c>
      <c r="R177" s="23">
        <v>0.1956043956043956</v>
      </c>
      <c r="S177" s="23">
        <v>0.2857142857142857</v>
      </c>
      <c r="T177" s="23">
        <v>0.24835164835164836</v>
      </c>
      <c r="U177" s="23">
        <v>0</v>
      </c>
      <c r="V177" s="24">
        <v>2275</v>
      </c>
    </row>
    <row r="178" spans="2:22" x14ac:dyDescent="0.2">
      <c r="B178" s="33" t="s">
        <v>297</v>
      </c>
      <c r="C178" s="18" t="s">
        <v>136</v>
      </c>
      <c r="D178" s="21" t="s">
        <v>345</v>
      </c>
      <c r="E178" s="23">
        <v>6.9169960474308304E-2</v>
      </c>
      <c r="F178" s="23">
        <v>7.9446640316205533E-2</v>
      </c>
      <c r="G178" s="23">
        <v>0.12806324110671938</v>
      </c>
      <c r="H178" s="23">
        <v>0.21225296442687747</v>
      </c>
      <c r="I178" s="23">
        <v>0.20276679841897233</v>
      </c>
      <c r="J178" s="23">
        <v>0.16877470355731225</v>
      </c>
      <c r="K178" s="23">
        <v>0.13952569169960474</v>
      </c>
      <c r="L178" s="23">
        <v>0</v>
      </c>
      <c r="M178" s="24">
        <v>12650</v>
      </c>
      <c r="N178" s="23">
        <v>0.05</v>
      </c>
      <c r="O178" s="23">
        <v>0.05</v>
      </c>
      <c r="P178" s="23">
        <v>7.4999999999999997E-2</v>
      </c>
      <c r="Q178" s="23">
        <v>0.1</v>
      </c>
      <c r="R178" s="23">
        <v>0.1</v>
      </c>
      <c r="S178" s="23">
        <v>0.25</v>
      </c>
      <c r="T178" s="23">
        <v>0.35</v>
      </c>
      <c r="U178" s="23">
        <v>0</v>
      </c>
      <c r="V178" s="24">
        <v>200</v>
      </c>
    </row>
    <row r="179" spans="2:22" x14ac:dyDescent="0.2">
      <c r="B179" s="33" t="s">
        <v>297</v>
      </c>
      <c r="C179" s="18" t="s">
        <v>137</v>
      </c>
      <c r="D179" s="21" t="s">
        <v>217</v>
      </c>
      <c r="E179" s="23">
        <v>8.1829121540312882E-2</v>
      </c>
      <c r="F179" s="23">
        <v>8.3634175691937429E-2</v>
      </c>
      <c r="G179" s="23">
        <v>0.14259927797833935</v>
      </c>
      <c r="H179" s="23">
        <v>0.21720818291215402</v>
      </c>
      <c r="I179" s="23">
        <v>0.19494584837545126</v>
      </c>
      <c r="J179" s="23">
        <v>0.14861612515042119</v>
      </c>
      <c r="K179" s="23">
        <v>0.13116726835138387</v>
      </c>
      <c r="L179" s="23">
        <v>0</v>
      </c>
      <c r="M179" s="24">
        <v>8310</v>
      </c>
      <c r="N179" s="23">
        <v>4.9115913555992138E-2</v>
      </c>
      <c r="O179" s="23">
        <v>2.9469548133595286E-2</v>
      </c>
      <c r="P179" s="23">
        <v>6.2868369351669937E-2</v>
      </c>
      <c r="Q179" s="23">
        <v>0.15127701375245581</v>
      </c>
      <c r="R179" s="23">
        <v>0.19449901768172889</v>
      </c>
      <c r="S179" s="23">
        <v>0.22396856581532418</v>
      </c>
      <c r="T179" s="23">
        <v>0.28880157170923382</v>
      </c>
      <c r="U179" s="23">
        <v>0</v>
      </c>
      <c r="V179" s="24">
        <v>2545</v>
      </c>
    </row>
    <row r="180" spans="2:22" x14ac:dyDescent="0.2">
      <c r="B180" s="33" t="s">
        <v>297</v>
      </c>
      <c r="C180" s="18" t="s">
        <v>138</v>
      </c>
      <c r="D180" s="21" t="s">
        <v>218</v>
      </c>
      <c r="E180" s="23">
        <v>6.6666666666666666E-2</v>
      </c>
      <c r="F180" s="23">
        <v>0.10273224043715846</v>
      </c>
      <c r="G180" s="23">
        <v>0.11803278688524591</v>
      </c>
      <c r="H180" s="23">
        <v>0.23169398907103825</v>
      </c>
      <c r="I180" s="23">
        <v>0.20109289617486339</v>
      </c>
      <c r="J180" s="23">
        <v>0.14972677595628414</v>
      </c>
      <c r="K180" s="23">
        <v>0.13005464480874318</v>
      </c>
      <c r="L180" s="23">
        <v>0</v>
      </c>
      <c r="M180" s="24">
        <v>4575</v>
      </c>
      <c r="N180" s="23">
        <v>4.9792531120331947E-2</v>
      </c>
      <c r="O180" s="23">
        <v>3.3195020746887967E-2</v>
      </c>
      <c r="P180" s="23">
        <v>5.3941908713692949E-2</v>
      </c>
      <c r="Q180" s="23">
        <v>0.12863070539419086</v>
      </c>
      <c r="R180" s="23">
        <v>0.18257261410788381</v>
      </c>
      <c r="S180" s="23">
        <v>0.25311203319502074</v>
      </c>
      <c r="T180" s="23">
        <v>0.29875518672199169</v>
      </c>
      <c r="U180" s="23">
        <v>0</v>
      </c>
      <c r="V180" s="24">
        <v>1205</v>
      </c>
    </row>
    <row r="181" spans="2:22" x14ac:dyDescent="0.2">
      <c r="B181" s="33" t="s">
        <v>297</v>
      </c>
      <c r="C181" s="18" t="s">
        <v>139</v>
      </c>
      <c r="D181" s="21" t="s">
        <v>219</v>
      </c>
      <c r="E181" s="23">
        <v>6.5086380072318206E-2</v>
      </c>
      <c r="F181" s="23">
        <v>8.638007231820008E-2</v>
      </c>
      <c r="G181" s="23">
        <v>0.12213740458015267</v>
      </c>
      <c r="H181" s="23">
        <v>0.22659702691844114</v>
      </c>
      <c r="I181" s="23">
        <v>0.20048212133386903</v>
      </c>
      <c r="J181" s="23">
        <v>0.16793893129770993</v>
      </c>
      <c r="K181" s="23">
        <v>0.13097629570108477</v>
      </c>
      <c r="L181" s="23">
        <v>0</v>
      </c>
      <c r="M181" s="24">
        <v>12445</v>
      </c>
      <c r="N181" s="23" t="s">
        <v>566</v>
      </c>
      <c r="O181" s="23" t="s">
        <v>566</v>
      </c>
      <c r="P181" s="23" t="s">
        <v>566</v>
      </c>
      <c r="Q181" s="23" t="s">
        <v>566</v>
      </c>
      <c r="R181" s="23" t="s">
        <v>566</v>
      </c>
      <c r="S181" s="23" t="s">
        <v>566</v>
      </c>
      <c r="T181" s="23" t="s">
        <v>566</v>
      </c>
      <c r="U181" s="23" t="s">
        <v>566</v>
      </c>
      <c r="V181" s="24" t="s">
        <v>566</v>
      </c>
    </row>
    <row r="182" spans="2:22" x14ac:dyDescent="0.2">
      <c r="B182" s="33" t="s">
        <v>297</v>
      </c>
      <c r="C182" s="18" t="s">
        <v>140</v>
      </c>
      <c r="D182" s="21" t="s">
        <v>346</v>
      </c>
      <c r="E182" s="23">
        <v>6.9071373752877974E-2</v>
      </c>
      <c r="F182" s="23">
        <v>7.444359171143515E-2</v>
      </c>
      <c r="G182" s="23">
        <v>0.10437452033768227</v>
      </c>
      <c r="H182" s="23">
        <v>0.20107444359171142</v>
      </c>
      <c r="I182" s="23">
        <v>0.2056792018419033</v>
      </c>
      <c r="J182" s="23">
        <v>0.19186492709132771</v>
      </c>
      <c r="K182" s="23">
        <v>0.15272448196469685</v>
      </c>
      <c r="L182" s="23">
        <v>0</v>
      </c>
      <c r="M182" s="24">
        <v>6515</v>
      </c>
      <c r="N182" s="23">
        <v>4.7979797979797977E-2</v>
      </c>
      <c r="O182" s="23">
        <v>2.5252525252525252E-2</v>
      </c>
      <c r="P182" s="23">
        <v>4.7979797979797977E-2</v>
      </c>
      <c r="Q182" s="23">
        <v>0.11616161616161616</v>
      </c>
      <c r="R182" s="23">
        <v>0.1691919191919192</v>
      </c>
      <c r="S182" s="23">
        <v>0.27525252525252525</v>
      </c>
      <c r="T182" s="23">
        <v>0.32070707070707072</v>
      </c>
      <c r="U182" s="23">
        <v>0</v>
      </c>
      <c r="V182" s="24">
        <v>1980</v>
      </c>
    </row>
    <row r="183" spans="2:22" x14ac:dyDescent="0.2">
      <c r="B183" s="33" t="s">
        <v>297</v>
      </c>
      <c r="C183" s="18" t="s">
        <v>141</v>
      </c>
      <c r="D183" s="21" t="s">
        <v>220</v>
      </c>
      <c r="E183" s="23">
        <v>0.13121094912228504</v>
      </c>
      <c r="F183" s="23">
        <v>0.1199047902409997</v>
      </c>
      <c r="G183" s="23">
        <v>0.1249628086878905</v>
      </c>
      <c r="H183" s="23">
        <v>0.23118119607259743</v>
      </c>
      <c r="I183" s="23">
        <v>0.17851829812555786</v>
      </c>
      <c r="J183" s="23">
        <v>0.12823564415352573</v>
      </c>
      <c r="K183" s="23">
        <v>8.5986313597143704E-2</v>
      </c>
      <c r="L183" s="23">
        <v>0</v>
      </c>
      <c r="M183" s="24">
        <v>16805</v>
      </c>
      <c r="N183" s="23" t="s">
        <v>566</v>
      </c>
      <c r="O183" s="23" t="s">
        <v>566</v>
      </c>
      <c r="P183" s="23" t="s">
        <v>566</v>
      </c>
      <c r="Q183" s="23" t="s">
        <v>566</v>
      </c>
      <c r="R183" s="23" t="s">
        <v>566</v>
      </c>
      <c r="S183" s="23" t="s">
        <v>566</v>
      </c>
      <c r="T183" s="23" t="s">
        <v>566</v>
      </c>
      <c r="U183" s="23" t="s">
        <v>566</v>
      </c>
      <c r="V183" s="24" t="s">
        <v>566</v>
      </c>
    </row>
    <row r="184" spans="2:22" x14ac:dyDescent="0.2">
      <c r="B184" s="33" t="s">
        <v>297</v>
      </c>
      <c r="C184" s="18" t="s">
        <v>347</v>
      </c>
      <c r="D184" s="21" t="s">
        <v>348</v>
      </c>
      <c r="E184" s="23">
        <v>5.8844896476571013E-2</v>
      </c>
      <c r="F184" s="23">
        <v>8.6814384308027612E-2</v>
      </c>
      <c r="G184" s="23">
        <v>0.12568107519070104</v>
      </c>
      <c r="H184" s="23">
        <v>0.22629858336360334</v>
      </c>
      <c r="I184" s="23">
        <v>0.19978205593897566</v>
      </c>
      <c r="J184" s="23">
        <v>0.15764620414093716</v>
      </c>
      <c r="K184" s="23">
        <v>0.14456956047947694</v>
      </c>
      <c r="L184" s="23">
        <v>0</v>
      </c>
      <c r="M184" s="24">
        <v>13765</v>
      </c>
      <c r="N184" s="23">
        <v>4.3312101910828023E-2</v>
      </c>
      <c r="O184" s="23">
        <v>3.5668789808917196E-2</v>
      </c>
      <c r="P184" s="23">
        <v>5.7324840764331211E-2</v>
      </c>
      <c r="Q184" s="23">
        <v>0.12611464968152866</v>
      </c>
      <c r="R184" s="23">
        <v>0.18216560509554139</v>
      </c>
      <c r="S184" s="23">
        <v>0.23694267515923567</v>
      </c>
      <c r="T184" s="23">
        <v>0.31719745222929935</v>
      </c>
      <c r="U184" s="23">
        <v>0</v>
      </c>
      <c r="V184" s="24">
        <v>3925</v>
      </c>
    </row>
    <row r="185" spans="2:22" x14ac:dyDescent="0.2">
      <c r="B185" s="33" t="s">
        <v>297</v>
      </c>
      <c r="C185" s="18" t="s">
        <v>134</v>
      </c>
      <c r="D185" s="21" t="s">
        <v>349</v>
      </c>
      <c r="E185" s="23">
        <v>7.1132187314759926E-2</v>
      </c>
      <c r="F185" s="23">
        <v>8.4765856550088919E-2</v>
      </c>
      <c r="G185" s="23">
        <v>0.13278008298755187</v>
      </c>
      <c r="H185" s="23">
        <v>0.21398933017190278</v>
      </c>
      <c r="I185" s="23">
        <v>0.20628334321280378</v>
      </c>
      <c r="J185" s="23">
        <v>0.17071724955542383</v>
      </c>
      <c r="K185" s="23">
        <v>0.11973918197984589</v>
      </c>
      <c r="L185" s="23">
        <v>0</v>
      </c>
      <c r="M185" s="24">
        <v>8435</v>
      </c>
      <c r="N185" s="23">
        <v>4.8903878583473864E-2</v>
      </c>
      <c r="O185" s="23">
        <v>2.5295109612141653E-2</v>
      </c>
      <c r="P185" s="23">
        <v>7.5885328836424959E-2</v>
      </c>
      <c r="Q185" s="23">
        <v>0.15682967959527824</v>
      </c>
      <c r="R185" s="23">
        <v>0.20236087689713322</v>
      </c>
      <c r="S185" s="23">
        <v>0.26644182124789206</v>
      </c>
      <c r="T185" s="23">
        <v>0.22428330522765599</v>
      </c>
      <c r="U185" s="23">
        <v>0</v>
      </c>
      <c r="V185" s="24">
        <v>2965</v>
      </c>
    </row>
    <row r="186" spans="2:22" x14ac:dyDescent="0.2">
      <c r="B186"/>
      <c r="C186"/>
      <c r="D186"/>
      <c r="E186"/>
      <c r="F186"/>
      <c r="G186"/>
      <c r="H186"/>
      <c r="I186"/>
      <c r="J186"/>
      <c r="K186"/>
      <c r="L186"/>
      <c r="M186"/>
      <c r="N186"/>
      <c r="O186"/>
      <c r="P186"/>
      <c r="Q186"/>
      <c r="R186"/>
      <c r="S186"/>
      <c r="T186"/>
      <c r="U186"/>
      <c r="V186"/>
    </row>
    <row r="187" spans="2:22" x14ac:dyDescent="0.2">
      <c r="B187" s="35" t="s">
        <v>245</v>
      </c>
    </row>
    <row r="188" spans="2:22" x14ac:dyDescent="0.2">
      <c r="B188" s="16"/>
    </row>
    <row r="189" spans="2:22" x14ac:dyDescent="0.2">
      <c r="B189" s="16" t="s">
        <v>246</v>
      </c>
    </row>
    <row r="190" spans="2:22" x14ac:dyDescent="0.2">
      <c r="B190" s="16" t="s">
        <v>247</v>
      </c>
    </row>
    <row r="191" spans="2:22" x14ac:dyDescent="0.2">
      <c r="B191" s="16" t="s">
        <v>250</v>
      </c>
    </row>
    <row r="192" spans="2:22" x14ac:dyDescent="0.2">
      <c r="B192" s="16"/>
    </row>
    <row r="193" spans="2:3" x14ac:dyDescent="0.2">
      <c r="B193" s="16"/>
    </row>
    <row r="194" spans="2:3" x14ac:dyDescent="0.2">
      <c r="B194" s="16"/>
    </row>
    <row r="195" spans="2:3" x14ac:dyDescent="0.2">
      <c r="B195" s="16"/>
    </row>
    <row r="196" spans="2:3" x14ac:dyDescent="0.2">
      <c r="B196" s="16"/>
    </row>
    <row r="197" spans="2:3" x14ac:dyDescent="0.2">
      <c r="B197" s="16"/>
    </row>
    <row r="198" spans="2:3" x14ac:dyDescent="0.2">
      <c r="B198" s="16"/>
    </row>
    <row r="199" spans="2:3" x14ac:dyDescent="0.2">
      <c r="B199" s="16"/>
    </row>
    <row r="200" spans="2:3" x14ac:dyDescent="0.2">
      <c r="B200" s="16"/>
    </row>
    <row r="201" spans="2:3" x14ac:dyDescent="0.2">
      <c r="B201" s="16"/>
      <c r="C201" s="14"/>
    </row>
    <row r="202" spans="2:3" x14ac:dyDescent="0.2">
      <c r="B202" s="16"/>
    </row>
    <row r="203" spans="2:3" x14ac:dyDescent="0.2">
      <c r="B203" s="16"/>
    </row>
    <row r="204" spans="2:3" x14ac:dyDescent="0.2">
      <c r="B204" s="16"/>
    </row>
    <row r="205" spans="2:3" x14ac:dyDescent="0.2">
      <c r="B205" s="16"/>
    </row>
    <row r="206" spans="2:3" x14ac:dyDescent="0.2">
      <c r="B206" s="16"/>
    </row>
    <row r="207" spans="2:3" x14ac:dyDescent="0.2">
      <c r="B207" s="16"/>
    </row>
    <row r="208" spans="2:3" x14ac:dyDescent="0.2">
      <c r="B208" s="16"/>
    </row>
    <row r="209" spans="2:2" x14ac:dyDescent="0.2">
      <c r="B209" s="16"/>
    </row>
    <row r="210" spans="2:2" x14ac:dyDescent="0.2">
      <c r="B210" s="16"/>
    </row>
    <row r="211" spans="2:2" x14ac:dyDescent="0.2">
      <c r="B211" s="16"/>
    </row>
    <row r="212" spans="2:2" x14ac:dyDescent="0.2">
      <c r="B212" s="16"/>
    </row>
    <row r="213" spans="2:2" x14ac:dyDescent="0.2">
      <c r="B213" s="16"/>
    </row>
    <row r="214" spans="2:2" x14ac:dyDescent="0.2">
      <c r="B214" s="16"/>
    </row>
    <row r="215" spans="2:2" x14ac:dyDescent="0.2">
      <c r="B215" s="16"/>
    </row>
    <row r="216" spans="2:2" x14ac:dyDescent="0.2">
      <c r="B216" s="16"/>
    </row>
    <row r="217" spans="2:2" x14ac:dyDescent="0.2">
      <c r="B217" s="16"/>
    </row>
    <row r="218" spans="2:2" x14ac:dyDescent="0.2">
      <c r="B218" s="16"/>
    </row>
    <row r="219" spans="2:2" x14ac:dyDescent="0.2">
      <c r="B219" s="16"/>
    </row>
    <row r="220" spans="2:2" x14ac:dyDescent="0.2">
      <c r="B220" s="16"/>
    </row>
    <row r="221" spans="2:2" x14ac:dyDescent="0.2">
      <c r="B221" s="16"/>
    </row>
    <row r="222" spans="2:2" x14ac:dyDescent="0.2">
      <c r="B222" s="16"/>
    </row>
    <row r="223" spans="2:2" x14ac:dyDescent="0.2">
      <c r="B223" s="16"/>
    </row>
    <row r="224" spans="2:2" x14ac:dyDescent="0.2">
      <c r="B224" s="16"/>
    </row>
    <row r="225" spans="2:2" x14ac:dyDescent="0.2">
      <c r="B225" s="16"/>
    </row>
    <row r="226" spans="2:2" x14ac:dyDescent="0.2">
      <c r="B226" s="16"/>
    </row>
    <row r="227" spans="2:2" x14ac:dyDescent="0.2">
      <c r="B227" s="16"/>
    </row>
    <row r="228" spans="2:2" x14ac:dyDescent="0.2">
      <c r="B228" s="16"/>
    </row>
    <row r="229" spans="2:2" x14ac:dyDescent="0.2">
      <c r="B229" s="16"/>
    </row>
    <row r="230" spans="2:2" x14ac:dyDescent="0.2">
      <c r="B230" s="16"/>
    </row>
    <row r="231" spans="2:2" x14ac:dyDescent="0.2">
      <c r="B231" s="16"/>
    </row>
    <row r="232" spans="2:2" x14ac:dyDescent="0.2">
      <c r="B232" s="16"/>
    </row>
    <row r="233" spans="2:2" x14ac:dyDescent="0.2">
      <c r="B233" s="16"/>
    </row>
    <row r="234" spans="2:2" x14ac:dyDescent="0.2">
      <c r="B234" s="16"/>
    </row>
    <row r="235" spans="2:2" x14ac:dyDescent="0.2">
      <c r="B235" s="16"/>
    </row>
    <row r="236" spans="2:2" x14ac:dyDescent="0.2">
      <c r="B236" s="16"/>
    </row>
    <row r="237" spans="2:2" x14ac:dyDescent="0.2">
      <c r="B237" s="16"/>
    </row>
    <row r="238" spans="2:2" x14ac:dyDescent="0.2">
      <c r="B238" s="16"/>
    </row>
    <row r="239" spans="2:2" x14ac:dyDescent="0.2">
      <c r="B239" s="16"/>
    </row>
    <row r="240" spans="2:2" x14ac:dyDescent="0.2">
      <c r="B240" s="16"/>
    </row>
    <row r="241" spans="2:2" x14ac:dyDescent="0.2">
      <c r="B241" s="16"/>
    </row>
    <row r="242" spans="2:2" x14ac:dyDescent="0.2">
      <c r="B242" s="16"/>
    </row>
    <row r="243" spans="2:2" x14ac:dyDescent="0.2">
      <c r="B243" s="16"/>
    </row>
    <row r="244" spans="2:2" x14ac:dyDescent="0.2">
      <c r="B244" s="16"/>
    </row>
    <row r="245" spans="2:2" x14ac:dyDescent="0.2">
      <c r="B245" s="16"/>
    </row>
    <row r="246" spans="2:2" x14ac:dyDescent="0.2">
      <c r="B246" s="16"/>
    </row>
    <row r="247" spans="2:2" x14ac:dyDescent="0.2">
      <c r="B247" s="16"/>
    </row>
    <row r="248" spans="2:2" x14ac:dyDescent="0.2">
      <c r="B248" s="16"/>
    </row>
    <row r="249" spans="2:2" x14ac:dyDescent="0.2">
      <c r="B249" s="16"/>
    </row>
    <row r="250" spans="2:2" x14ac:dyDescent="0.2">
      <c r="B250" s="16"/>
    </row>
    <row r="251" spans="2:2" x14ac:dyDescent="0.2">
      <c r="B251" s="16"/>
    </row>
    <row r="252" spans="2:2" x14ac:dyDescent="0.2">
      <c r="B252" s="16"/>
    </row>
    <row r="253" spans="2:2" x14ac:dyDescent="0.2">
      <c r="B253" s="16"/>
    </row>
    <row r="254" spans="2:2" x14ac:dyDescent="0.2">
      <c r="B254" s="16"/>
    </row>
    <row r="255" spans="2:2" x14ac:dyDescent="0.2">
      <c r="B255" s="16"/>
    </row>
    <row r="256" spans="2:2" x14ac:dyDescent="0.2">
      <c r="B256" s="16"/>
    </row>
    <row r="257" spans="2:2" x14ac:dyDescent="0.2">
      <c r="B257" s="16"/>
    </row>
    <row r="258" spans="2:2" x14ac:dyDescent="0.2">
      <c r="B258" s="16"/>
    </row>
    <row r="259" spans="2:2" x14ac:dyDescent="0.2">
      <c r="B259" s="16"/>
    </row>
    <row r="260" spans="2:2" x14ac:dyDescent="0.2">
      <c r="B260" s="16"/>
    </row>
    <row r="261" spans="2:2" x14ac:dyDescent="0.2">
      <c r="B261" s="16"/>
    </row>
    <row r="262" spans="2:2" x14ac:dyDescent="0.2">
      <c r="B262" s="16"/>
    </row>
    <row r="263" spans="2:2" x14ac:dyDescent="0.2">
      <c r="B263" s="16"/>
    </row>
    <row r="264" spans="2:2" x14ac:dyDescent="0.2">
      <c r="B264" s="16"/>
    </row>
    <row r="265" spans="2:2" x14ac:dyDescent="0.2">
      <c r="B265" s="16"/>
    </row>
    <row r="266" spans="2:2" x14ac:dyDescent="0.2">
      <c r="B266" s="16"/>
    </row>
    <row r="267" spans="2:2" x14ac:dyDescent="0.2">
      <c r="B267" s="16"/>
    </row>
    <row r="268" spans="2:2" x14ac:dyDescent="0.2">
      <c r="B268" s="16"/>
    </row>
    <row r="269" spans="2:2" x14ac:dyDescent="0.2">
      <c r="B269" s="16"/>
    </row>
    <row r="270" spans="2:2" x14ac:dyDescent="0.2">
      <c r="B270" s="16"/>
    </row>
    <row r="271" spans="2:2" x14ac:dyDescent="0.2">
      <c r="B271" s="16"/>
    </row>
    <row r="272" spans="2:2" x14ac:dyDescent="0.2">
      <c r="B272" s="16"/>
    </row>
    <row r="273" spans="2:2" x14ac:dyDescent="0.2">
      <c r="B273" s="16"/>
    </row>
    <row r="274" spans="2:2" x14ac:dyDescent="0.2">
      <c r="B274" s="16"/>
    </row>
    <row r="275" spans="2:2" x14ac:dyDescent="0.2">
      <c r="B275" s="16"/>
    </row>
    <row r="276" spans="2:2" x14ac:dyDescent="0.2">
      <c r="B276" s="16"/>
    </row>
    <row r="277" spans="2:2" x14ac:dyDescent="0.2">
      <c r="B277" s="16"/>
    </row>
    <row r="278" spans="2:2" x14ac:dyDescent="0.2">
      <c r="B278" s="16"/>
    </row>
    <row r="279" spans="2:2" x14ac:dyDescent="0.2">
      <c r="B279" s="16"/>
    </row>
    <row r="280" spans="2:2" x14ac:dyDescent="0.2">
      <c r="B280" s="16"/>
    </row>
    <row r="281" spans="2:2" x14ac:dyDescent="0.2">
      <c r="B281" s="16"/>
    </row>
    <row r="282" spans="2:2" x14ac:dyDescent="0.2">
      <c r="B282" s="16"/>
    </row>
    <row r="283" spans="2:2" x14ac:dyDescent="0.2">
      <c r="B283" s="16"/>
    </row>
    <row r="284" spans="2:2" x14ac:dyDescent="0.2">
      <c r="B284" s="16"/>
    </row>
    <row r="285" spans="2:2" x14ac:dyDescent="0.2">
      <c r="B285" s="16"/>
    </row>
    <row r="286" spans="2:2" x14ac:dyDescent="0.2">
      <c r="B286" s="16"/>
    </row>
    <row r="287" spans="2:2" x14ac:dyDescent="0.2">
      <c r="B287" s="16"/>
    </row>
    <row r="288" spans="2:2" x14ac:dyDescent="0.2">
      <c r="B288" s="16"/>
    </row>
    <row r="289" spans="2:2" x14ac:dyDescent="0.2">
      <c r="B289" s="16"/>
    </row>
    <row r="290" spans="2:2" x14ac:dyDescent="0.2">
      <c r="B290" s="16"/>
    </row>
    <row r="291" spans="2:2" x14ac:dyDescent="0.2">
      <c r="B291" s="16"/>
    </row>
    <row r="292" spans="2:2" x14ac:dyDescent="0.2">
      <c r="B292" s="16"/>
    </row>
    <row r="293" spans="2:2" x14ac:dyDescent="0.2">
      <c r="B293" s="16"/>
    </row>
    <row r="294" spans="2:2" x14ac:dyDescent="0.2">
      <c r="B294" s="16"/>
    </row>
    <row r="295" spans="2:2" x14ac:dyDescent="0.2">
      <c r="B295" s="16"/>
    </row>
    <row r="296" spans="2:2" x14ac:dyDescent="0.2">
      <c r="B296" s="16"/>
    </row>
    <row r="297" spans="2:2" x14ac:dyDescent="0.2">
      <c r="B297" s="16"/>
    </row>
    <row r="298" spans="2:2" x14ac:dyDescent="0.2">
      <c r="B298" s="16"/>
    </row>
    <row r="299" spans="2:2" x14ac:dyDescent="0.2">
      <c r="B299" s="16"/>
    </row>
    <row r="300" spans="2:2" x14ac:dyDescent="0.2">
      <c r="B300" s="16"/>
    </row>
    <row r="301" spans="2:2" x14ac:dyDescent="0.2">
      <c r="B301" s="16"/>
    </row>
    <row r="302" spans="2:2" x14ac:dyDescent="0.2">
      <c r="B302" s="16"/>
    </row>
  </sheetData>
  <mergeCells count="2">
    <mergeCell ref="E15:M15"/>
    <mergeCell ref="N15:V15"/>
  </mergeCells>
  <pageMargins left="0.74803149606299213" right="0.74803149606299213" top="0.98425196850393704" bottom="0.98425196850393704" header="0.51181102362204722" footer="0.51181102362204722"/>
  <pageSetup paperSize="9" scale="26" orientation="landscape" r:id="rId1"/>
  <headerFooter alignWithMargins="0"/>
  <rowBreaks count="1" manualBreakCount="1">
    <brk id="17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EBDEA0-A172-447E-9B2C-5168FBAB9223}">
  <dimension ref="B1:X303"/>
  <sheetViews>
    <sheetView showGridLines="0" zoomScale="85" zoomScaleNormal="85" zoomScaleSheetLayoutView="25" workbookViewId="0"/>
  </sheetViews>
  <sheetFormatPr defaultColWidth="9.140625" defaultRowHeight="12.75" x14ac:dyDescent="0.2"/>
  <cols>
    <col min="1" max="1" width="3.140625" style="2" customWidth="1"/>
    <col min="2" max="2" width="31.42578125" style="2" customWidth="1"/>
    <col min="3" max="3" width="10.85546875" style="2" customWidth="1"/>
    <col min="4" max="4" width="83.140625" style="7" bestFit="1" customWidth="1"/>
    <col min="5" max="10" width="11.42578125" style="7" customWidth="1"/>
    <col min="11" max="11" width="11.42578125" style="2" customWidth="1"/>
    <col min="12" max="12" width="14.7109375" style="2" customWidth="1"/>
    <col min="13" max="13" width="15.7109375" style="2" customWidth="1"/>
    <col min="14" max="21" width="11.42578125" style="2" customWidth="1"/>
    <col min="22" max="22" width="15.85546875" style="2" customWidth="1"/>
    <col min="23" max="23" width="9.140625" style="2" customWidth="1"/>
    <col min="24" max="16384" width="9.140625" style="2"/>
  </cols>
  <sheetData>
    <row r="1" spans="2:22" s="15" customFormat="1" ht="9" customHeight="1" x14ac:dyDescent="0.25">
      <c r="C1" s="19"/>
      <c r="D1" s="19"/>
      <c r="E1" s="19"/>
      <c r="F1" s="19"/>
      <c r="G1" s="19"/>
      <c r="H1" s="19"/>
      <c r="I1" s="19"/>
      <c r="J1" s="19"/>
    </row>
    <row r="2" spans="2:22" ht="19.5" customHeight="1" x14ac:dyDescent="0.2">
      <c r="B2" s="3" t="s">
        <v>0</v>
      </c>
      <c r="C2" s="22" t="s">
        <v>397</v>
      </c>
      <c r="D2" s="17"/>
    </row>
    <row r="3" spans="2:22" ht="12.75" customHeight="1" x14ac:dyDescent="0.2">
      <c r="B3" s="3" t="s">
        <v>4</v>
      </c>
      <c r="C3" s="12" t="s">
        <v>551</v>
      </c>
    </row>
    <row r="4" spans="2:22" ht="12.75" customHeight="1" x14ac:dyDescent="0.2">
      <c r="B4" s="3"/>
      <c r="C4" s="6"/>
    </row>
    <row r="5" spans="2:22" ht="15" x14ac:dyDescent="0.2">
      <c r="B5" s="3" t="s">
        <v>1</v>
      </c>
      <c r="C5" s="47" t="str">
        <f>'System &amp; Provider Summary -T1'!$C$5</f>
        <v>September 2023</v>
      </c>
    </row>
    <row r="6" spans="2:22" x14ac:dyDescent="0.2">
      <c r="B6" s="3" t="s">
        <v>2</v>
      </c>
      <c r="C6" s="2" t="s">
        <v>402</v>
      </c>
      <c r="D6" s="2"/>
    </row>
    <row r="7" spans="2:22" ht="12.75" customHeight="1" x14ac:dyDescent="0.2">
      <c r="B7" s="3" t="s">
        <v>6</v>
      </c>
      <c r="C7" s="2" t="s">
        <v>550</v>
      </c>
    </row>
    <row r="8" spans="2:22" ht="12.75" customHeight="1" x14ac:dyDescent="0.2">
      <c r="B8" s="3" t="s">
        <v>3</v>
      </c>
      <c r="C8" s="2" t="str">
        <f>'System &amp; Provider Summary -T1'!C8</f>
        <v>9th November 2023</v>
      </c>
    </row>
    <row r="9" spans="2:22" ht="12.75" customHeight="1" x14ac:dyDescent="0.2">
      <c r="B9" s="3" t="s">
        <v>5</v>
      </c>
      <c r="C9" s="8" t="s">
        <v>406</v>
      </c>
    </row>
    <row r="10" spans="2:22" ht="12.75" customHeight="1" x14ac:dyDescent="0.2">
      <c r="B10" s="3" t="s">
        <v>8</v>
      </c>
      <c r="C10" s="2" t="str">
        <f>'System &amp; Provider Summary -T1'!C10</f>
        <v>Published - Official Statistics in development</v>
      </c>
    </row>
    <row r="11" spans="2:22" ht="12.75" customHeight="1" x14ac:dyDescent="0.2">
      <c r="B11" s="3" t="s">
        <v>9</v>
      </c>
      <c r="C11" s="2" t="str">
        <f>'System &amp; Provider Summary -T1'!C11</f>
        <v>Chris Evison - england.nhsdata@nhs.net</v>
      </c>
    </row>
    <row r="12" spans="2:22" x14ac:dyDescent="0.2">
      <c r="B12" s="3"/>
    </row>
    <row r="13" spans="2:22" ht="15" x14ac:dyDescent="0.2">
      <c r="B13" s="5" t="s">
        <v>416</v>
      </c>
    </row>
    <row r="14" spans="2:22" ht="15" x14ac:dyDescent="0.2">
      <c r="B14" s="5"/>
      <c r="C14" s="5"/>
    </row>
    <row r="15" spans="2:22" ht="15" customHeight="1" x14ac:dyDescent="0.2">
      <c r="B15" s="5"/>
      <c r="C15" s="9"/>
      <c r="E15" s="60" t="s">
        <v>399</v>
      </c>
      <c r="F15" s="61"/>
      <c r="G15" s="61"/>
      <c r="H15" s="61"/>
      <c r="I15" s="61"/>
      <c r="J15" s="61"/>
      <c r="K15" s="61"/>
      <c r="L15" s="61"/>
      <c r="M15" s="62"/>
      <c r="N15" s="60" t="s">
        <v>398</v>
      </c>
      <c r="O15" s="61"/>
      <c r="P15" s="61"/>
      <c r="Q15" s="61"/>
      <c r="R15" s="61"/>
      <c r="S15" s="61"/>
      <c r="T15" s="61"/>
      <c r="U15" s="61"/>
      <c r="V15" s="62"/>
    </row>
    <row r="16" spans="2:22" s="12" customFormat="1" ht="25.5" x14ac:dyDescent="0.2">
      <c r="B16" s="49" t="s">
        <v>243</v>
      </c>
      <c r="C16" s="11" t="s">
        <v>351</v>
      </c>
      <c r="D16" s="10" t="s">
        <v>352</v>
      </c>
      <c r="E16" s="11" t="s">
        <v>221</v>
      </c>
      <c r="F16" s="20" t="s">
        <v>13</v>
      </c>
      <c r="G16" s="20" t="s">
        <v>251</v>
      </c>
      <c r="H16" s="20" t="s">
        <v>252</v>
      </c>
      <c r="I16" s="20" t="s">
        <v>253</v>
      </c>
      <c r="J16" s="20" t="s">
        <v>222</v>
      </c>
      <c r="K16" s="20" t="s">
        <v>223</v>
      </c>
      <c r="L16" s="11" t="s">
        <v>14</v>
      </c>
      <c r="M16" s="11" t="s">
        <v>350</v>
      </c>
      <c r="N16" s="11" t="s">
        <v>221</v>
      </c>
      <c r="O16" s="20" t="s">
        <v>13</v>
      </c>
      <c r="P16" s="20" t="s">
        <v>251</v>
      </c>
      <c r="Q16" s="20" t="s">
        <v>252</v>
      </c>
      <c r="R16" s="20" t="s">
        <v>253</v>
      </c>
      <c r="S16" s="20" t="s">
        <v>222</v>
      </c>
      <c r="T16" s="20" t="s">
        <v>223</v>
      </c>
      <c r="U16" s="11" t="s">
        <v>14</v>
      </c>
      <c r="V16" s="11" t="s">
        <v>350</v>
      </c>
    </row>
    <row r="17" spans="2:24" x14ac:dyDescent="0.2">
      <c r="B17" s="50" t="s">
        <v>7</v>
      </c>
      <c r="C17" s="1" t="s">
        <v>7</v>
      </c>
      <c r="D17" s="13" t="s">
        <v>10</v>
      </c>
      <c r="E17" s="26">
        <v>8.0748411390915514E-2</v>
      </c>
      <c r="F17" s="26">
        <v>0.12335843727935986</v>
      </c>
      <c r="G17" s="26">
        <v>0.14203341962814781</v>
      </c>
      <c r="H17" s="26">
        <v>0.28802071075547186</v>
      </c>
      <c r="I17" s="26">
        <v>0.21685102377029888</v>
      </c>
      <c r="J17" s="26">
        <v>0.10817839491645093</v>
      </c>
      <c r="K17" s="26">
        <v>4.0786067309955286E-2</v>
      </c>
      <c r="L17" s="26">
        <v>0</v>
      </c>
      <c r="M17" s="25">
        <v>424900</v>
      </c>
      <c r="N17" s="26">
        <v>6.8307383224510299E-2</v>
      </c>
      <c r="O17" s="26">
        <v>7.8854846810647916E-2</v>
      </c>
      <c r="P17" s="26">
        <v>0.1132596685082873</v>
      </c>
      <c r="Q17" s="26">
        <v>0.28779507785032649</v>
      </c>
      <c r="R17" s="26">
        <v>0.24686087393269715</v>
      </c>
      <c r="S17" s="26">
        <v>0.13937719738824711</v>
      </c>
      <c r="T17" s="26">
        <v>6.5544952285283772E-2</v>
      </c>
      <c r="U17" s="26">
        <v>0</v>
      </c>
      <c r="V17" s="25">
        <v>19910</v>
      </c>
    </row>
    <row r="18" spans="2:24" ht="6.75" customHeight="1" x14ac:dyDescent="0.2">
      <c r="D18" s="4"/>
      <c r="K18" s="7"/>
      <c r="N18" s="7"/>
      <c r="O18" s="7"/>
      <c r="P18" s="7"/>
      <c r="Q18" s="7"/>
      <c r="R18" s="7"/>
      <c r="S18" s="7"/>
      <c r="T18" s="7"/>
    </row>
    <row r="19" spans="2:24" x14ac:dyDescent="0.2">
      <c r="B19" s="33" t="s">
        <v>257</v>
      </c>
      <c r="C19" s="18" t="s">
        <v>258</v>
      </c>
      <c r="D19" s="18" t="s">
        <v>371</v>
      </c>
      <c r="E19" s="39" t="s">
        <v>566</v>
      </c>
      <c r="F19" s="39" t="s">
        <v>566</v>
      </c>
      <c r="G19" s="39" t="s">
        <v>566</v>
      </c>
      <c r="H19" s="39" t="s">
        <v>566</v>
      </c>
      <c r="I19" s="39" t="s">
        <v>566</v>
      </c>
      <c r="J19" s="39" t="s">
        <v>566</v>
      </c>
      <c r="K19" s="39" t="s">
        <v>566</v>
      </c>
      <c r="L19" s="39" t="s">
        <v>566</v>
      </c>
      <c r="M19" s="25" t="s">
        <v>566</v>
      </c>
      <c r="N19" s="39" t="s">
        <v>566</v>
      </c>
      <c r="O19" s="39" t="s">
        <v>566</v>
      </c>
      <c r="P19" s="39" t="s">
        <v>566</v>
      </c>
      <c r="Q19" s="39" t="s">
        <v>566</v>
      </c>
      <c r="R19" s="39" t="s">
        <v>566</v>
      </c>
      <c r="S19" s="39" t="s">
        <v>566</v>
      </c>
      <c r="T19" s="39" t="s">
        <v>566</v>
      </c>
      <c r="U19" s="39" t="s">
        <v>566</v>
      </c>
      <c r="V19" s="25" t="s">
        <v>566</v>
      </c>
      <c r="X19" s="55"/>
    </row>
    <row r="20" spans="2:24" x14ac:dyDescent="0.2">
      <c r="B20" s="33" t="s">
        <v>257</v>
      </c>
      <c r="C20" s="18" t="s">
        <v>259</v>
      </c>
      <c r="D20" s="18" t="s">
        <v>372</v>
      </c>
      <c r="E20" s="39">
        <v>0.10053859964093358</v>
      </c>
      <c r="F20" s="39">
        <v>0.10233393177737882</v>
      </c>
      <c r="G20" s="39">
        <v>0.14542190305206462</v>
      </c>
      <c r="H20" s="39">
        <v>0.3357271095152603</v>
      </c>
      <c r="I20" s="39">
        <v>0.20825852782764812</v>
      </c>
      <c r="J20" s="39">
        <v>7.899461400359066E-2</v>
      </c>
      <c r="K20" s="39">
        <v>2.6929982046678635E-2</v>
      </c>
      <c r="L20" s="39">
        <v>0</v>
      </c>
      <c r="M20" s="25">
        <v>2785</v>
      </c>
      <c r="N20" s="39" t="s">
        <v>566</v>
      </c>
      <c r="O20" s="39" t="s">
        <v>566</v>
      </c>
      <c r="P20" s="39" t="s">
        <v>566</v>
      </c>
      <c r="Q20" s="39" t="s">
        <v>566</v>
      </c>
      <c r="R20" s="39" t="s">
        <v>566</v>
      </c>
      <c r="S20" s="39" t="s">
        <v>566</v>
      </c>
      <c r="T20" s="39" t="s">
        <v>566</v>
      </c>
      <c r="U20" s="39" t="s">
        <v>566</v>
      </c>
      <c r="V20" s="25" t="s">
        <v>566</v>
      </c>
      <c r="X20" s="55"/>
    </row>
    <row r="21" spans="2:24" x14ac:dyDescent="0.2">
      <c r="B21" s="33" t="s">
        <v>257</v>
      </c>
      <c r="C21" s="18" t="s">
        <v>260</v>
      </c>
      <c r="D21" s="18" t="s">
        <v>373</v>
      </c>
      <c r="E21" s="39">
        <v>8.5059978189749183E-2</v>
      </c>
      <c r="F21" s="39">
        <v>0.14449291166848419</v>
      </c>
      <c r="G21" s="39">
        <v>0.13685932388222466</v>
      </c>
      <c r="H21" s="39">
        <v>0.257360959651036</v>
      </c>
      <c r="I21" s="39">
        <v>0.20065430752453653</v>
      </c>
      <c r="J21" s="39">
        <v>0.12486368593238822</v>
      </c>
      <c r="K21" s="39">
        <v>5.0163576881134132E-2</v>
      </c>
      <c r="L21" s="39">
        <v>0</v>
      </c>
      <c r="M21" s="25">
        <v>9170</v>
      </c>
      <c r="N21" s="39">
        <v>7.9365079365079361E-2</v>
      </c>
      <c r="O21" s="39">
        <v>0.1111111111111111</v>
      </c>
      <c r="P21" s="39">
        <v>0.12698412698412698</v>
      </c>
      <c r="Q21" s="39">
        <v>0.2857142857142857</v>
      </c>
      <c r="R21" s="39">
        <v>0.15873015873015872</v>
      </c>
      <c r="S21" s="39">
        <v>0.15873015873015872</v>
      </c>
      <c r="T21" s="39">
        <v>6.3492063492063489E-2</v>
      </c>
      <c r="U21" s="39">
        <v>0</v>
      </c>
      <c r="V21" s="25">
        <v>315</v>
      </c>
      <c r="X21" s="55"/>
    </row>
    <row r="22" spans="2:24" x14ac:dyDescent="0.2">
      <c r="B22" s="33" t="s">
        <v>257</v>
      </c>
      <c r="C22" s="18" t="s">
        <v>261</v>
      </c>
      <c r="D22" s="18" t="s">
        <v>374</v>
      </c>
      <c r="E22" s="39">
        <v>7.6414704667492769E-2</v>
      </c>
      <c r="F22" s="39">
        <v>0.16232961586121439</v>
      </c>
      <c r="G22" s="39">
        <v>0.14622057001239158</v>
      </c>
      <c r="H22" s="39">
        <v>0.27963651383725735</v>
      </c>
      <c r="I22" s="39">
        <v>0.20817843866171004</v>
      </c>
      <c r="J22" s="39">
        <v>9.2110698058653448E-2</v>
      </c>
      <c r="K22" s="39">
        <v>3.4696406443618343E-2</v>
      </c>
      <c r="L22" s="39">
        <v>0</v>
      </c>
      <c r="M22" s="25">
        <v>12105</v>
      </c>
      <c r="N22" s="39">
        <v>0</v>
      </c>
      <c r="O22" s="39">
        <v>0</v>
      </c>
      <c r="P22" s="39">
        <v>0.25</v>
      </c>
      <c r="Q22" s="39">
        <v>0.5</v>
      </c>
      <c r="R22" s="39">
        <v>0.25</v>
      </c>
      <c r="S22" s="39">
        <v>0</v>
      </c>
      <c r="T22" s="39">
        <v>0</v>
      </c>
      <c r="U22" s="39">
        <v>0</v>
      </c>
      <c r="V22" s="25">
        <v>20</v>
      </c>
      <c r="X22" s="55"/>
    </row>
    <row r="23" spans="2:24" x14ac:dyDescent="0.2">
      <c r="B23" s="33" t="s">
        <v>257</v>
      </c>
      <c r="C23" s="18" t="s">
        <v>262</v>
      </c>
      <c r="D23" s="18" t="s">
        <v>375</v>
      </c>
      <c r="E23" s="39" t="s">
        <v>566</v>
      </c>
      <c r="F23" s="39" t="s">
        <v>566</v>
      </c>
      <c r="G23" s="39" t="s">
        <v>566</v>
      </c>
      <c r="H23" s="39" t="s">
        <v>566</v>
      </c>
      <c r="I23" s="39" t="s">
        <v>566</v>
      </c>
      <c r="J23" s="39" t="s">
        <v>566</v>
      </c>
      <c r="K23" s="39" t="s">
        <v>566</v>
      </c>
      <c r="L23" s="39" t="s">
        <v>566</v>
      </c>
      <c r="M23" s="25" t="s">
        <v>566</v>
      </c>
      <c r="N23" s="39" t="s">
        <v>566</v>
      </c>
      <c r="O23" s="39" t="s">
        <v>566</v>
      </c>
      <c r="P23" s="39" t="s">
        <v>566</v>
      </c>
      <c r="Q23" s="39" t="s">
        <v>566</v>
      </c>
      <c r="R23" s="39" t="s">
        <v>566</v>
      </c>
      <c r="S23" s="39" t="s">
        <v>566</v>
      </c>
      <c r="T23" s="39" t="s">
        <v>566</v>
      </c>
      <c r="U23" s="39" t="s">
        <v>566</v>
      </c>
      <c r="V23" s="25" t="s">
        <v>566</v>
      </c>
      <c r="X23" s="55"/>
    </row>
    <row r="24" spans="2:24" x14ac:dyDescent="0.2">
      <c r="B24" s="33" t="s">
        <v>257</v>
      </c>
      <c r="C24" s="18" t="s">
        <v>263</v>
      </c>
      <c r="D24" s="18" t="s">
        <v>376</v>
      </c>
      <c r="E24" s="39">
        <v>6.9936421435059043E-2</v>
      </c>
      <c r="F24" s="39">
        <v>0.14986376021798364</v>
      </c>
      <c r="G24" s="39">
        <v>0.1444141689373297</v>
      </c>
      <c r="H24" s="39">
        <v>0.31062670299727518</v>
      </c>
      <c r="I24" s="39">
        <v>0.19618528610354224</v>
      </c>
      <c r="J24" s="39">
        <v>9.3551316984559485E-2</v>
      </c>
      <c r="K24" s="39">
        <v>3.5422343324250684E-2</v>
      </c>
      <c r="L24" s="39">
        <v>0</v>
      </c>
      <c r="M24" s="25">
        <v>5505</v>
      </c>
      <c r="N24" s="39">
        <v>9.0909090909090912E-2</v>
      </c>
      <c r="O24" s="39">
        <v>0.13636363636363635</v>
      </c>
      <c r="P24" s="39">
        <v>9.0909090909090912E-2</v>
      </c>
      <c r="Q24" s="39">
        <v>0.27272727272727271</v>
      </c>
      <c r="R24" s="39">
        <v>0.13636363636363635</v>
      </c>
      <c r="S24" s="39">
        <v>0.13636363636363635</v>
      </c>
      <c r="T24" s="39">
        <v>0.13636363636363635</v>
      </c>
      <c r="U24" s="39">
        <v>0</v>
      </c>
      <c r="V24" s="25">
        <v>110</v>
      </c>
      <c r="X24" s="55"/>
    </row>
    <row r="25" spans="2:24" x14ac:dyDescent="0.2">
      <c r="B25" s="33" t="s">
        <v>244</v>
      </c>
      <c r="C25" s="18" t="s">
        <v>264</v>
      </c>
      <c r="D25" s="18" t="s">
        <v>353</v>
      </c>
      <c r="E25" s="39">
        <v>7.3083559280256352E-2</v>
      </c>
      <c r="F25" s="39">
        <v>9.7239339413359632E-2</v>
      </c>
      <c r="G25" s="39">
        <v>0.14542765590337689</v>
      </c>
      <c r="H25" s="39">
        <v>0.34015282228247473</v>
      </c>
      <c r="I25" s="39">
        <v>0.22627557308355928</v>
      </c>
      <c r="J25" s="39">
        <v>8.5654424451565195E-2</v>
      </c>
      <c r="K25" s="39">
        <v>3.2289869361597237E-2</v>
      </c>
      <c r="L25" s="39">
        <v>0</v>
      </c>
      <c r="M25" s="25">
        <v>40570</v>
      </c>
      <c r="N25" s="39">
        <v>5.2600119545726243E-2</v>
      </c>
      <c r="O25" s="39">
        <v>5.9772863120143453E-2</v>
      </c>
      <c r="P25" s="39">
        <v>0.10998206814106395</v>
      </c>
      <c r="Q25" s="39">
        <v>0.32576210400478184</v>
      </c>
      <c r="R25" s="39">
        <v>0.26598924088463838</v>
      </c>
      <c r="S25" s="39">
        <v>0.12671846981470414</v>
      </c>
      <c r="T25" s="39">
        <v>5.8577405857740586E-2</v>
      </c>
      <c r="U25" s="39">
        <v>0</v>
      </c>
      <c r="V25" s="25">
        <v>8365</v>
      </c>
      <c r="X25" s="55"/>
    </row>
    <row r="26" spans="2:24" x14ac:dyDescent="0.2">
      <c r="B26" s="33" t="s">
        <v>244</v>
      </c>
      <c r="C26" s="18" t="s">
        <v>265</v>
      </c>
      <c r="D26" s="18" t="s">
        <v>354</v>
      </c>
      <c r="E26" s="39">
        <v>0.11119999999999999</v>
      </c>
      <c r="F26" s="39">
        <v>0.12570000000000001</v>
      </c>
      <c r="G26" s="39">
        <v>0.13650000000000001</v>
      </c>
      <c r="H26" s="39">
        <v>0.31219999999999998</v>
      </c>
      <c r="I26" s="39">
        <v>0.2092</v>
      </c>
      <c r="J26" s="39">
        <v>8.0299999999999996E-2</v>
      </c>
      <c r="K26" s="39">
        <v>2.4899999999999999E-2</v>
      </c>
      <c r="L26" s="39">
        <v>0</v>
      </c>
      <c r="M26" s="25">
        <v>50000</v>
      </c>
      <c r="N26" s="39">
        <v>3.614457831325301E-2</v>
      </c>
      <c r="O26" s="39">
        <v>2.4096385542168676E-2</v>
      </c>
      <c r="P26" s="39">
        <v>8.4337349397590355E-2</v>
      </c>
      <c r="Q26" s="39">
        <v>0.43373493975903615</v>
      </c>
      <c r="R26" s="39">
        <v>0.31325301204819278</v>
      </c>
      <c r="S26" s="39">
        <v>8.4337349397590355E-2</v>
      </c>
      <c r="T26" s="39">
        <v>4.8192771084337352E-2</v>
      </c>
      <c r="U26" s="39">
        <v>0</v>
      </c>
      <c r="V26" s="25">
        <v>415</v>
      </c>
      <c r="X26" s="55"/>
    </row>
    <row r="27" spans="2:24" x14ac:dyDescent="0.2">
      <c r="B27" s="33" t="s">
        <v>244</v>
      </c>
      <c r="C27" s="18" t="s">
        <v>266</v>
      </c>
      <c r="D27" s="18" t="s">
        <v>355</v>
      </c>
      <c r="E27" s="39">
        <v>7.9153377790663962E-2</v>
      </c>
      <c r="F27" s="39">
        <v>0.10640765439257756</v>
      </c>
      <c r="G27" s="39">
        <v>0.13395187010727747</v>
      </c>
      <c r="H27" s="39">
        <v>0.33024064946361265</v>
      </c>
      <c r="I27" s="39">
        <v>0.23948970716149609</v>
      </c>
      <c r="J27" s="39">
        <v>8.3212525369672372E-2</v>
      </c>
      <c r="K27" s="39">
        <v>2.7544215714699914E-2</v>
      </c>
      <c r="L27" s="39">
        <v>0</v>
      </c>
      <c r="M27" s="25">
        <v>17245</v>
      </c>
      <c r="N27" s="39">
        <v>3.6764705882352942E-2</v>
      </c>
      <c r="O27" s="39">
        <v>5.1470588235294115E-2</v>
      </c>
      <c r="P27" s="39">
        <v>0.11764705882352941</v>
      </c>
      <c r="Q27" s="39">
        <v>0.29411764705882354</v>
      </c>
      <c r="R27" s="39">
        <v>0.30882352941176472</v>
      </c>
      <c r="S27" s="39">
        <v>0.11764705882352941</v>
      </c>
      <c r="T27" s="39">
        <v>7.3529411764705885E-2</v>
      </c>
      <c r="U27" s="39">
        <v>0</v>
      </c>
      <c r="V27" s="25">
        <v>680</v>
      </c>
      <c r="X27" s="55"/>
    </row>
    <row r="28" spans="2:24" x14ac:dyDescent="0.2">
      <c r="B28" s="33" t="s">
        <v>244</v>
      </c>
      <c r="C28" s="18" t="s">
        <v>267</v>
      </c>
      <c r="D28" s="18" t="s">
        <v>356</v>
      </c>
      <c r="E28" s="39">
        <v>6.5573770491803282E-2</v>
      </c>
      <c r="F28" s="39">
        <v>9.4157208911307272E-2</v>
      </c>
      <c r="G28" s="39">
        <v>0.1685582177385456</v>
      </c>
      <c r="H28" s="39">
        <v>0.38167297183690624</v>
      </c>
      <c r="I28" s="39">
        <v>0.21353509878100041</v>
      </c>
      <c r="J28" s="39">
        <v>6.1790668348045398E-2</v>
      </c>
      <c r="K28" s="39">
        <v>1.5132408575031526E-2</v>
      </c>
      <c r="L28" s="39">
        <v>0</v>
      </c>
      <c r="M28" s="25">
        <v>11895</v>
      </c>
      <c r="N28" s="39">
        <v>3.125E-2</v>
      </c>
      <c r="O28" s="39">
        <v>0.10416666666666667</v>
      </c>
      <c r="P28" s="39">
        <v>0.125</v>
      </c>
      <c r="Q28" s="39">
        <v>0.35416666666666669</v>
      </c>
      <c r="R28" s="39">
        <v>0.26041666666666669</v>
      </c>
      <c r="S28" s="39">
        <v>8.3333333333333329E-2</v>
      </c>
      <c r="T28" s="39">
        <v>2.0833333333333332E-2</v>
      </c>
      <c r="U28" s="39">
        <v>0</v>
      </c>
      <c r="V28" s="25">
        <v>480</v>
      </c>
      <c r="X28" s="55"/>
    </row>
    <row r="29" spans="2:24" x14ac:dyDescent="0.2">
      <c r="B29" s="33" t="s">
        <v>244</v>
      </c>
      <c r="C29" s="18" t="s">
        <v>268</v>
      </c>
      <c r="D29" s="18" t="s">
        <v>357</v>
      </c>
      <c r="E29" s="39">
        <v>8.0864197530864199E-2</v>
      </c>
      <c r="F29" s="39">
        <v>0.16049382716049382</v>
      </c>
      <c r="G29" s="39">
        <v>0.1425925925925926</v>
      </c>
      <c r="H29" s="39">
        <v>0.24814814814814815</v>
      </c>
      <c r="I29" s="39">
        <v>0.22222222222222221</v>
      </c>
      <c r="J29" s="39">
        <v>0.10555555555555556</v>
      </c>
      <c r="K29" s="39">
        <v>4.0123456790123455E-2</v>
      </c>
      <c r="L29" s="39">
        <v>0</v>
      </c>
      <c r="M29" s="25">
        <v>8100</v>
      </c>
      <c r="N29" s="39">
        <v>9.6153846153846159E-2</v>
      </c>
      <c r="O29" s="39">
        <v>9.6153846153846159E-2</v>
      </c>
      <c r="P29" s="39">
        <v>0.14743589743589744</v>
      </c>
      <c r="Q29" s="39">
        <v>0.23717948717948717</v>
      </c>
      <c r="R29" s="39">
        <v>0.20512820512820512</v>
      </c>
      <c r="S29" s="39">
        <v>0.15384615384615385</v>
      </c>
      <c r="T29" s="39">
        <v>6.4102564102564097E-2</v>
      </c>
      <c r="U29" s="39">
        <v>0</v>
      </c>
      <c r="V29" s="25">
        <v>780</v>
      </c>
      <c r="X29" s="55"/>
    </row>
    <row r="30" spans="2:24" x14ac:dyDescent="0.2">
      <c r="B30" s="33" t="s">
        <v>269</v>
      </c>
      <c r="C30" s="18" t="s">
        <v>270</v>
      </c>
      <c r="D30" s="18" t="s">
        <v>377</v>
      </c>
      <c r="E30" s="39" t="s">
        <v>566</v>
      </c>
      <c r="F30" s="39" t="s">
        <v>566</v>
      </c>
      <c r="G30" s="39" t="s">
        <v>566</v>
      </c>
      <c r="H30" s="39" t="s">
        <v>566</v>
      </c>
      <c r="I30" s="39" t="s">
        <v>566</v>
      </c>
      <c r="J30" s="39" t="s">
        <v>566</v>
      </c>
      <c r="K30" s="39" t="s">
        <v>566</v>
      </c>
      <c r="L30" s="39" t="s">
        <v>566</v>
      </c>
      <c r="M30" s="25" t="s">
        <v>566</v>
      </c>
      <c r="N30" s="39" t="s">
        <v>566</v>
      </c>
      <c r="O30" s="39" t="s">
        <v>566</v>
      </c>
      <c r="P30" s="39" t="s">
        <v>566</v>
      </c>
      <c r="Q30" s="39" t="s">
        <v>566</v>
      </c>
      <c r="R30" s="39" t="s">
        <v>566</v>
      </c>
      <c r="S30" s="39" t="s">
        <v>566</v>
      </c>
      <c r="T30" s="39" t="s">
        <v>566</v>
      </c>
      <c r="U30" s="39" t="s">
        <v>566</v>
      </c>
      <c r="V30" s="25" t="s">
        <v>566</v>
      </c>
      <c r="X30" s="55"/>
    </row>
    <row r="31" spans="2:24" x14ac:dyDescent="0.2">
      <c r="B31" s="33" t="s">
        <v>269</v>
      </c>
      <c r="C31" s="18" t="s">
        <v>271</v>
      </c>
      <c r="D31" s="18" t="s">
        <v>378</v>
      </c>
      <c r="E31" s="39">
        <v>0.16280701754385965</v>
      </c>
      <c r="F31" s="39">
        <v>0.1368421052631579</v>
      </c>
      <c r="G31" s="39">
        <v>0.15087719298245614</v>
      </c>
      <c r="H31" s="39">
        <v>0.29894736842105263</v>
      </c>
      <c r="I31" s="39">
        <v>0.15649122807017543</v>
      </c>
      <c r="J31" s="39">
        <v>7.0175438596491224E-2</v>
      </c>
      <c r="K31" s="39">
        <v>2.3859649122807018E-2</v>
      </c>
      <c r="L31" s="39">
        <v>0</v>
      </c>
      <c r="M31" s="25">
        <v>7125</v>
      </c>
      <c r="N31" s="39">
        <v>4.5454545454545456E-2</v>
      </c>
      <c r="O31" s="39">
        <v>0.13636363636363635</v>
      </c>
      <c r="P31" s="39">
        <v>9.0909090909090912E-2</v>
      </c>
      <c r="Q31" s="39">
        <v>0.18181818181818182</v>
      </c>
      <c r="R31" s="39">
        <v>0.27272727272727271</v>
      </c>
      <c r="S31" s="39">
        <v>0.18181818181818182</v>
      </c>
      <c r="T31" s="39">
        <v>9.0909090909090912E-2</v>
      </c>
      <c r="U31" s="39">
        <v>0</v>
      </c>
      <c r="V31" s="25">
        <v>110</v>
      </c>
      <c r="X31" s="55"/>
    </row>
    <row r="32" spans="2:24" x14ac:dyDescent="0.2">
      <c r="B32" s="33" t="s">
        <v>269</v>
      </c>
      <c r="C32" s="18" t="s">
        <v>272</v>
      </c>
      <c r="D32" s="18" t="s">
        <v>379</v>
      </c>
      <c r="E32" s="39">
        <v>8.612040133779264E-2</v>
      </c>
      <c r="F32" s="39">
        <v>0.11789297658862877</v>
      </c>
      <c r="G32" s="39">
        <v>0.13252508361204013</v>
      </c>
      <c r="H32" s="39">
        <v>0.26755852842809363</v>
      </c>
      <c r="I32" s="39">
        <v>0.22324414715719063</v>
      </c>
      <c r="J32" s="39">
        <v>0.12667224080267558</v>
      </c>
      <c r="K32" s="39">
        <v>4.6404682274247488E-2</v>
      </c>
      <c r="L32" s="39">
        <v>0</v>
      </c>
      <c r="M32" s="25">
        <v>11960</v>
      </c>
      <c r="N32" s="39">
        <v>0.1103448275862069</v>
      </c>
      <c r="O32" s="39">
        <v>8.2758620689655171E-2</v>
      </c>
      <c r="P32" s="39">
        <v>0.11724137931034483</v>
      </c>
      <c r="Q32" s="39">
        <v>0.22068965517241379</v>
      </c>
      <c r="R32" s="39">
        <v>0.23448275862068965</v>
      </c>
      <c r="S32" s="39">
        <v>0.14482758620689656</v>
      </c>
      <c r="T32" s="39">
        <v>8.2758620689655171E-2</v>
      </c>
      <c r="U32" s="39">
        <v>0</v>
      </c>
      <c r="V32" s="25">
        <v>725</v>
      </c>
      <c r="X32" s="55"/>
    </row>
    <row r="33" spans="2:24" x14ac:dyDescent="0.2">
      <c r="B33" s="33" t="s">
        <v>269</v>
      </c>
      <c r="C33" s="18" t="s">
        <v>273</v>
      </c>
      <c r="D33" s="18" t="s">
        <v>358</v>
      </c>
      <c r="E33" s="39">
        <v>7.4262832180560609E-2</v>
      </c>
      <c r="F33" s="39">
        <v>0.1310520567892246</v>
      </c>
      <c r="G33" s="39">
        <v>0.13178012377138698</v>
      </c>
      <c r="H33" s="39">
        <v>0.24390243902439024</v>
      </c>
      <c r="I33" s="39">
        <v>0.21805606115762649</v>
      </c>
      <c r="J33" s="39">
        <v>0.14415726246814706</v>
      </c>
      <c r="K33" s="39">
        <v>5.6789224608664E-2</v>
      </c>
      <c r="L33" s="39">
        <v>0</v>
      </c>
      <c r="M33" s="25">
        <v>13735</v>
      </c>
      <c r="N33" s="39">
        <v>6.6350710900473939E-2</v>
      </c>
      <c r="O33" s="39">
        <v>8.5308056872037921E-2</v>
      </c>
      <c r="P33" s="39">
        <v>0.11848341232227488</v>
      </c>
      <c r="Q33" s="39">
        <v>0.27488151658767773</v>
      </c>
      <c r="R33" s="39">
        <v>0.2132701421800948</v>
      </c>
      <c r="S33" s="39">
        <v>0.16113744075829384</v>
      </c>
      <c r="T33" s="39">
        <v>8.0568720379146919E-2</v>
      </c>
      <c r="U33" s="39">
        <v>0</v>
      </c>
      <c r="V33" s="25">
        <v>1055</v>
      </c>
      <c r="X33" s="55"/>
    </row>
    <row r="34" spans="2:24" x14ac:dyDescent="0.2">
      <c r="B34" s="33" t="s">
        <v>269</v>
      </c>
      <c r="C34" s="18" t="s">
        <v>274</v>
      </c>
      <c r="D34" s="18" t="s">
        <v>380</v>
      </c>
      <c r="E34" s="39" t="s">
        <v>566</v>
      </c>
      <c r="F34" s="39" t="s">
        <v>566</v>
      </c>
      <c r="G34" s="39" t="s">
        <v>566</v>
      </c>
      <c r="H34" s="39" t="s">
        <v>566</v>
      </c>
      <c r="I34" s="39" t="s">
        <v>566</v>
      </c>
      <c r="J34" s="39" t="s">
        <v>566</v>
      </c>
      <c r="K34" s="39" t="s">
        <v>566</v>
      </c>
      <c r="L34" s="39" t="s">
        <v>566</v>
      </c>
      <c r="M34" s="25" t="s">
        <v>566</v>
      </c>
      <c r="N34" s="39" t="s">
        <v>566</v>
      </c>
      <c r="O34" s="39" t="s">
        <v>566</v>
      </c>
      <c r="P34" s="39" t="s">
        <v>566</v>
      </c>
      <c r="Q34" s="39" t="s">
        <v>566</v>
      </c>
      <c r="R34" s="39" t="s">
        <v>566</v>
      </c>
      <c r="S34" s="39" t="s">
        <v>566</v>
      </c>
      <c r="T34" s="39" t="s">
        <v>566</v>
      </c>
      <c r="U34" s="39" t="s">
        <v>566</v>
      </c>
      <c r="V34" s="25" t="s">
        <v>566</v>
      </c>
      <c r="X34" s="55"/>
    </row>
    <row r="35" spans="2:24" x14ac:dyDescent="0.2">
      <c r="B35" s="33" t="s">
        <v>269</v>
      </c>
      <c r="C35" s="18" t="s">
        <v>275</v>
      </c>
      <c r="D35" s="18" t="s">
        <v>381</v>
      </c>
      <c r="E35" s="39" t="s">
        <v>566</v>
      </c>
      <c r="F35" s="39" t="s">
        <v>566</v>
      </c>
      <c r="G35" s="39" t="s">
        <v>566</v>
      </c>
      <c r="H35" s="39" t="s">
        <v>566</v>
      </c>
      <c r="I35" s="39" t="s">
        <v>566</v>
      </c>
      <c r="J35" s="39" t="s">
        <v>566</v>
      </c>
      <c r="K35" s="39" t="s">
        <v>566</v>
      </c>
      <c r="L35" s="39" t="s">
        <v>566</v>
      </c>
      <c r="M35" s="25" t="s">
        <v>566</v>
      </c>
      <c r="N35" s="39" t="s">
        <v>566</v>
      </c>
      <c r="O35" s="39" t="s">
        <v>566</v>
      </c>
      <c r="P35" s="39" t="s">
        <v>566</v>
      </c>
      <c r="Q35" s="39" t="s">
        <v>566</v>
      </c>
      <c r="R35" s="39" t="s">
        <v>566</v>
      </c>
      <c r="S35" s="39" t="s">
        <v>566</v>
      </c>
      <c r="T35" s="39" t="s">
        <v>566</v>
      </c>
      <c r="U35" s="39" t="s">
        <v>566</v>
      </c>
      <c r="V35" s="25" t="s">
        <v>566</v>
      </c>
      <c r="X35" s="55"/>
    </row>
    <row r="36" spans="2:24" x14ac:dyDescent="0.2">
      <c r="B36" s="33" t="s">
        <v>269</v>
      </c>
      <c r="C36" s="18" t="s">
        <v>276</v>
      </c>
      <c r="D36" s="18" t="s">
        <v>382</v>
      </c>
      <c r="E36" s="39">
        <v>0.12557077625570776</v>
      </c>
      <c r="F36" s="39">
        <v>0.10273972602739725</v>
      </c>
      <c r="G36" s="39">
        <v>0.12785388127853881</v>
      </c>
      <c r="H36" s="39">
        <v>0.28082191780821919</v>
      </c>
      <c r="I36" s="39">
        <v>0.20776255707762556</v>
      </c>
      <c r="J36" s="39">
        <v>0.12557077625570776</v>
      </c>
      <c r="K36" s="39">
        <v>3.4246575342465752E-2</v>
      </c>
      <c r="L36" s="39">
        <v>0</v>
      </c>
      <c r="M36" s="25">
        <v>2190</v>
      </c>
      <c r="N36" s="39">
        <v>0</v>
      </c>
      <c r="O36" s="39">
        <v>0.1</v>
      </c>
      <c r="P36" s="39">
        <v>0.1</v>
      </c>
      <c r="Q36" s="39">
        <v>0.3</v>
      </c>
      <c r="R36" s="39">
        <v>0.4</v>
      </c>
      <c r="S36" s="39">
        <v>0.1</v>
      </c>
      <c r="T36" s="39">
        <v>0.1</v>
      </c>
      <c r="U36" s="39">
        <v>0</v>
      </c>
      <c r="V36" s="25">
        <v>50</v>
      </c>
      <c r="X36" s="55"/>
    </row>
    <row r="37" spans="2:24" x14ac:dyDescent="0.2">
      <c r="B37" s="33" t="s">
        <v>269</v>
      </c>
      <c r="C37" s="18" t="s">
        <v>277</v>
      </c>
      <c r="D37" s="18" t="s">
        <v>359</v>
      </c>
      <c r="E37" s="39" t="s">
        <v>566</v>
      </c>
      <c r="F37" s="39" t="s">
        <v>566</v>
      </c>
      <c r="G37" s="39" t="s">
        <v>566</v>
      </c>
      <c r="H37" s="39" t="s">
        <v>566</v>
      </c>
      <c r="I37" s="39" t="s">
        <v>566</v>
      </c>
      <c r="J37" s="39" t="s">
        <v>566</v>
      </c>
      <c r="K37" s="39" t="s">
        <v>566</v>
      </c>
      <c r="L37" s="39" t="s">
        <v>566</v>
      </c>
      <c r="M37" s="25" t="s">
        <v>566</v>
      </c>
      <c r="N37" s="39" t="s">
        <v>566</v>
      </c>
      <c r="O37" s="39" t="s">
        <v>566</v>
      </c>
      <c r="P37" s="39" t="s">
        <v>566</v>
      </c>
      <c r="Q37" s="39" t="s">
        <v>566</v>
      </c>
      <c r="R37" s="39" t="s">
        <v>566</v>
      </c>
      <c r="S37" s="39" t="s">
        <v>566</v>
      </c>
      <c r="T37" s="39" t="s">
        <v>566</v>
      </c>
      <c r="U37" s="39" t="s">
        <v>566</v>
      </c>
      <c r="V37" s="25" t="s">
        <v>566</v>
      </c>
      <c r="X37" s="55"/>
    </row>
    <row r="38" spans="2:24" x14ac:dyDescent="0.2">
      <c r="B38" s="33" t="s">
        <v>269</v>
      </c>
      <c r="C38" s="18" t="s">
        <v>278</v>
      </c>
      <c r="D38" s="18" t="s">
        <v>383</v>
      </c>
      <c r="E38" s="39">
        <v>6.2075654704170709E-2</v>
      </c>
      <c r="F38" s="39">
        <v>0.11639185257032007</v>
      </c>
      <c r="G38" s="39">
        <v>0.21144519883608148</v>
      </c>
      <c r="H38" s="39">
        <v>0.31716779825412222</v>
      </c>
      <c r="I38" s="39">
        <v>0.19786614936954414</v>
      </c>
      <c r="J38" s="39">
        <v>7.4684772065955377E-2</v>
      </c>
      <c r="K38" s="39">
        <v>2.0368574199806012E-2</v>
      </c>
      <c r="L38" s="39">
        <v>0</v>
      </c>
      <c r="M38" s="25">
        <v>5155</v>
      </c>
      <c r="N38" s="39" t="s">
        <v>566</v>
      </c>
      <c r="O38" s="39" t="s">
        <v>566</v>
      </c>
      <c r="P38" s="39" t="s">
        <v>566</v>
      </c>
      <c r="Q38" s="39" t="s">
        <v>566</v>
      </c>
      <c r="R38" s="39" t="s">
        <v>566</v>
      </c>
      <c r="S38" s="39" t="s">
        <v>566</v>
      </c>
      <c r="T38" s="39" t="s">
        <v>566</v>
      </c>
      <c r="U38" s="39" t="s">
        <v>566</v>
      </c>
      <c r="V38" s="25" t="s">
        <v>566</v>
      </c>
      <c r="X38" s="55"/>
    </row>
    <row r="39" spans="2:24" x14ac:dyDescent="0.2">
      <c r="B39" s="33" t="s">
        <v>269</v>
      </c>
      <c r="C39" s="18" t="s">
        <v>279</v>
      </c>
      <c r="D39" s="18" t="s">
        <v>360</v>
      </c>
      <c r="E39" s="39">
        <v>0.12073958565382045</v>
      </c>
      <c r="F39" s="39">
        <v>0.1298730229449766</v>
      </c>
      <c r="G39" s="39">
        <v>0.13989752728892849</v>
      </c>
      <c r="H39" s="39">
        <v>0.29962129650256181</v>
      </c>
      <c r="I39" s="39">
        <v>0.19002004900868791</v>
      </c>
      <c r="J39" s="39">
        <v>8.6433504121185126E-2</v>
      </c>
      <c r="K39" s="39">
        <v>3.3192247716640678E-2</v>
      </c>
      <c r="L39" s="39">
        <v>0</v>
      </c>
      <c r="M39" s="25">
        <v>22445</v>
      </c>
      <c r="N39" s="39" t="s">
        <v>566</v>
      </c>
      <c r="O39" s="39" t="s">
        <v>566</v>
      </c>
      <c r="P39" s="39" t="s">
        <v>566</v>
      </c>
      <c r="Q39" s="39" t="s">
        <v>566</v>
      </c>
      <c r="R39" s="39" t="s">
        <v>566</v>
      </c>
      <c r="S39" s="39" t="s">
        <v>566</v>
      </c>
      <c r="T39" s="39" t="s">
        <v>566</v>
      </c>
      <c r="U39" s="39" t="s">
        <v>566</v>
      </c>
      <c r="V39" s="25" t="s">
        <v>566</v>
      </c>
      <c r="X39" s="55"/>
    </row>
    <row r="40" spans="2:24" x14ac:dyDescent="0.2">
      <c r="B40" s="33" t="s">
        <v>269</v>
      </c>
      <c r="C40" s="18" t="s">
        <v>280</v>
      </c>
      <c r="D40" s="18" t="s">
        <v>384</v>
      </c>
      <c r="E40" s="39">
        <v>7.6973255055446832E-2</v>
      </c>
      <c r="F40" s="39">
        <v>0.10632746249184605</v>
      </c>
      <c r="G40" s="39">
        <v>0.16960208741030658</v>
      </c>
      <c r="H40" s="39">
        <v>0.33333333333333331</v>
      </c>
      <c r="I40" s="39">
        <v>0.20482713633398564</v>
      </c>
      <c r="J40" s="39">
        <v>8.3496412263535547E-2</v>
      </c>
      <c r="K40" s="39">
        <v>2.4787997390737115E-2</v>
      </c>
      <c r="L40" s="39">
        <v>0</v>
      </c>
      <c r="M40" s="25">
        <v>7665</v>
      </c>
      <c r="N40" s="39">
        <v>7.2916666666666671E-2</v>
      </c>
      <c r="O40" s="39">
        <v>7.2916666666666671E-2</v>
      </c>
      <c r="P40" s="39">
        <v>0.13541666666666666</v>
      </c>
      <c r="Q40" s="39">
        <v>0.34375</v>
      </c>
      <c r="R40" s="39">
        <v>0.20833333333333334</v>
      </c>
      <c r="S40" s="39">
        <v>0.125</v>
      </c>
      <c r="T40" s="39">
        <v>3.125E-2</v>
      </c>
      <c r="U40" s="39">
        <v>0</v>
      </c>
      <c r="V40" s="25">
        <v>480</v>
      </c>
      <c r="X40" s="55"/>
    </row>
    <row r="41" spans="2:24" x14ac:dyDescent="0.2">
      <c r="B41" s="33" t="s">
        <v>281</v>
      </c>
      <c r="C41" s="18" t="s">
        <v>282</v>
      </c>
      <c r="D41" s="18" t="s">
        <v>361</v>
      </c>
      <c r="E41" s="39" t="s">
        <v>566</v>
      </c>
      <c r="F41" s="39" t="s">
        <v>566</v>
      </c>
      <c r="G41" s="39" t="s">
        <v>566</v>
      </c>
      <c r="H41" s="39" t="s">
        <v>566</v>
      </c>
      <c r="I41" s="39" t="s">
        <v>566</v>
      </c>
      <c r="J41" s="39" t="s">
        <v>566</v>
      </c>
      <c r="K41" s="39" t="s">
        <v>566</v>
      </c>
      <c r="L41" s="39" t="s">
        <v>566</v>
      </c>
      <c r="M41" s="25" t="s">
        <v>566</v>
      </c>
      <c r="N41" s="39" t="s">
        <v>566</v>
      </c>
      <c r="O41" s="39" t="s">
        <v>566</v>
      </c>
      <c r="P41" s="39" t="s">
        <v>566</v>
      </c>
      <c r="Q41" s="39" t="s">
        <v>566</v>
      </c>
      <c r="R41" s="39" t="s">
        <v>566</v>
      </c>
      <c r="S41" s="39" t="s">
        <v>566</v>
      </c>
      <c r="T41" s="39" t="s">
        <v>566</v>
      </c>
      <c r="U41" s="39" t="s">
        <v>566</v>
      </c>
      <c r="V41" s="25" t="s">
        <v>566</v>
      </c>
      <c r="X41" s="55"/>
    </row>
    <row r="42" spans="2:24" x14ac:dyDescent="0.2">
      <c r="B42" s="33" t="s">
        <v>281</v>
      </c>
      <c r="C42" s="18" t="s">
        <v>283</v>
      </c>
      <c r="D42" s="18" t="s">
        <v>385</v>
      </c>
      <c r="E42" s="39">
        <v>8.0544933078393888E-2</v>
      </c>
      <c r="F42" s="39">
        <v>0.14423996175908221</v>
      </c>
      <c r="G42" s="39">
        <v>0.14579349904397707</v>
      </c>
      <c r="H42" s="39">
        <v>0.26995697896749521</v>
      </c>
      <c r="I42" s="39">
        <v>0.20865200764818356</v>
      </c>
      <c r="J42" s="39">
        <v>0.11137667304015296</v>
      </c>
      <c r="K42" s="39">
        <v>3.9555449330783941E-2</v>
      </c>
      <c r="L42" s="39">
        <v>0</v>
      </c>
      <c r="M42" s="25">
        <v>41840</v>
      </c>
      <c r="N42" s="39">
        <v>0.11229946524064172</v>
      </c>
      <c r="O42" s="39">
        <v>0.11229946524064172</v>
      </c>
      <c r="P42" s="39">
        <v>8.0213903743315509E-2</v>
      </c>
      <c r="Q42" s="39">
        <v>0.22459893048128343</v>
      </c>
      <c r="R42" s="39">
        <v>0.21390374331550802</v>
      </c>
      <c r="S42" s="39">
        <v>0.17112299465240641</v>
      </c>
      <c r="T42" s="39">
        <v>8.5561497326203204E-2</v>
      </c>
      <c r="U42" s="39">
        <v>0</v>
      </c>
      <c r="V42" s="25">
        <v>935</v>
      </c>
      <c r="X42" s="55"/>
    </row>
    <row r="43" spans="2:24" x14ac:dyDescent="0.2">
      <c r="B43" s="33" t="s">
        <v>281</v>
      </c>
      <c r="C43" s="18" t="s">
        <v>284</v>
      </c>
      <c r="D43" s="18" t="s">
        <v>386</v>
      </c>
      <c r="E43" s="39">
        <v>7.4423139421514461E-2</v>
      </c>
      <c r="F43" s="39">
        <v>0.11244718882027949</v>
      </c>
      <c r="G43" s="39">
        <v>0.14104647383815405</v>
      </c>
      <c r="H43" s="39">
        <v>0.23594410139746505</v>
      </c>
      <c r="I43" s="39">
        <v>0.23139421514462138</v>
      </c>
      <c r="J43" s="39">
        <v>0.14429639259018526</v>
      </c>
      <c r="K43" s="39">
        <v>6.0773480662983423E-2</v>
      </c>
      <c r="L43" s="39">
        <v>0</v>
      </c>
      <c r="M43" s="25">
        <v>15385</v>
      </c>
      <c r="N43" s="39">
        <v>5.1724137931034482E-2</v>
      </c>
      <c r="O43" s="39">
        <v>6.8965517241379309E-2</v>
      </c>
      <c r="P43" s="39">
        <v>0.13793103448275862</v>
      </c>
      <c r="Q43" s="39">
        <v>0.29310344827586204</v>
      </c>
      <c r="R43" s="39">
        <v>0.18965517241379309</v>
      </c>
      <c r="S43" s="39">
        <v>0.18965517241379309</v>
      </c>
      <c r="T43" s="39">
        <v>8.6206896551724144E-2</v>
      </c>
      <c r="U43" s="39">
        <v>0</v>
      </c>
      <c r="V43" s="25">
        <v>290</v>
      </c>
      <c r="X43" s="55"/>
    </row>
    <row r="44" spans="2:24" x14ac:dyDescent="0.2">
      <c r="B44" s="33" t="s">
        <v>281</v>
      </c>
      <c r="C44" s="18" t="s">
        <v>285</v>
      </c>
      <c r="D44" s="18" t="s">
        <v>362</v>
      </c>
      <c r="E44" s="39">
        <v>8.6836664369400407E-2</v>
      </c>
      <c r="F44" s="39">
        <v>0.15506547208821503</v>
      </c>
      <c r="G44" s="39">
        <v>0.13163335630599587</v>
      </c>
      <c r="H44" s="39">
        <v>0.27084769124741559</v>
      </c>
      <c r="I44" s="39">
        <v>0.20744314266023431</v>
      </c>
      <c r="J44" s="39">
        <v>0.10957960027567196</v>
      </c>
      <c r="K44" s="39">
        <v>3.9283252929014474E-2</v>
      </c>
      <c r="L44" s="39">
        <v>0</v>
      </c>
      <c r="M44" s="25">
        <v>7255</v>
      </c>
      <c r="N44" s="39">
        <v>7.2916666666666671E-2</v>
      </c>
      <c r="O44" s="39">
        <v>0.11458333333333333</v>
      </c>
      <c r="P44" s="39">
        <v>0.10416666666666667</v>
      </c>
      <c r="Q44" s="39">
        <v>0.25</v>
      </c>
      <c r="R44" s="39">
        <v>0.26041666666666669</v>
      </c>
      <c r="S44" s="39">
        <v>0.13541666666666666</v>
      </c>
      <c r="T44" s="39">
        <v>6.25E-2</v>
      </c>
      <c r="U44" s="39">
        <v>0</v>
      </c>
      <c r="V44" s="25">
        <v>480</v>
      </c>
      <c r="X44" s="55"/>
    </row>
    <row r="45" spans="2:24" x14ac:dyDescent="0.2">
      <c r="B45" s="33" t="s">
        <v>286</v>
      </c>
      <c r="C45" s="18" t="s">
        <v>287</v>
      </c>
      <c r="D45" s="18" t="s">
        <v>387</v>
      </c>
      <c r="E45" s="39">
        <v>6.4692982456140358E-2</v>
      </c>
      <c r="F45" s="39">
        <v>0.10416666666666667</v>
      </c>
      <c r="G45" s="39">
        <v>0.1162280701754386</v>
      </c>
      <c r="H45" s="39">
        <v>0.24150219298245615</v>
      </c>
      <c r="I45" s="39">
        <v>0.24561403508771928</v>
      </c>
      <c r="J45" s="39">
        <v>0.16200657894736842</v>
      </c>
      <c r="K45" s="39">
        <v>6.5789473684210523E-2</v>
      </c>
      <c r="L45" s="39">
        <v>0</v>
      </c>
      <c r="M45" s="25">
        <v>18240</v>
      </c>
      <c r="N45" s="39">
        <v>0.1038961038961039</v>
      </c>
      <c r="O45" s="39">
        <v>0.11688311688311688</v>
      </c>
      <c r="P45" s="39">
        <v>0.1038961038961039</v>
      </c>
      <c r="Q45" s="39">
        <v>0.16883116883116883</v>
      </c>
      <c r="R45" s="39">
        <v>0.24675324675324675</v>
      </c>
      <c r="S45" s="39">
        <v>0.16883116883116883</v>
      </c>
      <c r="T45" s="39">
        <v>9.0909090909090912E-2</v>
      </c>
      <c r="U45" s="39">
        <v>0</v>
      </c>
      <c r="V45" s="25">
        <v>385</v>
      </c>
      <c r="X45" s="55"/>
    </row>
    <row r="46" spans="2:24" x14ac:dyDescent="0.2">
      <c r="B46" s="33" t="s">
        <v>286</v>
      </c>
      <c r="C46" s="18" t="s">
        <v>288</v>
      </c>
      <c r="D46" s="18" t="s">
        <v>363</v>
      </c>
      <c r="E46" s="39">
        <v>5.0117295798677755E-2</v>
      </c>
      <c r="F46" s="39">
        <v>0.10215397739390061</v>
      </c>
      <c r="G46" s="39">
        <v>0.17189166133503944</v>
      </c>
      <c r="H46" s="39">
        <v>0.3256557901471529</v>
      </c>
      <c r="I46" s="39">
        <v>0.22392834293026231</v>
      </c>
      <c r="J46" s="39">
        <v>9.1917253145660058E-2</v>
      </c>
      <c r="K46" s="39">
        <v>3.4335679249306889E-2</v>
      </c>
      <c r="L46" s="39">
        <v>0</v>
      </c>
      <c r="M46" s="25">
        <v>23445</v>
      </c>
      <c r="N46" s="39">
        <v>7.8014184397163122E-2</v>
      </c>
      <c r="O46" s="39">
        <v>7.0921985815602842E-2</v>
      </c>
      <c r="P46" s="39">
        <v>9.2198581560283682E-2</v>
      </c>
      <c r="Q46" s="39">
        <v>0.27659574468085107</v>
      </c>
      <c r="R46" s="39">
        <v>0.26241134751773049</v>
      </c>
      <c r="S46" s="39">
        <v>0.15602836879432624</v>
      </c>
      <c r="T46" s="39">
        <v>6.3829787234042548E-2</v>
      </c>
      <c r="U46" s="39">
        <v>0</v>
      </c>
      <c r="V46" s="25">
        <v>705</v>
      </c>
      <c r="X46" s="55"/>
    </row>
    <row r="47" spans="2:24" x14ac:dyDescent="0.2">
      <c r="B47" s="33" t="s">
        <v>286</v>
      </c>
      <c r="C47" s="18" t="s">
        <v>289</v>
      </c>
      <c r="D47" s="18" t="s">
        <v>388</v>
      </c>
      <c r="E47" s="39">
        <v>7.4800531914893623E-2</v>
      </c>
      <c r="F47" s="39">
        <v>0.11702127659574468</v>
      </c>
      <c r="G47" s="39">
        <v>0.13663563829787234</v>
      </c>
      <c r="H47" s="39">
        <v>0.25897606382978722</v>
      </c>
      <c r="I47" s="39">
        <v>0.22706117021276595</v>
      </c>
      <c r="J47" s="39">
        <v>0.13464095744680851</v>
      </c>
      <c r="K47" s="39">
        <v>5.1529255319148939E-2</v>
      </c>
      <c r="L47" s="39">
        <v>0</v>
      </c>
      <c r="M47" s="25">
        <v>15040</v>
      </c>
      <c r="N47" s="39">
        <v>9.9009900990099015E-2</v>
      </c>
      <c r="O47" s="39">
        <v>0.10561056105610561</v>
      </c>
      <c r="P47" s="39">
        <v>0.1254125412541254</v>
      </c>
      <c r="Q47" s="39">
        <v>0.24752475247524752</v>
      </c>
      <c r="R47" s="39">
        <v>0.22442244224422442</v>
      </c>
      <c r="S47" s="39">
        <v>0.13861386138613863</v>
      </c>
      <c r="T47" s="39">
        <v>5.6105610561056105E-2</v>
      </c>
      <c r="U47" s="39">
        <v>0</v>
      </c>
      <c r="V47" s="25">
        <v>1515</v>
      </c>
      <c r="X47" s="55"/>
    </row>
    <row r="48" spans="2:24" x14ac:dyDescent="0.2">
      <c r="B48" s="33" t="s">
        <v>290</v>
      </c>
      <c r="C48" s="18" t="s">
        <v>291</v>
      </c>
      <c r="D48" s="18" t="s">
        <v>389</v>
      </c>
      <c r="E48" s="39">
        <v>7.8467153284671534E-2</v>
      </c>
      <c r="F48" s="39">
        <v>0.13613138686131387</v>
      </c>
      <c r="G48" s="39">
        <v>0.11350364963503649</v>
      </c>
      <c r="H48" s="39">
        <v>0.22627737226277372</v>
      </c>
      <c r="I48" s="39">
        <v>0.22226277372262773</v>
      </c>
      <c r="J48" s="39">
        <v>0.16058394160583941</v>
      </c>
      <c r="K48" s="39">
        <v>6.2773722627737227E-2</v>
      </c>
      <c r="L48" s="39">
        <v>0</v>
      </c>
      <c r="M48" s="25">
        <v>13700</v>
      </c>
      <c r="N48" s="39">
        <v>9.0909090909090912E-2</v>
      </c>
      <c r="O48" s="39">
        <v>0.1</v>
      </c>
      <c r="P48" s="39">
        <v>0.13636363636363635</v>
      </c>
      <c r="Q48" s="39">
        <v>0.25454545454545452</v>
      </c>
      <c r="R48" s="39">
        <v>0.21818181818181817</v>
      </c>
      <c r="S48" s="39">
        <v>0.14545454545454545</v>
      </c>
      <c r="T48" s="39">
        <v>6.363636363636363E-2</v>
      </c>
      <c r="U48" s="39">
        <v>0</v>
      </c>
      <c r="V48" s="25">
        <v>550</v>
      </c>
      <c r="X48" s="55"/>
    </row>
    <row r="49" spans="2:24" x14ac:dyDescent="0.2">
      <c r="B49" s="33" t="s">
        <v>290</v>
      </c>
      <c r="C49" s="18" t="s">
        <v>292</v>
      </c>
      <c r="D49" s="18" t="s">
        <v>364</v>
      </c>
      <c r="E49" s="39" t="s">
        <v>566</v>
      </c>
      <c r="F49" s="39" t="s">
        <v>566</v>
      </c>
      <c r="G49" s="39" t="s">
        <v>566</v>
      </c>
      <c r="H49" s="39" t="s">
        <v>566</v>
      </c>
      <c r="I49" s="39" t="s">
        <v>566</v>
      </c>
      <c r="J49" s="39" t="s">
        <v>566</v>
      </c>
      <c r="K49" s="39" t="s">
        <v>566</v>
      </c>
      <c r="L49" s="39" t="s">
        <v>566</v>
      </c>
      <c r="M49" s="25" t="s">
        <v>566</v>
      </c>
      <c r="N49" s="39" t="s">
        <v>566</v>
      </c>
      <c r="O49" s="39" t="s">
        <v>566</v>
      </c>
      <c r="P49" s="39" t="s">
        <v>566</v>
      </c>
      <c r="Q49" s="39" t="s">
        <v>566</v>
      </c>
      <c r="R49" s="39" t="s">
        <v>566</v>
      </c>
      <c r="S49" s="39" t="s">
        <v>566</v>
      </c>
      <c r="T49" s="39" t="s">
        <v>566</v>
      </c>
      <c r="U49" s="39" t="s">
        <v>566</v>
      </c>
      <c r="V49" s="25" t="s">
        <v>566</v>
      </c>
      <c r="X49" s="55"/>
    </row>
    <row r="50" spans="2:24" x14ac:dyDescent="0.2">
      <c r="B50" s="33" t="s">
        <v>290</v>
      </c>
      <c r="C50" s="18" t="s">
        <v>293</v>
      </c>
      <c r="D50" s="18" t="s">
        <v>365</v>
      </c>
      <c r="E50" s="39">
        <v>5.7662337662337665E-2</v>
      </c>
      <c r="F50" s="39">
        <v>9.7662337662337659E-2</v>
      </c>
      <c r="G50" s="39">
        <v>0.14909090909090908</v>
      </c>
      <c r="H50" s="39">
        <v>0.29454545454545455</v>
      </c>
      <c r="I50" s="39">
        <v>0.23194805194805196</v>
      </c>
      <c r="J50" s="39">
        <v>0.11896103896103896</v>
      </c>
      <c r="K50" s="39">
        <v>5.0129870129870129E-2</v>
      </c>
      <c r="L50" s="39">
        <v>0</v>
      </c>
      <c r="M50" s="25">
        <v>19250</v>
      </c>
      <c r="N50" s="39">
        <v>4.3478260869565216E-2</v>
      </c>
      <c r="O50" s="39">
        <v>4.3478260869565216E-2</v>
      </c>
      <c r="P50" s="39">
        <v>0.13043478260869565</v>
      </c>
      <c r="Q50" s="39">
        <v>0.28260869565217389</v>
      </c>
      <c r="R50" s="39">
        <v>0.19565217391304349</v>
      </c>
      <c r="S50" s="39">
        <v>0.21739130434782608</v>
      </c>
      <c r="T50" s="39">
        <v>6.5217391304347824E-2</v>
      </c>
      <c r="U50" s="39">
        <v>0</v>
      </c>
      <c r="V50" s="25">
        <v>230</v>
      </c>
      <c r="X50" s="55"/>
    </row>
    <row r="51" spans="2:24" x14ac:dyDescent="0.2">
      <c r="B51" s="33" t="s">
        <v>290</v>
      </c>
      <c r="C51" s="18" t="s">
        <v>294</v>
      </c>
      <c r="D51" s="18" t="s">
        <v>390</v>
      </c>
      <c r="E51" s="39">
        <v>6.6012269938650309E-2</v>
      </c>
      <c r="F51" s="39">
        <v>0.14527607361963191</v>
      </c>
      <c r="G51" s="39">
        <v>0.1487116564417178</v>
      </c>
      <c r="H51" s="39">
        <v>0.25521472392638039</v>
      </c>
      <c r="I51" s="39">
        <v>0.21006134969325152</v>
      </c>
      <c r="J51" s="39">
        <v>0.12368098159509203</v>
      </c>
      <c r="K51" s="39">
        <v>5.1042944785276073E-2</v>
      </c>
      <c r="L51" s="39">
        <v>0</v>
      </c>
      <c r="M51" s="25">
        <v>20375</v>
      </c>
      <c r="N51" s="39">
        <v>8.3333333333333329E-2</v>
      </c>
      <c r="O51" s="39">
        <v>0.14285714285714285</v>
      </c>
      <c r="P51" s="39">
        <v>0.14285714285714285</v>
      </c>
      <c r="Q51" s="39">
        <v>0.21428571428571427</v>
      </c>
      <c r="R51" s="39">
        <v>0.20238095238095238</v>
      </c>
      <c r="S51" s="39">
        <v>0.14285714285714285</v>
      </c>
      <c r="T51" s="39">
        <v>8.3333333333333329E-2</v>
      </c>
      <c r="U51" s="39">
        <v>0</v>
      </c>
      <c r="V51" s="25">
        <v>420</v>
      </c>
      <c r="X51" s="55"/>
    </row>
    <row r="52" spans="2:24" x14ac:dyDescent="0.2">
      <c r="B52" s="33" t="s">
        <v>290</v>
      </c>
      <c r="C52" s="18" t="s">
        <v>295</v>
      </c>
      <c r="D52" s="18" t="s">
        <v>391</v>
      </c>
      <c r="E52" s="39" t="s">
        <v>566</v>
      </c>
      <c r="F52" s="39" t="s">
        <v>566</v>
      </c>
      <c r="G52" s="39" t="s">
        <v>566</v>
      </c>
      <c r="H52" s="39" t="s">
        <v>566</v>
      </c>
      <c r="I52" s="39" t="s">
        <v>566</v>
      </c>
      <c r="J52" s="39" t="s">
        <v>566</v>
      </c>
      <c r="K52" s="39" t="s">
        <v>566</v>
      </c>
      <c r="L52" s="39" t="s">
        <v>566</v>
      </c>
      <c r="M52" s="25" t="s">
        <v>566</v>
      </c>
      <c r="N52" s="39" t="s">
        <v>566</v>
      </c>
      <c r="O52" s="39" t="s">
        <v>566</v>
      </c>
      <c r="P52" s="39" t="s">
        <v>566</v>
      </c>
      <c r="Q52" s="39" t="s">
        <v>566</v>
      </c>
      <c r="R52" s="39" t="s">
        <v>566</v>
      </c>
      <c r="S52" s="39" t="s">
        <v>566</v>
      </c>
      <c r="T52" s="39" t="s">
        <v>566</v>
      </c>
      <c r="U52" s="39" t="s">
        <v>566</v>
      </c>
      <c r="V52" s="25" t="s">
        <v>566</v>
      </c>
      <c r="X52" s="55"/>
    </row>
    <row r="53" spans="2:24" x14ac:dyDescent="0.2">
      <c r="B53" s="33" t="s">
        <v>290</v>
      </c>
      <c r="C53" s="18" t="s">
        <v>296</v>
      </c>
      <c r="D53" s="18" t="s">
        <v>366</v>
      </c>
      <c r="E53" s="39" t="s">
        <v>566</v>
      </c>
      <c r="F53" s="39" t="s">
        <v>566</v>
      </c>
      <c r="G53" s="39" t="s">
        <v>566</v>
      </c>
      <c r="H53" s="39" t="s">
        <v>566</v>
      </c>
      <c r="I53" s="39" t="s">
        <v>566</v>
      </c>
      <c r="J53" s="39" t="s">
        <v>566</v>
      </c>
      <c r="K53" s="39" t="s">
        <v>566</v>
      </c>
      <c r="L53" s="39" t="s">
        <v>566</v>
      </c>
      <c r="M53" s="25" t="s">
        <v>566</v>
      </c>
      <c r="N53" s="39" t="s">
        <v>566</v>
      </c>
      <c r="O53" s="39" t="s">
        <v>566</v>
      </c>
      <c r="P53" s="39" t="s">
        <v>566</v>
      </c>
      <c r="Q53" s="39" t="s">
        <v>566</v>
      </c>
      <c r="R53" s="39" t="s">
        <v>566</v>
      </c>
      <c r="S53" s="39" t="s">
        <v>566</v>
      </c>
      <c r="T53" s="39" t="s">
        <v>566</v>
      </c>
      <c r="U53" s="39" t="s">
        <v>566</v>
      </c>
      <c r="V53" s="25" t="s">
        <v>566</v>
      </c>
      <c r="X53" s="55"/>
    </row>
    <row r="54" spans="2:24" x14ac:dyDescent="0.2">
      <c r="B54" s="33" t="s">
        <v>297</v>
      </c>
      <c r="C54" s="18" t="s">
        <v>298</v>
      </c>
      <c r="D54" s="18" t="s">
        <v>367</v>
      </c>
      <c r="E54" s="39">
        <v>3.7433155080213901E-2</v>
      </c>
      <c r="F54" s="39">
        <v>0.14010695187165775</v>
      </c>
      <c r="G54" s="39">
        <v>0.11871657754010695</v>
      </c>
      <c r="H54" s="39">
        <v>0.2320855614973262</v>
      </c>
      <c r="I54" s="39">
        <v>0.23422459893048128</v>
      </c>
      <c r="J54" s="39">
        <v>0.16363636363636364</v>
      </c>
      <c r="K54" s="39">
        <v>7.2727272727272724E-2</v>
      </c>
      <c r="L54" s="39">
        <v>0</v>
      </c>
      <c r="M54" s="25">
        <v>4675</v>
      </c>
      <c r="N54" s="39">
        <v>4.3478260869565216E-2</v>
      </c>
      <c r="O54" s="39">
        <v>0.13043478260869565</v>
      </c>
      <c r="P54" s="39">
        <v>0.10869565217391304</v>
      </c>
      <c r="Q54" s="39">
        <v>0.19565217391304349</v>
      </c>
      <c r="R54" s="39">
        <v>0.2391304347826087</v>
      </c>
      <c r="S54" s="39">
        <v>0.17391304347826086</v>
      </c>
      <c r="T54" s="39">
        <v>8.6956521739130432E-2</v>
      </c>
      <c r="U54" s="39">
        <v>0</v>
      </c>
      <c r="V54" s="25">
        <v>230</v>
      </c>
      <c r="X54" s="55"/>
    </row>
    <row r="55" spans="2:24" x14ac:dyDescent="0.2">
      <c r="B55" s="33" t="s">
        <v>297</v>
      </c>
      <c r="C55" s="18" t="s">
        <v>299</v>
      </c>
      <c r="D55" s="18" t="s">
        <v>392</v>
      </c>
      <c r="E55" s="39">
        <v>8.8235294117647065E-2</v>
      </c>
      <c r="F55" s="39">
        <v>0.1603415559772296</v>
      </c>
      <c r="G55" s="39">
        <v>0.13757115749525617</v>
      </c>
      <c r="H55" s="39">
        <v>0.28652751423149903</v>
      </c>
      <c r="I55" s="39">
        <v>0.21157495256166983</v>
      </c>
      <c r="J55" s="39">
        <v>9.0132827324478179E-2</v>
      </c>
      <c r="K55" s="39">
        <v>2.5616698292220113E-2</v>
      </c>
      <c r="L55" s="39">
        <v>0</v>
      </c>
      <c r="M55" s="25">
        <v>5270</v>
      </c>
      <c r="N55" s="39" t="s">
        <v>566</v>
      </c>
      <c r="O55" s="39" t="s">
        <v>566</v>
      </c>
      <c r="P55" s="39" t="s">
        <v>566</v>
      </c>
      <c r="Q55" s="39" t="s">
        <v>566</v>
      </c>
      <c r="R55" s="39" t="s">
        <v>566</v>
      </c>
      <c r="S55" s="39" t="s">
        <v>566</v>
      </c>
      <c r="T55" s="39" t="s">
        <v>566</v>
      </c>
      <c r="U55" s="39" t="s">
        <v>566</v>
      </c>
      <c r="V55" s="25" t="s">
        <v>566</v>
      </c>
      <c r="X55" s="55"/>
    </row>
    <row r="56" spans="2:24" x14ac:dyDescent="0.2">
      <c r="B56" s="33" t="s">
        <v>297</v>
      </c>
      <c r="C56" s="18" t="s">
        <v>300</v>
      </c>
      <c r="D56" s="18" t="s">
        <v>368</v>
      </c>
      <c r="E56" s="39" t="s">
        <v>566</v>
      </c>
      <c r="F56" s="39" t="s">
        <v>566</v>
      </c>
      <c r="G56" s="39" t="s">
        <v>566</v>
      </c>
      <c r="H56" s="39" t="s">
        <v>566</v>
      </c>
      <c r="I56" s="39" t="s">
        <v>566</v>
      </c>
      <c r="J56" s="39" t="s">
        <v>566</v>
      </c>
      <c r="K56" s="39" t="s">
        <v>566</v>
      </c>
      <c r="L56" s="39" t="s">
        <v>566</v>
      </c>
      <c r="M56" s="25" t="s">
        <v>566</v>
      </c>
      <c r="N56" s="39" t="s">
        <v>566</v>
      </c>
      <c r="O56" s="39" t="s">
        <v>566</v>
      </c>
      <c r="P56" s="39" t="s">
        <v>566</v>
      </c>
      <c r="Q56" s="39" t="s">
        <v>566</v>
      </c>
      <c r="R56" s="39" t="s">
        <v>566</v>
      </c>
      <c r="S56" s="39" t="s">
        <v>566</v>
      </c>
      <c r="T56" s="39" t="s">
        <v>566</v>
      </c>
      <c r="U56" s="39" t="s">
        <v>566</v>
      </c>
      <c r="V56" s="25" t="s">
        <v>566</v>
      </c>
      <c r="X56" s="55"/>
    </row>
    <row r="57" spans="2:24" x14ac:dyDescent="0.2">
      <c r="B57" s="33" t="s">
        <v>297</v>
      </c>
      <c r="C57" s="18" t="s">
        <v>301</v>
      </c>
      <c r="D57" s="18" t="s">
        <v>369</v>
      </c>
      <c r="E57" s="39">
        <v>5.7936028968014482E-2</v>
      </c>
      <c r="F57" s="39">
        <v>0.13458056729028364</v>
      </c>
      <c r="G57" s="39">
        <v>0.11647555823777912</v>
      </c>
      <c r="H57" s="39">
        <v>0.21967410983705493</v>
      </c>
      <c r="I57" s="39">
        <v>0.2383826191913096</v>
      </c>
      <c r="J57" s="39">
        <v>0.15691007845503924</v>
      </c>
      <c r="K57" s="39">
        <v>7.6041038020519008E-2</v>
      </c>
      <c r="L57" s="39">
        <v>0</v>
      </c>
      <c r="M57" s="25">
        <v>8285</v>
      </c>
      <c r="N57" s="39">
        <v>9.4736842105263161E-2</v>
      </c>
      <c r="O57" s="39">
        <v>0.10526315789473684</v>
      </c>
      <c r="P57" s="39">
        <v>9.4736842105263161E-2</v>
      </c>
      <c r="Q57" s="39">
        <v>0.17894736842105263</v>
      </c>
      <c r="R57" s="39">
        <v>0.25263157894736843</v>
      </c>
      <c r="S57" s="39">
        <v>0.18947368421052632</v>
      </c>
      <c r="T57" s="39">
        <v>9.4736842105263161E-2</v>
      </c>
      <c r="U57" s="39">
        <v>0</v>
      </c>
      <c r="V57" s="25">
        <v>475</v>
      </c>
      <c r="X57" s="55"/>
    </row>
    <row r="58" spans="2:24" x14ac:dyDescent="0.2">
      <c r="B58" s="33" t="s">
        <v>297</v>
      </c>
      <c r="C58" s="18" t="s">
        <v>302</v>
      </c>
      <c r="D58" s="18" t="s">
        <v>393</v>
      </c>
      <c r="E58" s="39">
        <v>5.1490514905149054E-2</v>
      </c>
      <c r="F58" s="39">
        <v>0.11382113821138211</v>
      </c>
      <c r="G58" s="39">
        <v>0.12195121951219512</v>
      </c>
      <c r="H58" s="39">
        <v>0.20596205962059622</v>
      </c>
      <c r="I58" s="39">
        <v>0.22493224932249323</v>
      </c>
      <c r="J58" s="39">
        <v>0.19783197831978319</v>
      </c>
      <c r="K58" s="39">
        <v>8.6720867208672087E-2</v>
      </c>
      <c r="L58" s="39">
        <v>0</v>
      </c>
      <c r="M58" s="25">
        <v>1845</v>
      </c>
      <c r="N58" s="39">
        <v>4.1666666666666664E-2</v>
      </c>
      <c r="O58" s="39">
        <v>8.3333333333333329E-2</v>
      </c>
      <c r="P58" s="39">
        <v>0.125</v>
      </c>
      <c r="Q58" s="39">
        <v>0.125</v>
      </c>
      <c r="R58" s="39">
        <v>0.25</v>
      </c>
      <c r="S58" s="39">
        <v>0.25</v>
      </c>
      <c r="T58" s="39">
        <v>0.16666666666666666</v>
      </c>
      <c r="U58" s="39">
        <v>0</v>
      </c>
      <c r="V58" s="25">
        <v>120</v>
      </c>
      <c r="X58" s="55"/>
    </row>
    <row r="59" spans="2:24" x14ac:dyDescent="0.2">
      <c r="B59" s="33" t="s">
        <v>297</v>
      </c>
      <c r="C59" s="18" t="s">
        <v>303</v>
      </c>
      <c r="D59" s="18" t="s">
        <v>394</v>
      </c>
      <c r="E59" s="39" t="s">
        <v>566</v>
      </c>
      <c r="F59" s="39" t="s">
        <v>566</v>
      </c>
      <c r="G59" s="39" t="s">
        <v>566</v>
      </c>
      <c r="H59" s="39" t="s">
        <v>566</v>
      </c>
      <c r="I59" s="39" t="s">
        <v>566</v>
      </c>
      <c r="J59" s="39" t="s">
        <v>566</v>
      </c>
      <c r="K59" s="39" t="s">
        <v>566</v>
      </c>
      <c r="L59" s="39" t="s">
        <v>566</v>
      </c>
      <c r="M59" s="25" t="s">
        <v>566</v>
      </c>
      <c r="N59" s="39" t="s">
        <v>566</v>
      </c>
      <c r="O59" s="39" t="s">
        <v>566</v>
      </c>
      <c r="P59" s="39" t="s">
        <v>566</v>
      </c>
      <c r="Q59" s="39" t="s">
        <v>566</v>
      </c>
      <c r="R59" s="39" t="s">
        <v>566</v>
      </c>
      <c r="S59" s="39" t="s">
        <v>566</v>
      </c>
      <c r="T59" s="39" t="s">
        <v>566</v>
      </c>
      <c r="U59" s="39" t="s">
        <v>566</v>
      </c>
      <c r="V59" s="25" t="s">
        <v>566</v>
      </c>
      <c r="X59" s="55"/>
    </row>
    <row r="60" spans="2:24" x14ac:dyDescent="0.2">
      <c r="B60" s="33" t="s">
        <v>297</v>
      </c>
      <c r="C60" s="18" t="s">
        <v>304</v>
      </c>
      <c r="D60" s="18" t="s">
        <v>370</v>
      </c>
      <c r="E60" s="39">
        <v>5.4820415879017016E-2</v>
      </c>
      <c r="F60" s="39">
        <v>0.12098298676748583</v>
      </c>
      <c r="G60" s="39">
        <v>0.11342155009451796</v>
      </c>
      <c r="H60" s="39">
        <v>0.20604914933837429</v>
      </c>
      <c r="I60" s="39">
        <v>0.22495274102079396</v>
      </c>
      <c r="J60" s="39">
        <v>0.1890359168241966</v>
      </c>
      <c r="K60" s="39">
        <v>9.4517958412098299E-2</v>
      </c>
      <c r="L60" s="39">
        <v>0</v>
      </c>
      <c r="M60" s="25">
        <v>2645</v>
      </c>
      <c r="N60" s="39" t="s">
        <v>566</v>
      </c>
      <c r="O60" s="39" t="s">
        <v>566</v>
      </c>
      <c r="P60" s="39" t="s">
        <v>566</v>
      </c>
      <c r="Q60" s="39" t="s">
        <v>566</v>
      </c>
      <c r="R60" s="39" t="s">
        <v>566</v>
      </c>
      <c r="S60" s="39" t="s">
        <v>566</v>
      </c>
      <c r="T60" s="39" t="s">
        <v>566</v>
      </c>
      <c r="U60" s="39" t="s">
        <v>566</v>
      </c>
      <c r="V60" s="25" t="s">
        <v>566</v>
      </c>
      <c r="X60" s="55"/>
    </row>
    <row r="61" spans="2:24" ht="6.75" customHeight="1" x14ac:dyDescent="0.2">
      <c r="D61" s="2"/>
      <c r="K61" s="7"/>
      <c r="N61" s="7"/>
      <c r="O61" s="7"/>
      <c r="P61" s="7"/>
      <c r="Q61" s="7"/>
      <c r="R61" s="7"/>
      <c r="S61" s="7"/>
      <c r="T61" s="7"/>
    </row>
    <row r="62" spans="2:24" x14ac:dyDescent="0.2">
      <c r="B62" s="33" t="s">
        <v>257</v>
      </c>
      <c r="C62" s="18" t="s">
        <v>39</v>
      </c>
      <c r="D62" s="21" t="s">
        <v>154</v>
      </c>
      <c r="E62" s="23">
        <v>0.10053859964093358</v>
      </c>
      <c r="F62" s="23">
        <v>0.10233393177737882</v>
      </c>
      <c r="G62" s="23">
        <v>0.14542190305206462</v>
      </c>
      <c r="H62" s="23">
        <v>0.3357271095152603</v>
      </c>
      <c r="I62" s="23">
        <v>0.20825852782764812</v>
      </c>
      <c r="J62" s="23">
        <v>7.899461400359066E-2</v>
      </c>
      <c r="K62" s="23">
        <v>2.6929982046678635E-2</v>
      </c>
      <c r="L62" s="23">
        <v>0</v>
      </c>
      <c r="M62" s="24">
        <v>2785</v>
      </c>
      <c r="N62" s="23" t="s">
        <v>566</v>
      </c>
      <c r="O62" s="23" t="s">
        <v>566</v>
      </c>
      <c r="P62" s="23" t="s">
        <v>566</v>
      </c>
      <c r="Q62" s="23" t="s">
        <v>566</v>
      </c>
      <c r="R62" s="23" t="s">
        <v>566</v>
      </c>
      <c r="S62" s="23" t="s">
        <v>566</v>
      </c>
      <c r="T62" s="23" t="s">
        <v>566</v>
      </c>
      <c r="U62" s="23" t="s">
        <v>566</v>
      </c>
      <c r="V62" s="24" t="s">
        <v>566</v>
      </c>
    </row>
    <row r="63" spans="2:24" x14ac:dyDescent="0.2">
      <c r="B63" s="33" t="s">
        <v>257</v>
      </c>
      <c r="C63" s="18" t="s">
        <v>41</v>
      </c>
      <c r="D63" s="21" t="s">
        <v>155</v>
      </c>
      <c r="E63" s="23">
        <v>6.0402684563758392E-2</v>
      </c>
      <c r="F63" s="23">
        <v>9.3959731543624164E-2</v>
      </c>
      <c r="G63" s="23">
        <v>0.17114093959731544</v>
      </c>
      <c r="H63" s="23">
        <v>0.37248322147651008</v>
      </c>
      <c r="I63" s="23">
        <v>0.20134228187919462</v>
      </c>
      <c r="J63" s="23">
        <v>7.3825503355704702E-2</v>
      </c>
      <c r="K63" s="23">
        <v>2.6845637583892617E-2</v>
      </c>
      <c r="L63" s="23">
        <v>0</v>
      </c>
      <c r="M63" s="24">
        <v>1490</v>
      </c>
      <c r="N63" s="23">
        <v>0</v>
      </c>
      <c r="O63" s="23">
        <v>0</v>
      </c>
      <c r="P63" s="23">
        <v>0</v>
      </c>
      <c r="Q63" s="23">
        <v>0</v>
      </c>
      <c r="R63" s="23">
        <v>0</v>
      </c>
      <c r="S63" s="23">
        <v>0</v>
      </c>
      <c r="T63" s="23">
        <v>0</v>
      </c>
      <c r="U63" s="23">
        <v>0</v>
      </c>
      <c r="V63" s="24">
        <v>5</v>
      </c>
    </row>
    <row r="64" spans="2:24" x14ac:dyDescent="0.2">
      <c r="B64" s="33" t="s">
        <v>257</v>
      </c>
      <c r="C64" s="18" t="s">
        <v>43</v>
      </c>
      <c r="D64" s="21" t="s">
        <v>307</v>
      </c>
      <c r="E64" s="23">
        <v>7.5571177504393669E-2</v>
      </c>
      <c r="F64" s="23">
        <v>0.18189806678383127</v>
      </c>
      <c r="G64" s="23">
        <v>0.15289982425307558</v>
      </c>
      <c r="H64" s="23">
        <v>0.25659050966608082</v>
      </c>
      <c r="I64" s="23">
        <v>0.20210896309314588</v>
      </c>
      <c r="J64" s="23">
        <v>9.5782073813708263E-2</v>
      </c>
      <c r="K64" s="23">
        <v>3.6028119507908608E-2</v>
      </c>
      <c r="L64" s="23">
        <v>0</v>
      </c>
      <c r="M64" s="24">
        <v>5690</v>
      </c>
      <c r="N64" s="23" t="s">
        <v>7</v>
      </c>
      <c r="O64" s="23" t="s">
        <v>7</v>
      </c>
      <c r="P64" s="23" t="s">
        <v>7</v>
      </c>
      <c r="Q64" s="23" t="s">
        <v>7</v>
      </c>
      <c r="R64" s="23" t="s">
        <v>7</v>
      </c>
      <c r="S64" s="23" t="s">
        <v>7</v>
      </c>
      <c r="T64" s="23" t="s">
        <v>7</v>
      </c>
      <c r="U64" s="23" t="s">
        <v>7</v>
      </c>
      <c r="V64" s="24">
        <v>0</v>
      </c>
    </row>
    <row r="65" spans="2:22" x14ac:dyDescent="0.2">
      <c r="B65" s="33" t="s">
        <v>257</v>
      </c>
      <c r="C65" s="18" t="s">
        <v>44</v>
      </c>
      <c r="D65" s="21" t="s">
        <v>308</v>
      </c>
      <c r="E65" s="23">
        <v>8.5059978189749183E-2</v>
      </c>
      <c r="F65" s="23">
        <v>0.14449291166848419</v>
      </c>
      <c r="G65" s="23">
        <v>0.13685932388222466</v>
      </c>
      <c r="H65" s="23">
        <v>0.257360959651036</v>
      </c>
      <c r="I65" s="23">
        <v>0.20065430752453653</v>
      </c>
      <c r="J65" s="23">
        <v>0.12486368593238822</v>
      </c>
      <c r="K65" s="23">
        <v>5.0163576881134132E-2</v>
      </c>
      <c r="L65" s="23">
        <v>0</v>
      </c>
      <c r="M65" s="24">
        <v>9170</v>
      </c>
      <c r="N65" s="23">
        <v>7.9365079365079361E-2</v>
      </c>
      <c r="O65" s="23">
        <v>0.1111111111111111</v>
      </c>
      <c r="P65" s="23">
        <v>0.12698412698412698</v>
      </c>
      <c r="Q65" s="23">
        <v>0.2857142857142857</v>
      </c>
      <c r="R65" s="23">
        <v>0.15873015873015872</v>
      </c>
      <c r="S65" s="23">
        <v>0.15873015873015872</v>
      </c>
      <c r="T65" s="23">
        <v>6.3492063492063489E-2</v>
      </c>
      <c r="U65" s="23">
        <v>0</v>
      </c>
      <c r="V65" s="24">
        <v>315</v>
      </c>
    </row>
    <row r="66" spans="2:22" x14ac:dyDescent="0.2">
      <c r="B66" s="33" t="s">
        <v>257</v>
      </c>
      <c r="C66" s="18" t="s">
        <v>537</v>
      </c>
      <c r="D66" s="21" t="s">
        <v>538</v>
      </c>
      <c r="E66" s="23" t="s">
        <v>566</v>
      </c>
      <c r="F66" s="23" t="s">
        <v>566</v>
      </c>
      <c r="G66" s="23" t="s">
        <v>566</v>
      </c>
      <c r="H66" s="23" t="s">
        <v>566</v>
      </c>
      <c r="I66" s="23" t="s">
        <v>566</v>
      </c>
      <c r="J66" s="23" t="s">
        <v>566</v>
      </c>
      <c r="K66" s="23" t="s">
        <v>566</v>
      </c>
      <c r="L66" s="23" t="s">
        <v>566</v>
      </c>
      <c r="M66" s="24" t="s">
        <v>566</v>
      </c>
      <c r="N66" s="23" t="s">
        <v>566</v>
      </c>
      <c r="O66" s="23" t="s">
        <v>566</v>
      </c>
      <c r="P66" s="23" t="s">
        <v>566</v>
      </c>
      <c r="Q66" s="23" t="s">
        <v>566</v>
      </c>
      <c r="R66" s="23" t="s">
        <v>566</v>
      </c>
      <c r="S66" s="23" t="s">
        <v>566</v>
      </c>
      <c r="T66" s="23" t="s">
        <v>566</v>
      </c>
      <c r="U66" s="23" t="s">
        <v>566</v>
      </c>
      <c r="V66" s="24" t="s">
        <v>566</v>
      </c>
    </row>
    <row r="67" spans="2:22" x14ac:dyDescent="0.2">
      <c r="B67" s="33" t="s">
        <v>257</v>
      </c>
      <c r="C67" s="18" t="s">
        <v>443</v>
      </c>
      <c r="D67" s="21" t="s">
        <v>444</v>
      </c>
      <c r="E67" s="23" t="s">
        <v>566</v>
      </c>
      <c r="F67" s="23" t="s">
        <v>566</v>
      </c>
      <c r="G67" s="23" t="s">
        <v>566</v>
      </c>
      <c r="H67" s="23" t="s">
        <v>566</v>
      </c>
      <c r="I67" s="23" t="s">
        <v>566</v>
      </c>
      <c r="J67" s="23" t="s">
        <v>566</v>
      </c>
      <c r="K67" s="23" t="s">
        <v>566</v>
      </c>
      <c r="L67" s="23" t="s">
        <v>566</v>
      </c>
      <c r="M67" s="24" t="s">
        <v>566</v>
      </c>
      <c r="N67" s="23" t="s">
        <v>566</v>
      </c>
      <c r="O67" s="23" t="s">
        <v>566</v>
      </c>
      <c r="P67" s="23" t="s">
        <v>566</v>
      </c>
      <c r="Q67" s="23" t="s">
        <v>566</v>
      </c>
      <c r="R67" s="23" t="s">
        <v>566</v>
      </c>
      <c r="S67" s="23" t="s">
        <v>566</v>
      </c>
      <c r="T67" s="23" t="s">
        <v>566</v>
      </c>
      <c r="U67" s="23" t="s">
        <v>566</v>
      </c>
      <c r="V67" s="24" t="s">
        <v>566</v>
      </c>
    </row>
    <row r="68" spans="2:22" x14ac:dyDescent="0.2">
      <c r="B68" s="33" t="s">
        <v>257</v>
      </c>
      <c r="C68" s="18" t="s">
        <v>51</v>
      </c>
      <c r="D68" s="21" t="s">
        <v>162</v>
      </c>
      <c r="E68" s="23">
        <v>7.347447073474471E-2</v>
      </c>
      <c r="F68" s="23">
        <v>0.17061021170610211</v>
      </c>
      <c r="G68" s="23">
        <v>0.13449564134495642</v>
      </c>
      <c r="H68" s="23">
        <v>0.28767123287671231</v>
      </c>
      <c r="I68" s="23">
        <v>0.19427148194271482</v>
      </c>
      <c r="J68" s="23">
        <v>0.10087173100871731</v>
      </c>
      <c r="K68" s="23">
        <v>3.7359900373599E-2</v>
      </c>
      <c r="L68" s="23">
        <v>0</v>
      </c>
      <c r="M68" s="24">
        <v>4015</v>
      </c>
      <c r="N68" s="23">
        <v>9.5238095238095233E-2</v>
      </c>
      <c r="O68" s="23">
        <v>0.14285714285714285</v>
      </c>
      <c r="P68" s="23">
        <v>9.5238095238095233E-2</v>
      </c>
      <c r="Q68" s="23">
        <v>0.23809523809523808</v>
      </c>
      <c r="R68" s="23">
        <v>0.14285714285714285</v>
      </c>
      <c r="S68" s="23">
        <v>0.14285714285714285</v>
      </c>
      <c r="T68" s="23">
        <v>0.14285714285714285</v>
      </c>
      <c r="U68" s="23">
        <v>0</v>
      </c>
      <c r="V68" s="24">
        <v>105</v>
      </c>
    </row>
    <row r="69" spans="2:22" x14ac:dyDescent="0.2">
      <c r="B69" s="33" t="s">
        <v>257</v>
      </c>
      <c r="C69" s="18" t="s">
        <v>59</v>
      </c>
      <c r="D69" s="21" t="s">
        <v>168</v>
      </c>
      <c r="E69" s="23">
        <v>9.4049904030710174E-2</v>
      </c>
      <c r="F69" s="23">
        <v>9.5969289827255277E-2</v>
      </c>
      <c r="G69" s="23">
        <v>0.14587332053742802</v>
      </c>
      <c r="H69" s="23">
        <v>0.3550863723608445</v>
      </c>
      <c r="I69" s="23">
        <v>0.20921305182341651</v>
      </c>
      <c r="J69" s="23">
        <v>7.6775431861804216E-2</v>
      </c>
      <c r="K69" s="23">
        <v>2.4952015355086371E-2</v>
      </c>
      <c r="L69" s="23">
        <v>0</v>
      </c>
      <c r="M69" s="24">
        <v>2605</v>
      </c>
      <c r="N69" s="23">
        <v>0</v>
      </c>
      <c r="O69" s="23">
        <v>0</v>
      </c>
      <c r="P69" s="23">
        <v>0</v>
      </c>
      <c r="Q69" s="23">
        <v>0.66666666666666663</v>
      </c>
      <c r="R69" s="23">
        <v>0.33333333333333331</v>
      </c>
      <c r="S69" s="23">
        <v>0</v>
      </c>
      <c r="T69" s="23">
        <v>0</v>
      </c>
      <c r="U69" s="23">
        <v>0</v>
      </c>
      <c r="V69" s="24">
        <v>15</v>
      </c>
    </row>
    <row r="70" spans="2:22" x14ac:dyDescent="0.2">
      <c r="B70" s="33" t="s">
        <v>257</v>
      </c>
      <c r="C70" s="18" t="s">
        <v>69</v>
      </c>
      <c r="D70" s="21" t="s">
        <v>310</v>
      </c>
      <c r="E70" s="23">
        <v>6.7017082785808146E-2</v>
      </c>
      <c r="F70" s="23">
        <v>0.17871222076215507</v>
      </c>
      <c r="G70" s="23">
        <v>0.13666228646517739</v>
      </c>
      <c r="H70" s="23">
        <v>0.26281208935611039</v>
      </c>
      <c r="I70" s="23">
        <v>0.21813403416557162</v>
      </c>
      <c r="J70" s="23">
        <v>9.724047306176084E-2</v>
      </c>
      <c r="K70" s="23">
        <v>3.8107752956636008E-2</v>
      </c>
      <c r="L70" s="23">
        <v>0</v>
      </c>
      <c r="M70" s="24">
        <v>3805</v>
      </c>
      <c r="N70" s="23" t="s">
        <v>566</v>
      </c>
      <c r="O70" s="23" t="s">
        <v>566</v>
      </c>
      <c r="P70" s="23" t="s">
        <v>566</v>
      </c>
      <c r="Q70" s="23" t="s">
        <v>566</v>
      </c>
      <c r="R70" s="23" t="s">
        <v>566</v>
      </c>
      <c r="S70" s="23" t="s">
        <v>566</v>
      </c>
      <c r="T70" s="23" t="s">
        <v>566</v>
      </c>
      <c r="U70" s="23" t="s">
        <v>566</v>
      </c>
      <c r="V70" s="24" t="s">
        <v>566</v>
      </c>
    </row>
    <row r="71" spans="2:22" x14ac:dyDescent="0.2">
      <c r="B71" s="33" t="s">
        <v>244</v>
      </c>
      <c r="C71" s="18" t="s">
        <v>22</v>
      </c>
      <c r="D71" s="21" t="s">
        <v>142</v>
      </c>
      <c r="E71" s="23">
        <v>0.10221465076660988</v>
      </c>
      <c r="F71" s="23">
        <v>0.131175468483816</v>
      </c>
      <c r="G71" s="23">
        <v>0.16098807495741055</v>
      </c>
      <c r="H71" s="23">
        <v>0.37563884156729133</v>
      </c>
      <c r="I71" s="23">
        <v>0.18398637137989779</v>
      </c>
      <c r="J71" s="23">
        <v>4.003407155025554E-2</v>
      </c>
      <c r="K71" s="23">
        <v>6.8143100511073255E-3</v>
      </c>
      <c r="L71" s="23">
        <v>0</v>
      </c>
      <c r="M71" s="24">
        <v>5870</v>
      </c>
      <c r="N71" s="23">
        <v>7.6923076923076927E-2</v>
      </c>
      <c r="O71" s="23">
        <v>7.6923076923076927E-2</v>
      </c>
      <c r="P71" s="23">
        <v>0.11538461538461539</v>
      </c>
      <c r="Q71" s="23">
        <v>0.46153846153846156</v>
      </c>
      <c r="R71" s="23">
        <v>0.23076923076923078</v>
      </c>
      <c r="S71" s="23">
        <v>3.8461538461538464E-2</v>
      </c>
      <c r="T71" s="23">
        <v>3.8461538461538464E-2</v>
      </c>
      <c r="U71" s="23">
        <v>0</v>
      </c>
      <c r="V71" s="24">
        <v>130</v>
      </c>
    </row>
    <row r="72" spans="2:22" x14ac:dyDescent="0.2">
      <c r="B72" s="33" t="s">
        <v>244</v>
      </c>
      <c r="C72" s="18" t="s">
        <v>447</v>
      </c>
      <c r="D72" s="21" t="s">
        <v>448</v>
      </c>
      <c r="E72" s="23">
        <v>7.9283887468030695E-2</v>
      </c>
      <c r="F72" s="23">
        <v>0.14705882352941177</v>
      </c>
      <c r="G72" s="23">
        <v>0.13810741687979539</v>
      </c>
      <c r="H72" s="23">
        <v>0.25831202046035806</v>
      </c>
      <c r="I72" s="23">
        <v>0.21994884910485935</v>
      </c>
      <c r="J72" s="23">
        <v>0.11764705882352941</v>
      </c>
      <c r="K72" s="23">
        <v>3.9641943734015347E-2</v>
      </c>
      <c r="L72" s="23">
        <v>0</v>
      </c>
      <c r="M72" s="24">
        <v>3910</v>
      </c>
      <c r="N72" s="23">
        <v>7.5268817204301078E-2</v>
      </c>
      <c r="O72" s="23">
        <v>0.20430107526881722</v>
      </c>
      <c r="P72" s="23">
        <v>0.12903225806451613</v>
      </c>
      <c r="Q72" s="23">
        <v>0.21505376344086022</v>
      </c>
      <c r="R72" s="23">
        <v>0.21505376344086022</v>
      </c>
      <c r="S72" s="23">
        <v>0.11827956989247312</v>
      </c>
      <c r="T72" s="23">
        <v>4.3010752688172046E-2</v>
      </c>
      <c r="U72" s="23">
        <v>0</v>
      </c>
      <c r="V72" s="24">
        <v>465</v>
      </c>
    </row>
    <row r="73" spans="2:22" x14ac:dyDescent="0.2">
      <c r="B73" s="33" t="s">
        <v>244</v>
      </c>
      <c r="C73" s="18" t="s">
        <v>23</v>
      </c>
      <c r="D73" s="21" t="s">
        <v>312</v>
      </c>
      <c r="E73" s="23" t="s">
        <v>566</v>
      </c>
      <c r="F73" s="23" t="s">
        <v>566</v>
      </c>
      <c r="G73" s="23" t="s">
        <v>566</v>
      </c>
      <c r="H73" s="23" t="s">
        <v>566</v>
      </c>
      <c r="I73" s="23" t="s">
        <v>566</v>
      </c>
      <c r="J73" s="23" t="s">
        <v>566</v>
      </c>
      <c r="K73" s="23" t="s">
        <v>566</v>
      </c>
      <c r="L73" s="23" t="s">
        <v>566</v>
      </c>
      <c r="M73" s="24" t="s">
        <v>566</v>
      </c>
      <c r="N73" s="23" t="s">
        <v>566</v>
      </c>
      <c r="O73" s="23" t="s">
        <v>566</v>
      </c>
      <c r="P73" s="23" t="s">
        <v>566</v>
      </c>
      <c r="Q73" s="23" t="s">
        <v>566</v>
      </c>
      <c r="R73" s="23" t="s">
        <v>566</v>
      </c>
      <c r="S73" s="23" t="s">
        <v>566</v>
      </c>
      <c r="T73" s="23" t="s">
        <v>566</v>
      </c>
      <c r="U73" s="23" t="s">
        <v>566</v>
      </c>
      <c r="V73" s="24" t="s">
        <v>566</v>
      </c>
    </row>
    <row r="74" spans="2:22" x14ac:dyDescent="0.2">
      <c r="B74" s="33" t="s">
        <v>244</v>
      </c>
      <c r="C74" s="18" t="s">
        <v>24</v>
      </c>
      <c r="D74" s="21" t="s">
        <v>143</v>
      </c>
      <c r="E74" s="23" t="s">
        <v>566</v>
      </c>
      <c r="F74" s="23" t="s">
        <v>566</v>
      </c>
      <c r="G74" s="23" t="s">
        <v>566</v>
      </c>
      <c r="H74" s="23" t="s">
        <v>566</v>
      </c>
      <c r="I74" s="23" t="s">
        <v>566</v>
      </c>
      <c r="J74" s="23" t="s">
        <v>566</v>
      </c>
      <c r="K74" s="23" t="s">
        <v>566</v>
      </c>
      <c r="L74" s="23" t="s">
        <v>566</v>
      </c>
      <c r="M74" s="24" t="s">
        <v>566</v>
      </c>
      <c r="N74" s="23" t="s">
        <v>566</v>
      </c>
      <c r="O74" s="23" t="s">
        <v>566</v>
      </c>
      <c r="P74" s="23" t="s">
        <v>566</v>
      </c>
      <c r="Q74" s="23" t="s">
        <v>566</v>
      </c>
      <c r="R74" s="23" t="s">
        <v>566</v>
      </c>
      <c r="S74" s="23" t="s">
        <v>566</v>
      </c>
      <c r="T74" s="23" t="s">
        <v>566</v>
      </c>
      <c r="U74" s="23" t="s">
        <v>566</v>
      </c>
      <c r="V74" s="24" t="s">
        <v>566</v>
      </c>
    </row>
    <row r="75" spans="2:22" x14ac:dyDescent="0.2">
      <c r="B75" s="33" t="s">
        <v>244</v>
      </c>
      <c r="C75" s="18" t="s">
        <v>25</v>
      </c>
      <c r="D75" s="21" t="s">
        <v>313</v>
      </c>
      <c r="E75" s="23" t="s">
        <v>566</v>
      </c>
      <c r="F75" s="23" t="s">
        <v>566</v>
      </c>
      <c r="G75" s="23" t="s">
        <v>566</v>
      </c>
      <c r="H75" s="23" t="s">
        <v>566</v>
      </c>
      <c r="I75" s="23" t="s">
        <v>566</v>
      </c>
      <c r="J75" s="23" t="s">
        <v>566</v>
      </c>
      <c r="K75" s="23" t="s">
        <v>566</v>
      </c>
      <c r="L75" s="23" t="s">
        <v>566</v>
      </c>
      <c r="M75" s="24" t="s">
        <v>566</v>
      </c>
      <c r="N75" s="23" t="s">
        <v>566</v>
      </c>
      <c r="O75" s="23" t="s">
        <v>566</v>
      </c>
      <c r="P75" s="23" t="s">
        <v>566</v>
      </c>
      <c r="Q75" s="23" t="s">
        <v>566</v>
      </c>
      <c r="R75" s="23" t="s">
        <v>566</v>
      </c>
      <c r="S75" s="23" t="s">
        <v>566</v>
      </c>
      <c r="T75" s="23" t="s">
        <v>566</v>
      </c>
      <c r="U75" s="23" t="s">
        <v>566</v>
      </c>
      <c r="V75" s="24" t="s">
        <v>566</v>
      </c>
    </row>
    <row r="76" spans="2:22" x14ac:dyDescent="0.2">
      <c r="B76" s="33" t="s">
        <v>244</v>
      </c>
      <c r="C76" s="18" t="s">
        <v>451</v>
      </c>
      <c r="D76" s="21" t="s">
        <v>452</v>
      </c>
      <c r="E76" s="23">
        <v>8.5714285714285715E-2</v>
      </c>
      <c r="F76" s="23">
        <v>0.16691729323308271</v>
      </c>
      <c r="G76" s="23">
        <v>0.1368421052631579</v>
      </c>
      <c r="H76" s="23">
        <v>0.2661654135338346</v>
      </c>
      <c r="I76" s="23">
        <v>0.22406015037593985</v>
      </c>
      <c r="J76" s="23">
        <v>8.5714285714285715E-2</v>
      </c>
      <c r="K76" s="23">
        <v>3.308270676691729E-2</v>
      </c>
      <c r="L76" s="23">
        <v>0</v>
      </c>
      <c r="M76" s="24">
        <v>3325</v>
      </c>
      <c r="N76" s="23" t="s">
        <v>566</v>
      </c>
      <c r="O76" s="23" t="s">
        <v>566</v>
      </c>
      <c r="P76" s="23" t="s">
        <v>566</v>
      </c>
      <c r="Q76" s="23" t="s">
        <v>566</v>
      </c>
      <c r="R76" s="23" t="s">
        <v>566</v>
      </c>
      <c r="S76" s="23" t="s">
        <v>566</v>
      </c>
      <c r="T76" s="23" t="s">
        <v>566</v>
      </c>
      <c r="U76" s="23" t="s">
        <v>566</v>
      </c>
      <c r="V76" s="24" t="s">
        <v>566</v>
      </c>
    </row>
    <row r="77" spans="2:22" x14ac:dyDescent="0.2">
      <c r="B77" s="33" t="s">
        <v>244</v>
      </c>
      <c r="C77" s="18" t="s">
        <v>26</v>
      </c>
      <c r="D77" s="21" t="s">
        <v>314</v>
      </c>
      <c r="E77" s="23">
        <v>1.2987012987012988E-2</v>
      </c>
      <c r="F77" s="23">
        <v>4.1125541125541128E-2</v>
      </c>
      <c r="G77" s="23">
        <v>0.17099567099567101</v>
      </c>
      <c r="H77" s="23">
        <v>0.43722943722943725</v>
      </c>
      <c r="I77" s="23">
        <v>0.24242424242424243</v>
      </c>
      <c r="J77" s="23">
        <v>7.792207792207792E-2</v>
      </c>
      <c r="K77" s="23">
        <v>1.5151515151515152E-2</v>
      </c>
      <c r="L77" s="23">
        <v>0</v>
      </c>
      <c r="M77" s="24">
        <v>2310</v>
      </c>
      <c r="N77" s="23" t="s">
        <v>566</v>
      </c>
      <c r="O77" s="23" t="s">
        <v>566</v>
      </c>
      <c r="P77" s="23" t="s">
        <v>566</v>
      </c>
      <c r="Q77" s="23" t="s">
        <v>566</v>
      </c>
      <c r="R77" s="23" t="s">
        <v>566</v>
      </c>
      <c r="S77" s="23" t="s">
        <v>566</v>
      </c>
      <c r="T77" s="23" t="s">
        <v>566</v>
      </c>
      <c r="U77" s="23" t="s">
        <v>566</v>
      </c>
      <c r="V77" s="24" t="s">
        <v>566</v>
      </c>
    </row>
    <row r="78" spans="2:22" x14ac:dyDescent="0.2">
      <c r="B78" s="33" t="s">
        <v>244</v>
      </c>
      <c r="C78" s="18" t="s">
        <v>461</v>
      </c>
      <c r="D78" s="21" t="s">
        <v>462</v>
      </c>
      <c r="E78" s="23" t="s">
        <v>566</v>
      </c>
      <c r="F78" s="23" t="s">
        <v>566</v>
      </c>
      <c r="G78" s="23" t="s">
        <v>566</v>
      </c>
      <c r="H78" s="23" t="s">
        <v>566</v>
      </c>
      <c r="I78" s="23" t="s">
        <v>566</v>
      </c>
      <c r="J78" s="23" t="s">
        <v>566</v>
      </c>
      <c r="K78" s="23" t="s">
        <v>566</v>
      </c>
      <c r="L78" s="23" t="s">
        <v>566</v>
      </c>
      <c r="M78" s="24" t="s">
        <v>566</v>
      </c>
      <c r="N78" s="23" t="s">
        <v>566</v>
      </c>
      <c r="O78" s="23" t="s">
        <v>566</v>
      </c>
      <c r="P78" s="23" t="s">
        <v>566</v>
      </c>
      <c r="Q78" s="23" t="s">
        <v>566</v>
      </c>
      <c r="R78" s="23" t="s">
        <v>566</v>
      </c>
      <c r="S78" s="23" t="s">
        <v>566</v>
      </c>
      <c r="T78" s="23" t="s">
        <v>566</v>
      </c>
      <c r="U78" s="23" t="s">
        <v>566</v>
      </c>
      <c r="V78" s="24" t="s">
        <v>566</v>
      </c>
    </row>
    <row r="79" spans="2:22" x14ac:dyDescent="0.2">
      <c r="B79" s="33" t="s">
        <v>244</v>
      </c>
      <c r="C79" s="18" t="s">
        <v>28</v>
      </c>
      <c r="D79" s="21" t="s">
        <v>145</v>
      </c>
      <c r="E79" s="23">
        <v>1.1945392491467578E-2</v>
      </c>
      <c r="F79" s="23">
        <v>3.4129692832764506E-2</v>
      </c>
      <c r="G79" s="23">
        <v>0.16552901023890784</v>
      </c>
      <c r="H79" s="23">
        <v>0.41296928327645049</v>
      </c>
      <c r="I79" s="23">
        <v>0.2696245733788396</v>
      </c>
      <c r="J79" s="23">
        <v>8.5324232081911269E-2</v>
      </c>
      <c r="K79" s="23">
        <v>2.0477815699658702E-2</v>
      </c>
      <c r="L79" s="23">
        <v>0</v>
      </c>
      <c r="M79" s="24">
        <v>2930</v>
      </c>
      <c r="N79" s="23">
        <v>4.1666666666666664E-2</v>
      </c>
      <c r="O79" s="23">
        <v>8.3333333333333329E-2</v>
      </c>
      <c r="P79" s="23">
        <v>0.125</v>
      </c>
      <c r="Q79" s="23">
        <v>0.25</v>
      </c>
      <c r="R79" s="23">
        <v>0.33333333333333331</v>
      </c>
      <c r="S79" s="23">
        <v>0.125</v>
      </c>
      <c r="T79" s="23">
        <v>4.1666666666666664E-2</v>
      </c>
      <c r="U79" s="23">
        <v>0</v>
      </c>
      <c r="V79" s="24">
        <v>120</v>
      </c>
    </row>
    <row r="80" spans="2:22" x14ac:dyDescent="0.2">
      <c r="B80" s="33" t="s">
        <v>244</v>
      </c>
      <c r="C80" s="18" t="s">
        <v>29</v>
      </c>
      <c r="D80" s="21" t="s">
        <v>146</v>
      </c>
      <c r="E80" s="23">
        <v>4.5190445448676569E-3</v>
      </c>
      <c r="F80" s="23">
        <v>1.4848289218850872E-2</v>
      </c>
      <c r="G80" s="23">
        <v>0.13879922530664945</v>
      </c>
      <c r="H80" s="23">
        <v>0.41704325371207229</v>
      </c>
      <c r="I80" s="23">
        <v>0.30406714009038088</v>
      </c>
      <c r="J80" s="23">
        <v>9.4899935442220792E-2</v>
      </c>
      <c r="K80" s="23">
        <v>2.5823111684958037E-2</v>
      </c>
      <c r="L80" s="23">
        <v>0</v>
      </c>
      <c r="M80" s="24">
        <v>7745</v>
      </c>
      <c r="N80" s="23">
        <v>1.3368983957219251E-3</v>
      </c>
      <c r="O80" s="23">
        <v>4.0106951871657758E-3</v>
      </c>
      <c r="P80" s="23">
        <v>0.10160427807486631</v>
      </c>
      <c r="Q80" s="23">
        <v>0.3997326203208556</v>
      </c>
      <c r="R80" s="23">
        <v>0.3302139037433155</v>
      </c>
      <c r="S80" s="23">
        <v>0.12566844919786097</v>
      </c>
      <c r="T80" s="23">
        <v>3.7433155080213901E-2</v>
      </c>
      <c r="U80" s="23">
        <v>0</v>
      </c>
      <c r="V80" s="24">
        <v>3740</v>
      </c>
    </row>
    <row r="81" spans="2:22" x14ac:dyDescent="0.2">
      <c r="B81" s="33" t="s">
        <v>244</v>
      </c>
      <c r="C81" s="18" t="s">
        <v>30</v>
      </c>
      <c r="D81" s="21" t="s">
        <v>147</v>
      </c>
      <c r="E81" s="23">
        <v>8.0864197530864199E-2</v>
      </c>
      <c r="F81" s="23">
        <v>0.16049382716049382</v>
      </c>
      <c r="G81" s="23">
        <v>0.1425925925925926</v>
      </c>
      <c r="H81" s="23">
        <v>0.24814814814814815</v>
      </c>
      <c r="I81" s="23">
        <v>0.22222222222222221</v>
      </c>
      <c r="J81" s="23">
        <v>0.10555555555555556</v>
      </c>
      <c r="K81" s="23">
        <v>4.0123456790123455E-2</v>
      </c>
      <c r="L81" s="23">
        <v>0</v>
      </c>
      <c r="M81" s="24">
        <v>8100</v>
      </c>
      <c r="N81" s="23">
        <v>9.6153846153846159E-2</v>
      </c>
      <c r="O81" s="23">
        <v>9.6153846153846159E-2</v>
      </c>
      <c r="P81" s="23">
        <v>0.14743589743589744</v>
      </c>
      <c r="Q81" s="23">
        <v>0.23717948717948717</v>
      </c>
      <c r="R81" s="23">
        <v>0.20512820512820512</v>
      </c>
      <c r="S81" s="23">
        <v>0.15384615384615385</v>
      </c>
      <c r="T81" s="23">
        <v>6.4102564102564097E-2</v>
      </c>
      <c r="U81" s="23">
        <v>0</v>
      </c>
      <c r="V81" s="24">
        <v>780</v>
      </c>
    </row>
    <row r="82" spans="2:22" x14ac:dyDescent="0.2">
      <c r="B82" s="33" t="s">
        <v>244</v>
      </c>
      <c r="C82" s="18" t="s">
        <v>31</v>
      </c>
      <c r="D82" s="21" t="s">
        <v>315</v>
      </c>
      <c r="E82" s="23">
        <v>0.16744730679156908</v>
      </c>
      <c r="F82" s="23">
        <v>0.12997658079625293</v>
      </c>
      <c r="G82" s="23">
        <v>0.12295081967213115</v>
      </c>
      <c r="H82" s="23">
        <v>0.31967213114754101</v>
      </c>
      <c r="I82" s="23">
        <v>0.19086651053864168</v>
      </c>
      <c r="J82" s="23">
        <v>5.1522248243559721E-2</v>
      </c>
      <c r="K82" s="23">
        <v>1.7564402810304448E-2</v>
      </c>
      <c r="L82" s="23">
        <v>0</v>
      </c>
      <c r="M82" s="24">
        <v>4270</v>
      </c>
      <c r="N82" s="23">
        <v>0.18181818181818182</v>
      </c>
      <c r="O82" s="23">
        <v>9.0909090909090912E-2</v>
      </c>
      <c r="P82" s="23">
        <v>0.18181818181818182</v>
      </c>
      <c r="Q82" s="23">
        <v>0.36363636363636365</v>
      </c>
      <c r="R82" s="23">
        <v>0.13636363636363635</v>
      </c>
      <c r="S82" s="23">
        <v>4.5454545454545456E-2</v>
      </c>
      <c r="T82" s="23">
        <v>4.5454545454545456E-2</v>
      </c>
      <c r="U82" s="23">
        <v>0</v>
      </c>
      <c r="V82" s="24">
        <v>110</v>
      </c>
    </row>
    <row r="83" spans="2:22" x14ac:dyDescent="0.2">
      <c r="B83" s="33" t="s">
        <v>244</v>
      </c>
      <c r="C83" s="18" t="s">
        <v>32</v>
      </c>
      <c r="D83" s="21" t="s">
        <v>316</v>
      </c>
      <c r="E83" s="23" t="s">
        <v>566</v>
      </c>
      <c r="F83" s="23" t="s">
        <v>566</v>
      </c>
      <c r="G83" s="23" t="s">
        <v>566</v>
      </c>
      <c r="H83" s="23" t="s">
        <v>566</v>
      </c>
      <c r="I83" s="23" t="s">
        <v>566</v>
      </c>
      <c r="J83" s="23" t="s">
        <v>566</v>
      </c>
      <c r="K83" s="23" t="s">
        <v>566</v>
      </c>
      <c r="L83" s="23" t="s">
        <v>566</v>
      </c>
      <c r="M83" s="24" t="s">
        <v>566</v>
      </c>
      <c r="N83" s="23" t="s">
        <v>566</v>
      </c>
      <c r="O83" s="23" t="s">
        <v>566</v>
      </c>
      <c r="P83" s="23" t="s">
        <v>566</v>
      </c>
      <c r="Q83" s="23" t="s">
        <v>566</v>
      </c>
      <c r="R83" s="23" t="s">
        <v>566</v>
      </c>
      <c r="S83" s="23" t="s">
        <v>566</v>
      </c>
      <c r="T83" s="23" t="s">
        <v>566</v>
      </c>
      <c r="U83" s="23" t="s">
        <v>566</v>
      </c>
      <c r="V83" s="24" t="s">
        <v>566</v>
      </c>
    </row>
    <row r="84" spans="2:22" x14ac:dyDescent="0.2">
      <c r="B84" s="33" t="s">
        <v>244</v>
      </c>
      <c r="C84" s="18" t="s">
        <v>459</v>
      </c>
      <c r="D84" s="21" t="s">
        <v>460</v>
      </c>
      <c r="E84" s="23">
        <v>8.8379705400982E-2</v>
      </c>
      <c r="F84" s="23">
        <v>8.346972176759411E-2</v>
      </c>
      <c r="G84" s="23">
        <v>0.13911620294599017</v>
      </c>
      <c r="H84" s="23">
        <v>0.39279869067103107</v>
      </c>
      <c r="I84" s="23">
        <v>0.220949263502455</v>
      </c>
      <c r="J84" s="23">
        <v>5.7283142389525366E-2</v>
      </c>
      <c r="K84" s="23">
        <v>1.9639934533551555E-2</v>
      </c>
      <c r="L84" s="23">
        <v>0</v>
      </c>
      <c r="M84" s="24">
        <v>3055</v>
      </c>
      <c r="N84" s="23">
        <v>1.7543859649122806E-2</v>
      </c>
      <c r="O84" s="23">
        <v>0</v>
      </c>
      <c r="P84" s="23">
        <v>7.0175438596491224E-2</v>
      </c>
      <c r="Q84" s="23">
        <v>0.42105263157894735</v>
      </c>
      <c r="R84" s="23">
        <v>0.33333333333333331</v>
      </c>
      <c r="S84" s="23">
        <v>0.10526315789473684</v>
      </c>
      <c r="T84" s="23">
        <v>5.2631578947368418E-2</v>
      </c>
      <c r="U84" s="23">
        <v>0</v>
      </c>
      <c r="V84" s="24">
        <v>285</v>
      </c>
    </row>
    <row r="85" spans="2:22" x14ac:dyDescent="0.2">
      <c r="B85" s="33" t="s">
        <v>244</v>
      </c>
      <c r="C85" s="18" t="s">
        <v>33</v>
      </c>
      <c r="D85" s="21" t="s">
        <v>148</v>
      </c>
      <c r="E85" s="23">
        <v>0.17482517482517482</v>
      </c>
      <c r="F85" s="23">
        <v>0.17132867132867133</v>
      </c>
      <c r="G85" s="23">
        <v>0.14102564102564102</v>
      </c>
      <c r="H85" s="23">
        <v>0.28554778554778554</v>
      </c>
      <c r="I85" s="23">
        <v>0.18298368298368298</v>
      </c>
      <c r="J85" s="23">
        <v>3.7296037296037296E-2</v>
      </c>
      <c r="K85" s="23">
        <v>6.993006993006993E-3</v>
      </c>
      <c r="L85" s="23">
        <v>0</v>
      </c>
      <c r="M85" s="24">
        <v>4290</v>
      </c>
      <c r="N85" s="23" t="s">
        <v>566</v>
      </c>
      <c r="O85" s="23" t="s">
        <v>566</v>
      </c>
      <c r="P85" s="23" t="s">
        <v>566</v>
      </c>
      <c r="Q85" s="23" t="s">
        <v>566</v>
      </c>
      <c r="R85" s="23" t="s">
        <v>566</v>
      </c>
      <c r="S85" s="23" t="s">
        <v>566</v>
      </c>
      <c r="T85" s="23" t="s">
        <v>566</v>
      </c>
      <c r="U85" s="23" t="s">
        <v>566</v>
      </c>
      <c r="V85" s="24" t="s">
        <v>566</v>
      </c>
    </row>
    <row r="86" spans="2:22" x14ac:dyDescent="0.2">
      <c r="B86" s="33" t="s">
        <v>244</v>
      </c>
      <c r="C86" s="18" t="s">
        <v>463</v>
      </c>
      <c r="D86" s="21" t="s">
        <v>464</v>
      </c>
      <c r="E86" s="23">
        <v>0.11419527635743852</v>
      </c>
      <c r="F86" s="23">
        <v>0.12819576333089847</v>
      </c>
      <c r="G86" s="23">
        <v>0.13282201120038958</v>
      </c>
      <c r="H86" s="23">
        <v>0.29717555393231071</v>
      </c>
      <c r="I86" s="23">
        <v>0.21207694180667153</v>
      </c>
      <c r="J86" s="23">
        <v>8.7898709520331145E-2</v>
      </c>
      <c r="K86" s="23">
        <v>2.7757487216946677E-2</v>
      </c>
      <c r="L86" s="23">
        <v>0</v>
      </c>
      <c r="M86" s="24">
        <v>41070</v>
      </c>
      <c r="N86" s="23" t="s">
        <v>566</v>
      </c>
      <c r="O86" s="23" t="s">
        <v>566</v>
      </c>
      <c r="P86" s="23" t="s">
        <v>566</v>
      </c>
      <c r="Q86" s="23" t="s">
        <v>566</v>
      </c>
      <c r="R86" s="23" t="s">
        <v>566</v>
      </c>
      <c r="S86" s="23" t="s">
        <v>566</v>
      </c>
      <c r="T86" s="23" t="s">
        <v>566</v>
      </c>
      <c r="U86" s="23" t="s">
        <v>566</v>
      </c>
      <c r="V86" s="24" t="s">
        <v>566</v>
      </c>
    </row>
    <row r="87" spans="2:22" x14ac:dyDescent="0.2">
      <c r="B87" s="33" t="s">
        <v>244</v>
      </c>
      <c r="C87" s="18" t="s">
        <v>449</v>
      </c>
      <c r="D87" s="21" t="s">
        <v>450</v>
      </c>
      <c r="E87" s="23" t="s">
        <v>566</v>
      </c>
      <c r="F87" s="23" t="s">
        <v>566</v>
      </c>
      <c r="G87" s="23" t="s">
        <v>566</v>
      </c>
      <c r="H87" s="23" t="s">
        <v>566</v>
      </c>
      <c r="I87" s="23" t="s">
        <v>566</v>
      </c>
      <c r="J87" s="23" t="s">
        <v>566</v>
      </c>
      <c r="K87" s="23" t="s">
        <v>566</v>
      </c>
      <c r="L87" s="23" t="s">
        <v>566</v>
      </c>
      <c r="M87" s="24" t="s">
        <v>566</v>
      </c>
      <c r="N87" s="23" t="s">
        <v>566</v>
      </c>
      <c r="O87" s="23" t="s">
        <v>566</v>
      </c>
      <c r="P87" s="23" t="s">
        <v>566</v>
      </c>
      <c r="Q87" s="23" t="s">
        <v>566</v>
      </c>
      <c r="R87" s="23" t="s">
        <v>566</v>
      </c>
      <c r="S87" s="23" t="s">
        <v>566</v>
      </c>
      <c r="T87" s="23" t="s">
        <v>566</v>
      </c>
      <c r="U87" s="23" t="s">
        <v>566</v>
      </c>
      <c r="V87" s="24" t="s">
        <v>566</v>
      </c>
    </row>
    <row r="88" spans="2:22" x14ac:dyDescent="0.2">
      <c r="B88" s="33" t="s">
        <v>244</v>
      </c>
      <c r="C88" s="18" t="s">
        <v>453</v>
      </c>
      <c r="D88" s="21" t="s">
        <v>454</v>
      </c>
      <c r="E88" s="23">
        <v>9.1216216216216214E-2</v>
      </c>
      <c r="F88" s="23">
        <v>0.15990990990990991</v>
      </c>
      <c r="G88" s="23">
        <v>0.14752252252252251</v>
      </c>
      <c r="H88" s="23">
        <v>0.2376126126126126</v>
      </c>
      <c r="I88" s="23">
        <v>0.20945945945945946</v>
      </c>
      <c r="J88" s="23">
        <v>0.10022522522522523</v>
      </c>
      <c r="K88" s="23">
        <v>5.4054054054054057E-2</v>
      </c>
      <c r="L88" s="23">
        <v>0</v>
      </c>
      <c r="M88" s="24">
        <v>4440</v>
      </c>
      <c r="N88" s="23" t="s">
        <v>566</v>
      </c>
      <c r="O88" s="23" t="s">
        <v>566</v>
      </c>
      <c r="P88" s="23" t="s">
        <v>566</v>
      </c>
      <c r="Q88" s="23" t="s">
        <v>566</v>
      </c>
      <c r="R88" s="23" t="s">
        <v>566</v>
      </c>
      <c r="S88" s="23" t="s">
        <v>566</v>
      </c>
      <c r="T88" s="23" t="s">
        <v>566</v>
      </c>
      <c r="U88" s="23" t="s">
        <v>566</v>
      </c>
      <c r="V88" s="24" t="s">
        <v>566</v>
      </c>
    </row>
    <row r="89" spans="2:22" x14ac:dyDescent="0.2">
      <c r="B89" s="33" t="s">
        <v>244</v>
      </c>
      <c r="C89" s="18" t="s">
        <v>34</v>
      </c>
      <c r="D89" s="21" t="s">
        <v>149</v>
      </c>
      <c r="E89" s="23">
        <v>6.0951437066402381E-2</v>
      </c>
      <c r="F89" s="23">
        <v>0.10901883052527254</v>
      </c>
      <c r="G89" s="23">
        <v>0.13280475718533202</v>
      </c>
      <c r="H89" s="23">
        <v>0.32061446977205155</v>
      </c>
      <c r="I89" s="23">
        <v>0.24331020812685827</v>
      </c>
      <c r="J89" s="23">
        <v>9.7125867195242813E-2</v>
      </c>
      <c r="K89" s="23">
        <v>3.5678889990089196E-2</v>
      </c>
      <c r="L89" s="23">
        <v>0</v>
      </c>
      <c r="M89" s="24">
        <v>10090</v>
      </c>
      <c r="N89" s="23">
        <v>5.1020408163265307E-2</v>
      </c>
      <c r="O89" s="23">
        <v>7.1428571428571425E-2</v>
      </c>
      <c r="P89" s="23">
        <v>0.12244897959183673</v>
      </c>
      <c r="Q89" s="23">
        <v>0.26530612244897961</v>
      </c>
      <c r="R89" s="23">
        <v>0.2857142857142857</v>
      </c>
      <c r="S89" s="23">
        <v>0.11224489795918367</v>
      </c>
      <c r="T89" s="23">
        <v>9.1836734693877556E-2</v>
      </c>
      <c r="U89" s="23">
        <v>0</v>
      </c>
      <c r="V89" s="24">
        <v>490</v>
      </c>
    </row>
    <row r="90" spans="2:22" x14ac:dyDescent="0.2">
      <c r="B90" s="33" t="s">
        <v>244</v>
      </c>
      <c r="C90" s="18" t="s">
        <v>455</v>
      </c>
      <c r="D90" s="21" t="s">
        <v>456</v>
      </c>
      <c r="E90" s="23">
        <v>5.4472091459314052E-2</v>
      </c>
      <c r="F90" s="23">
        <v>6.0524546065904503E-2</v>
      </c>
      <c r="G90" s="23">
        <v>0.18493611297915266</v>
      </c>
      <c r="H90" s="23">
        <v>0.45527908540685946</v>
      </c>
      <c r="I90" s="23">
        <v>0.19300605245460659</v>
      </c>
      <c r="J90" s="23">
        <v>4.5057162071284462E-2</v>
      </c>
      <c r="K90" s="23">
        <v>6.7249495628782787E-3</v>
      </c>
      <c r="L90" s="23">
        <v>0</v>
      </c>
      <c r="M90" s="24">
        <v>7435</v>
      </c>
      <c r="N90" s="23">
        <v>3.1746031746031744E-2</v>
      </c>
      <c r="O90" s="23">
        <v>1.5873015873015872E-2</v>
      </c>
      <c r="P90" s="23">
        <v>0.15873015873015872</v>
      </c>
      <c r="Q90" s="23">
        <v>0.47619047619047616</v>
      </c>
      <c r="R90" s="23">
        <v>0.23809523809523808</v>
      </c>
      <c r="S90" s="23">
        <v>6.3492063492063489E-2</v>
      </c>
      <c r="T90" s="23">
        <v>1.5873015873015872E-2</v>
      </c>
      <c r="U90" s="23">
        <v>0</v>
      </c>
      <c r="V90" s="24">
        <v>315</v>
      </c>
    </row>
    <row r="91" spans="2:22" x14ac:dyDescent="0.2">
      <c r="B91" s="33" t="s">
        <v>244</v>
      </c>
      <c r="C91" s="18" t="s">
        <v>35</v>
      </c>
      <c r="D91" s="21" t="s">
        <v>150</v>
      </c>
      <c r="E91" s="23" t="s">
        <v>566</v>
      </c>
      <c r="F91" s="23" t="s">
        <v>566</v>
      </c>
      <c r="G91" s="23" t="s">
        <v>566</v>
      </c>
      <c r="H91" s="23" t="s">
        <v>566</v>
      </c>
      <c r="I91" s="23" t="s">
        <v>566</v>
      </c>
      <c r="J91" s="23" t="s">
        <v>566</v>
      </c>
      <c r="K91" s="23" t="s">
        <v>566</v>
      </c>
      <c r="L91" s="23" t="s">
        <v>566</v>
      </c>
      <c r="M91" s="24" t="s">
        <v>566</v>
      </c>
      <c r="N91" s="23" t="s">
        <v>566</v>
      </c>
      <c r="O91" s="23" t="s">
        <v>566</v>
      </c>
      <c r="P91" s="23" t="s">
        <v>566</v>
      </c>
      <c r="Q91" s="23" t="s">
        <v>566</v>
      </c>
      <c r="R91" s="23" t="s">
        <v>566</v>
      </c>
      <c r="S91" s="23" t="s">
        <v>566</v>
      </c>
      <c r="T91" s="23" t="s">
        <v>566</v>
      </c>
      <c r="U91" s="23" t="s">
        <v>566</v>
      </c>
      <c r="V91" s="24" t="s">
        <v>566</v>
      </c>
    </row>
    <row r="92" spans="2:22" x14ac:dyDescent="0.2">
      <c r="B92" s="33" t="s">
        <v>244</v>
      </c>
      <c r="C92" s="18" t="s">
        <v>457</v>
      </c>
      <c r="D92" s="21" t="s">
        <v>458</v>
      </c>
      <c r="E92" s="23">
        <v>6.6893424036281179E-2</v>
      </c>
      <c r="F92" s="23">
        <v>9.1836734693877556E-2</v>
      </c>
      <c r="G92" s="23">
        <v>0.17687074829931973</v>
      </c>
      <c r="H92" s="23">
        <v>0.3888888888888889</v>
      </c>
      <c r="I92" s="23">
        <v>0.20634920634920634</v>
      </c>
      <c r="J92" s="23">
        <v>5.7823129251700682E-2</v>
      </c>
      <c r="K92" s="23">
        <v>1.2471655328798186E-2</v>
      </c>
      <c r="L92" s="23">
        <v>0</v>
      </c>
      <c r="M92" s="24">
        <v>4410</v>
      </c>
      <c r="N92" s="23">
        <v>2.2222222222222223E-2</v>
      </c>
      <c r="O92" s="23">
        <v>0.15555555555555556</v>
      </c>
      <c r="P92" s="23">
        <v>0.17777777777777778</v>
      </c>
      <c r="Q92" s="23">
        <v>0.35555555555555557</v>
      </c>
      <c r="R92" s="23">
        <v>0.22222222222222221</v>
      </c>
      <c r="S92" s="23">
        <v>4.4444444444444446E-2</v>
      </c>
      <c r="T92" s="23">
        <v>0</v>
      </c>
      <c r="U92" s="23">
        <v>0</v>
      </c>
      <c r="V92" s="24">
        <v>225</v>
      </c>
    </row>
    <row r="93" spans="2:22" x14ac:dyDescent="0.2">
      <c r="B93" s="33" t="s">
        <v>244</v>
      </c>
      <c r="C93" s="18" t="s">
        <v>36</v>
      </c>
      <c r="D93" s="21" t="s">
        <v>151</v>
      </c>
      <c r="E93" s="23">
        <v>9.8792535675082324E-2</v>
      </c>
      <c r="F93" s="23">
        <v>0.1350164654226125</v>
      </c>
      <c r="G93" s="23">
        <v>0.16245883644346873</v>
      </c>
      <c r="H93" s="23">
        <v>0.3534577387486279</v>
      </c>
      <c r="I93" s="23">
        <v>0.18441273326015367</v>
      </c>
      <c r="J93" s="23">
        <v>5.0493962678375415E-2</v>
      </c>
      <c r="K93" s="23">
        <v>1.4270032930845226E-2</v>
      </c>
      <c r="L93" s="23">
        <v>0</v>
      </c>
      <c r="M93" s="24">
        <v>4555</v>
      </c>
      <c r="N93" s="23">
        <v>3.8461538461538464E-2</v>
      </c>
      <c r="O93" s="23">
        <v>3.8461538461538464E-2</v>
      </c>
      <c r="P93" s="23">
        <v>7.6923076923076927E-2</v>
      </c>
      <c r="Q93" s="23">
        <v>0.46153846153846156</v>
      </c>
      <c r="R93" s="23">
        <v>0.26923076923076922</v>
      </c>
      <c r="S93" s="23">
        <v>0.15384615384615385</v>
      </c>
      <c r="T93" s="23">
        <v>0</v>
      </c>
      <c r="U93" s="23">
        <v>0</v>
      </c>
      <c r="V93" s="24">
        <v>130</v>
      </c>
    </row>
    <row r="94" spans="2:22" x14ac:dyDescent="0.2">
      <c r="B94" s="33" t="s">
        <v>244</v>
      </c>
      <c r="C94" s="18" t="s">
        <v>445</v>
      </c>
      <c r="D94" s="21" t="s">
        <v>446</v>
      </c>
      <c r="E94" s="23">
        <v>0.10861948142957253</v>
      </c>
      <c r="F94" s="23">
        <v>0.12403644008409251</v>
      </c>
      <c r="G94" s="23">
        <v>0.12333566923615978</v>
      </c>
      <c r="H94" s="23">
        <v>0.26068675543097408</v>
      </c>
      <c r="I94" s="23">
        <v>0.20742817098808689</v>
      </c>
      <c r="J94" s="23">
        <v>0.11352487736510161</v>
      </c>
      <c r="K94" s="23">
        <v>6.2368605466012611E-2</v>
      </c>
      <c r="L94" s="23">
        <v>0</v>
      </c>
      <c r="M94" s="24">
        <v>7135</v>
      </c>
      <c r="N94" s="23">
        <v>0.10040160642570281</v>
      </c>
      <c r="O94" s="23">
        <v>0.10040160642570281</v>
      </c>
      <c r="P94" s="23">
        <v>0.1111111111111111</v>
      </c>
      <c r="Q94" s="23">
        <v>0.25167336010709507</v>
      </c>
      <c r="R94" s="23">
        <v>0.21552878179384202</v>
      </c>
      <c r="S94" s="23">
        <v>0.13654618473895583</v>
      </c>
      <c r="T94" s="23">
        <v>8.5676037483266396E-2</v>
      </c>
      <c r="U94" s="23">
        <v>0</v>
      </c>
      <c r="V94" s="24">
        <v>3735</v>
      </c>
    </row>
    <row r="95" spans="2:22" x14ac:dyDescent="0.2">
      <c r="B95" s="33" t="s">
        <v>244</v>
      </c>
      <c r="C95" s="18" t="s">
        <v>37</v>
      </c>
      <c r="D95" s="21" t="s">
        <v>152</v>
      </c>
      <c r="E95" s="23" t="s">
        <v>566</v>
      </c>
      <c r="F95" s="23" t="s">
        <v>566</v>
      </c>
      <c r="G95" s="23" t="s">
        <v>566</v>
      </c>
      <c r="H95" s="23" t="s">
        <v>566</v>
      </c>
      <c r="I95" s="23" t="s">
        <v>566</v>
      </c>
      <c r="J95" s="23" t="s">
        <v>566</v>
      </c>
      <c r="K95" s="23" t="s">
        <v>566</v>
      </c>
      <c r="L95" s="23" t="s">
        <v>566</v>
      </c>
      <c r="M95" s="24" t="s">
        <v>566</v>
      </c>
      <c r="N95" s="23" t="s">
        <v>566</v>
      </c>
      <c r="O95" s="23" t="s">
        <v>566</v>
      </c>
      <c r="P95" s="23" t="s">
        <v>566</v>
      </c>
      <c r="Q95" s="23" t="s">
        <v>566</v>
      </c>
      <c r="R95" s="23" t="s">
        <v>566</v>
      </c>
      <c r="S95" s="23" t="s">
        <v>566</v>
      </c>
      <c r="T95" s="23" t="s">
        <v>566</v>
      </c>
      <c r="U95" s="23" t="s">
        <v>566</v>
      </c>
      <c r="V95" s="24" t="s">
        <v>566</v>
      </c>
    </row>
    <row r="96" spans="2:22" x14ac:dyDescent="0.2">
      <c r="B96" s="33" t="s">
        <v>244</v>
      </c>
      <c r="C96" s="18" t="s">
        <v>38</v>
      </c>
      <c r="D96" s="21" t="s">
        <v>153</v>
      </c>
      <c r="E96" s="23">
        <v>0</v>
      </c>
      <c r="F96" s="23">
        <v>0</v>
      </c>
      <c r="G96" s="23">
        <v>0.12739965095986039</v>
      </c>
      <c r="H96" s="23">
        <v>0.4293193717277487</v>
      </c>
      <c r="I96" s="23">
        <v>0.31239092495637</v>
      </c>
      <c r="J96" s="23">
        <v>0.1012216404886562</v>
      </c>
      <c r="K96" s="23">
        <v>2.9668411867364748E-2</v>
      </c>
      <c r="L96" s="23">
        <v>0</v>
      </c>
      <c r="M96" s="24">
        <v>2865</v>
      </c>
      <c r="N96" s="23">
        <v>0</v>
      </c>
      <c r="O96" s="23">
        <v>0</v>
      </c>
      <c r="P96" s="23">
        <v>0.10526315789473684</v>
      </c>
      <c r="Q96" s="23">
        <v>0.36842105263157893</v>
      </c>
      <c r="R96" s="23">
        <v>0.36842105263157893</v>
      </c>
      <c r="S96" s="23">
        <v>0.13157894736842105</v>
      </c>
      <c r="T96" s="23">
        <v>5.2631578947368418E-2</v>
      </c>
      <c r="U96" s="23">
        <v>0</v>
      </c>
      <c r="V96" s="24">
        <v>190</v>
      </c>
    </row>
    <row r="97" spans="2:22" x14ac:dyDescent="0.2">
      <c r="B97" s="33" t="s">
        <v>269</v>
      </c>
      <c r="C97" s="18" t="s">
        <v>469</v>
      </c>
      <c r="D97" s="21" t="s">
        <v>470</v>
      </c>
      <c r="E97" s="23" t="s">
        <v>566</v>
      </c>
      <c r="F97" s="23" t="s">
        <v>566</v>
      </c>
      <c r="G97" s="23" t="s">
        <v>566</v>
      </c>
      <c r="H97" s="23" t="s">
        <v>566</v>
      </c>
      <c r="I97" s="23" t="s">
        <v>566</v>
      </c>
      <c r="J97" s="23" t="s">
        <v>566</v>
      </c>
      <c r="K97" s="23" t="s">
        <v>566</v>
      </c>
      <c r="L97" s="23" t="s">
        <v>566</v>
      </c>
      <c r="M97" s="24" t="s">
        <v>566</v>
      </c>
      <c r="N97" s="23" t="s">
        <v>566</v>
      </c>
      <c r="O97" s="23" t="s">
        <v>566</v>
      </c>
      <c r="P97" s="23" t="s">
        <v>566</v>
      </c>
      <c r="Q97" s="23" t="s">
        <v>566</v>
      </c>
      <c r="R97" s="23" t="s">
        <v>566</v>
      </c>
      <c r="S97" s="23" t="s">
        <v>566</v>
      </c>
      <c r="T97" s="23" t="s">
        <v>566</v>
      </c>
      <c r="U97" s="23" t="s">
        <v>566</v>
      </c>
      <c r="V97" s="24" t="s">
        <v>566</v>
      </c>
    </row>
    <row r="98" spans="2:22" x14ac:dyDescent="0.2">
      <c r="B98" s="33" t="s">
        <v>269</v>
      </c>
      <c r="C98" s="18" t="s">
        <v>483</v>
      </c>
      <c r="D98" s="21" t="s">
        <v>484</v>
      </c>
      <c r="E98" s="23">
        <v>0.10590858416945373</v>
      </c>
      <c r="F98" s="23">
        <v>0.12151616499442586</v>
      </c>
      <c r="G98" s="23">
        <v>0.14938684503901895</v>
      </c>
      <c r="H98" s="23">
        <v>0.3132664437012263</v>
      </c>
      <c r="I98" s="23">
        <v>0.20401337792642141</v>
      </c>
      <c r="J98" s="23">
        <v>8.0267558528428096E-2</v>
      </c>
      <c r="K98" s="23">
        <v>2.564102564102564E-2</v>
      </c>
      <c r="L98" s="23">
        <v>0</v>
      </c>
      <c r="M98" s="24">
        <v>4485</v>
      </c>
      <c r="N98" s="23" t="s">
        <v>566</v>
      </c>
      <c r="O98" s="23" t="s">
        <v>566</v>
      </c>
      <c r="P98" s="23" t="s">
        <v>566</v>
      </c>
      <c r="Q98" s="23" t="s">
        <v>566</v>
      </c>
      <c r="R98" s="23" t="s">
        <v>566</v>
      </c>
      <c r="S98" s="23" t="s">
        <v>566</v>
      </c>
      <c r="T98" s="23" t="s">
        <v>566</v>
      </c>
      <c r="U98" s="23" t="s">
        <v>566</v>
      </c>
      <c r="V98" s="24" t="s">
        <v>566</v>
      </c>
    </row>
    <row r="99" spans="2:22" x14ac:dyDescent="0.2">
      <c r="B99" s="33" t="s">
        <v>269</v>
      </c>
      <c r="C99" s="18" t="s">
        <v>481</v>
      </c>
      <c r="D99" s="21" t="s">
        <v>482</v>
      </c>
      <c r="E99" s="23">
        <v>7.4247491638795987E-2</v>
      </c>
      <c r="F99" s="23">
        <v>0.11505016722408026</v>
      </c>
      <c r="G99" s="23">
        <v>0.12240802675585284</v>
      </c>
      <c r="H99" s="23">
        <v>0.24013377926421406</v>
      </c>
      <c r="I99" s="23">
        <v>0.23478260869565218</v>
      </c>
      <c r="J99" s="23">
        <v>0.15384615384615385</v>
      </c>
      <c r="K99" s="23">
        <v>5.8862876254180602E-2</v>
      </c>
      <c r="L99" s="23">
        <v>0</v>
      </c>
      <c r="M99" s="24">
        <v>7475</v>
      </c>
      <c r="N99" s="23">
        <v>0.1103448275862069</v>
      </c>
      <c r="O99" s="23">
        <v>8.2758620689655171E-2</v>
      </c>
      <c r="P99" s="23">
        <v>0.11724137931034483</v>
      </c>
      <c r="Q99" s="23">
        <v>0.22068965517241379</v>
      </c>
      <c r="R99" s="23">
        <v>0.23448275862068965</v>
      </c>
      <c r="S99" s="23">
        <v>0.14482758620689656</v>
      </c>
      <c r="T99" s="23">
        <v>8.2758620689655171E-2</v>
      </c>
      <c r="U99" s="23">
        <v>0</v>
      </c>
      <c r="V99" s="24">
        <v>725</v>
      </c>
    </row>
    <row r="100" spans="2:22" x14ac:dyDescent="0.2">
      <c r="B100" s="33" t="s">
        <v>269</v>
      </c>
      <c r="C100" s="18" t="s">
        <v>467</v>
      </c>
      <c r="D100" s="21" t="s">
        <v>468</v>
      </c>
      <c r="E100" s="23">
        <v>0.24175824175824176</v>
      </c>
      <c r="F100" s="23">
        <v>0.16483516483516483</v>
      </c>
      <c r="G100" s="23">
        <v>0.11538461538461539</v>
      </c>
      <c r="H100" s="23">
        <v>0.30494505494505497</v>
      </c>
      <c r="I100" s="23">
        <v>0.12087912087912088</v>
      </c>
      <c r="J100" s="23">
        <v>4.3956043956043959E-2</v>
      </c>
      <c r="K100" s="23">
        <v>8.241758241758242E-3</v>
      </c>
      <c r="L100" s="23">
        <v>0</v>
      </c>
      <c r="M100" s="24">
        <v>1820</v>
      </c>
      <c r="N100" s="23" t="s">
        <v>566</v>
      </c>
      <c r="O100" s="23" t="s">
        <v>566</v>
      </c>
      <c r="P100" s="23" t="s">
        <v>566</v>
      </c>
      <c r="Q100" s="23" t="s">
        <v>566</v>
      </c>
      <c r="R100" s="23" t="s">
        <v>566</v>
      </c>
      <c r="S100" s="23" t="s">
        <v>566</v>
      </c>
      <c r="T100" s="23" t="s">
        <v>566</v>
      </c>
      <c r="U100" s="23" t="s">
        <v>566</v>
      </c>
      <c r="V100" s="24" t="s">
        <v>566</v>
      </c>
    </row>
    <row r="101" spans="2:22" x14ac:dyDescent="0.2">
      <c r="B101" s="33" t="s">
        <v>269</v>
      </c>
      <c r="C101" s="18" t="s">
        <v>45</v>
      </c>
      <c r="D101" s="21" t="s">
        <v>157</v>
      </c>
      <c r="E101" s="23">
        <v>0</v>
      </c>
      <c r="F101" s="23">
        <v>0</v>
      </c>
      <c r="G101" s="23">
        <v>0.14571428571428571</v>
      </c>
      <c r="H101" s="23">
        <v>0.41428571428571431</v>
      </c>
      <c r="I101" s="23">
        <v>0.28285714285714286</v>
      </c>
      <c r="J101" s="23">
        <v>0.12</v>
      </c>
      <c r="K101" s="23">
        <v>3.1428571428571431E-2</v>
      </c>
      <c r="L101" s="23">
        <v>0</v>
      </c>
      <c r="M101" s="24">
        <v>1750</v>
      </c>
      <c r="N101" s="23">
        <v>0</v>
      </c>
      <c r="O101" s="23">
        <v>0</v>
      </c>
      <c r="P101" s="23">
        <v>0.125</v>
      </c>
      <c r="Q101" s="23">
        <v>0.25</v>
      </c>
      <c r="R101" s="23">
        <v>0.25</v>
      </c>
      <c r="S101" s="23">
        <v>0.25</v>
      </c>
      <c r="T101" s="23">
        <v>0.125</v>
      </c>
      <c r="U101" s="23">
        <v>0</v>
      </c>
      <c r="V101" s="24">
        <v>40</v>
      </c>
    </row>
    <row r="102" spans="2:22" x14ac:dyDescent="0.2">
      <c r="B102" s="33" t="s">
        <v>269</v>
      </c>
      <c r="C102" s="18" t="s">
        <v>479</v>
      </c>
      <c r="D102" s="21" t="s">
        <v>480</v>
      </c>
      <c r="E102" s="23">
        <v>7.4262832180560609E-2</v>
      </c>
      <c r="F102" s="23">
        <v>0.1310520567892246</v>
      </c>
      <c r="G102" s="23">
        <v>0.13178012377138698</v>
      </c>
      <c r="H102" s="23">
        <v>0.24390243902439024</v>
      </c>
      <c r="I102" s="23">
        <v>0.21805606115762649</v>
      </c>
      <c r="J102" s="23">
        <v>0.14415726246814706</v>
      </c>
      <c r="K102" s="23">
        <v>5.6789224608664E-2</v>
      </c>
      <c r="L102" s="23">
        <v>0</v>
      </c>
      <c r="M102" s="24">
        <v>13735</v>
      </c>
      <c r="N102" s="23">
        <v>6.6350710900473939E-2</v>
      </c>
      <c r="O102" s="23">
        <v>8.5308056872037921E-2</v>
      </c>
      <c r="P102" s="23">
        <v>0.11848341232227488</v>
      </c>
      <c r="Q102" s="23">
        <v>0.27488151658767773</v>
      </c>
      <c r="R102" s="23">
        <v>0.2132701421800948</v>
      </c>
      <c r="S102" s="23">
        <v>0.16113744075829384</v>
      </c>
      <c r="T102" s="23">
        <v>8.0568720379146919E-2</v>
      </c>
      <c r="U102" s="23">
        <v>0</v>
      </c>
      <c r="V102" s="24">
        <v>1055</v>
      </c>
    </row>
    <row r="103" spans="2:22" x14ac:dyDescent="0.2">
      <c r="B103" s="33" t="s">
        <v>269</v>
      </c>
      <c r="C103" s="18" t="s">
        <v>473</v>
      </c>
      <c r="D103" s="21" t="s">
        <v>474</v>
      </c>
      <c r="E103" s="23" t="s">
        <v>566</v>
      </c>
      <c r="F103" s="23" t="s">
        <v>566</v>
      </c>
      <c r="G103" s="23" t="s">
        <v>566</v>
      </c>
      <c r="H103" s="23" t="s">
        <v>566</v>
      </c>
      <c r="I103" s="23" t="s">
        <v>566</v>
      </c>
      <c r="J103" s="23" t="s">
        <v>566</v>
      </c>
      <c r="K103" s="23" t="s">
        <v>566</v>
      </c>
      <c r="L103" s="23" t="s">
        <v>566</v>
      </c>
      <c r="M103" s="24" t="s">
        <v>566</v>
      </c>
      <c r="N103" s="23" t="s">
        <v>566</v>
      </c>
      <c r="O103" s="23" t="s">
        <v>566</v>
      </c>
      <c r="P103" s="23" t="s">
        <v>566</v>
      </c>
      <c r="Q103" s="23" t="s">
        <v>566</v>
      </c>
      <c r="R103" s="23" t="s">
        <v>566</v>
      </c>
      <c r="S103" s="23" t="s">
        <v>566</v>
      </c>
      <c r="T103" s="23" t="s">
        <v>566</v>
      </c>
      <c r="U103" s="23" t="s">
        <v>566</v>
      </c>
      <c r="V103" s="24" t="s">
        <v>566</v>
      </c>
    </row>
    <row r="104" spans="2:22" x14ac:dyDescent="0.2">
      <c r="B104" s="33" t="s">
        <v>269</v>
      </c>
      <c r="C104" s="18" t="s">
        <v>471</v>
      </c>
      <c r="D104" s="21" t="s">
        <v>472</v>
      </c>
      <c r="E104" s="23" t="s">
        <v>566</v>
      </c>
      <c r="F104" s="23" t="s">
        <v>566</v>
      </c>
      <c r="G104" s="23" t="s">
        <v>566</v>
      </c>
      <c r="H104" s="23" t="s">
        <v>566</v>
      </c>
      <c r="I104" s="23" t="s">
        <v>566</v>
      </c>
      <c r="J104" s="23" t="s">
        <v>566</v>
      </c>
      <c r="K104" s="23" t="s">
        <v>566</v>
      </c>
      <c r="L104" s="23" t="s">
        <v>566</v>
      </c>
      <c r="M104" s="24" t="s">
        <v>566</v>
      </c>
      <c r="N104" s="23" t="s">
        <v>566</v>
      </c>
      <c r="O104" s="23" t="s">
        <v>566</v>
      </c>
      <c r="P104" s="23" t="s">
        <v>566</v>
      </c>
      <c r="Q104" s="23" t="s">
        <v>566</v>
      </c>
      <c r="R104" s="23" t="s">
        <v>566</v>
      </c>
      <c r="S104" s="23" t="s">
        <v>566</v>
      </c>
      <c r="T104" s="23" t="s">
        <v>566</v>
      </c>
      <c r="U104" s="23" t="s">
        <v>566</v>
      </c>
      <c r="V104" s="24" t="s">
        <v>566</v>
      </c>
    </row>
    <row r="105" spans="2:22" x14ac:dyDescent="0.2">
      <c r="B105" s="33" t="s">
        <v>269</v>
      </c>
      <c r="C105" s="18" t="s">
        <v>539</v>
      </c>
      <c r="D105" s="21" t="s">
        <v>540</v>
      </c>
      <c r="E105" s="23" t="s">
        <v>566</v>
      </c>
      <c r="F105" s="23" t="s">
        <v>566</v>
      </c>
      <c r="G105" s="23" t="s">
        <v>566</v>
      </c>
      <c r="H105" s="23" t="s">
        <v>566</v>
      </c>
      <c r="I105" s="23" t="s">
        <v>566</v>
      </c>
      <c r="J105" s="23" t="s">
        <v>566</v>
      </c>
      <c r="K105" s="23" t="s">
        <v>566</v>
      </c>
      <c r="L105" s="23" t="s">
        <v>566</v>
      </c>
      <c r="M105" s="24" t="s">
        <v>566</v>
      </c>
      <c r="N105" s="23" t="s">
        <v>566</v>
      </c>
      <c r="O105" s="23" t="s">
        <v>566</v>
      </c>
      <c r="P105" s="23" t="s">
        <v>566</v>
      </c>
      <c r="Q105" s="23" t="s">
        <v>566</v>
      </c>
      <c r="R105" s="23" t="s">
        <v>566</v>
      </c>
      <c r="S105" s="23" t="s">
        <v>566</v>
      </c>
      <c r="T105" s="23" t="s">
        <v>566</v>
      </c>
      <c r="U105" s="23" t="s">
        <v>566</v>
      </c>
      <c r="V105" s="24" t="s">
        <v>566</v>
      </c>
    </row>
    <row r="106" spans="2:22" x14ac:dyDescent="0.2">
      <c r="B106" s="33" t="s">
        <v>269</v>
      </c>
      <c r="C106" s="18" t="s">
        <v>465</v>
      </c>
      <c r="D106" s="21" t="s">
        <v>466</v>
      </c>
      <c r="E106" s="23">
        <v>0.11253430924062215</v>
      </c>
      <c r="F106" s="23">
        <v>0.12671546203110703</v>
      </c>
      <c r="G106" s="23">
        <v>0.13449222323879231</v>
      </c>
      <c r="H106" s="23">
        <v>0.29460201280878318</v>
      </c>
      <c r="I106" s="23">
        <v>0.19258920402561758</v>
      </c>
      <c r="J106" s="23">
        <v>9.5150960658737418E-2</v>
      </c>
      <c r="K106" s="23">
        <v>4.3458371454711806E-2</v>
      </c>
      <c r="L106" s="23">
        <v>0</v>
      </c>
      <c r="M106" s="24">
        <v>10930</v>
      </c>
      <c r="N106" s="23" t="s">
        <v>566</v>
      </c>
      <c r="O106" s="23" t="s">
        <v>566</v>
      </c>
      <c r="P106" s="23" t="s">
        <v>566</v>
      </c>
      <c r="Q106" s="23" t="s">
        <v>566</v>
      </c>
      <c r="R106" s="23" t="s">
        <v>566</v>
      </c>
      <c r="S106" s="23" t="s">
        <v>566</v>
      </c>
      <c r="T106" s="23" t="s">
        <v>566</v>
      </c>
      <c r="U106" s="23" t="s">
        <v>566</v>
      </c>
      <c r="V106" s="24" t="s">
        <v>566</v>
      </c>
    </row>
    <row r="107" spans="2:22" x14ac:dyDescent="0.2">
      <c r="B107" s="33" t="s">
        <v>269</v>
      </c>
      <c r="C107" s="18" t="s">
        <v>541</v>
      </c>
      <c r="D107" s="21" t="s">
        <v>542</v>
      </c>
      <c r="E107" s="23">
        <v>0.13431269674711438</v>
      </c>
      <c r="F107" s="23">
        <v>0.11647429171038824</v>
      </c>
      <c r="G107" s="23">
        <v>0.15424973767051417</v>
      </c>
      <c r="H107" s="23">
        <v>0.32214060860440713</v>
      </c>
      <c r="I107" s="23">
        <v>0.17838405036726129</v>
      </c>
      <c r="J107" s="23">
        <v>7.5550891920251842E-2</v>
      </c>
      <c r="K107" s="23">
        <v>1.888772298006296E-2</v>
      </c>
      <c r="L107" s="23">
        <v>0</v>
      </c>
      <c r="M107" s="24">
        <v>4765</v>
      </c>
      <c r="N107" s="23" t="s">
        <v>566</v>
      </c>
      <c r="O107" s="23" t="s">
        <v>566</v>
      </c>
      <c r="P107" s="23" t="s">
        <v>566</v>
      </c>
      <c r="Q107" s="23" t="s">
        <v>566</v>
      </c>
      <c r="R107" s="23" t="s">
        <v>566</v>
      </c>
      <c r="S107" s="23" t="s">
        <v>566</v>
      </c>
      <c r="T107" s="23" t="s">
        <v>566</v>
      </c>
      <c r="U107" s="23" t="s">
        <v>566</v>
      </c>
      <c r="V107" s="24" t="s">
        <v>566</v>
      </c>
    </row>
    <row r="108" spans="2:22" x14ac:dyDescent="0.2">
      <c r="B108" s="33" t="s">
        <v>269</v>
      </c>
      <c r="C108" s="18" t="s">
        <v>477</v>
      </c>
      <c r="D108" s="21" t="s">
        <v>478</v>
      </c>
      <c r="E108" s="23">
        <v>6.2075654704170709E-2</v>
      </c>
      <c r="F108" s="23">
        <v>0.11639185257032007</v>
      </c>
      <c r="G108" s="23">
        <v>0.21144519883608148</v>
      </c>
      <c r="H108" s="23">
        <v>0.31716779825412222</v>
      </c>
      <c r="I108" s="23">
        <v>0.19786614936954414</v>
      </c>
      <c r="J108" s="23">
        <v>7.4684772065955377E-2</v>
      </c>
      <c r="K108" s="23">
        <v>2.0368574199806012E-2</v>
      </c>
      <c r="L108" s="23">
        <v>0</v>
      </c>
      <c r="M108" s="24">
        <v>5155</v>
      </c>
      <c r="N108" s="23" t="s">
        <v>566</v>
      </c>
      <c r="O108" s="23" t="s">
        <v>566</v>
      </c>
      <c r="P108" s="23" t="s">
        <v>566</v>
      </c>
      <c r="Q108" s="23" t="s">
        <v>566</v>
      </c>
      <c r="R108" s="23" t="s">
        <v>566</v>
      </c>
      <c r="S108" s="23" t="s">
        <v>566</v>
      </c>
      <c r="T108" s="23" t="s">
        <v>566</v>
      </c>
      <c r="U108" s="23" t="s">
        <v>566</v>
      </c>
      <c r="V108" s="24" t="s">
        <v>566</v>
      </c>
    </row>
    <row r="109" spans="2:22" x14ac:dyDescent="0.2">
      <c r="B109" s="33" t="s">
        <v>269</v>
      </c>
      <c r="C109" s="18" t="s">
        <v>475</v>
      </c>
      <c r="D109" s="21" t="s">
        <v>476</v>
      </c>
      <c r="E109" s="23" t="s">
        <v>566</v>
      </c>
      <c r="F109" s="23" t="s">
        <v>566</v>
      </c>
      <c r="G109" s="23" t="s">
        <v>566</v>
      </c>
      <c r="H109" s="23" t="s">
        <v>566</v>
      </c>
      <c r="I109" s="23" t="s">
        <v>566</v>
      </c>
      <c r="J109" s="23" t="s">
        <v>566</v>
      </c>
      <c r="K109" s="23" t="s">
        <v>566</v>
      </c>
      <c r="L109" s="23" t="s">
        <v>566</v>
      </c>
      <c r="M109" s="24" t="s">
        <v>566</v>
      </c>
      <c r="N109" s="23" t="s">
        <v>566</v>
      </c>
      <c r="O109" s="23" t="s">
        <v>566</v>
      </c>
      <c r="P109" s="23" t="s">
        <v>566</v>
      </c>
      <c r="Q109" s="23" t="s">
        <v>566</v>
      </c>
      <c r="R109" s="23" t="s">
        <v>566</v>
      </c>
      <c r="S109" s="23" t="s">
        <v>566</v>
      </c>
      <c r="T109" s="23" t="s">
        <v>566</v>
      </c>
      <c r="U109" s="23" t="s">
        <v>566</v>
      </c>
      <c r="V109" s="24" t="s">
        <v>566</v>
      </c>
    </row>
    <row r="110" spans="2:22" x14ac:dyDescent="0.2">
      <c r="B110" s="33" t="s">
        <v>269</v>
      </c>
      <c r="C110" s="18" t="s">
        <v>54</v>
      </c>
      <c r="D110" s="21" t="s">
        <v>318</v>
      </c>
      <c r="E110" s="23" t="s">
        <v>566</v>
      </c>
      <c r="F110" s="23" t="s">
        <v>566</v>
      </c>
      <c r="G110" s="23" t="s">
        <v>566</v>
      </c>
      <c r="H110" s="23" t="s">
        <v>566</v>
      </c>
      <c r="I110" s="23" t="s">
        <v>566</v>
      </c>
      <c r="J110" s="23" t="s">
        <v>566</v>
      </c>
      <c r="K110" s="23" t="s">
        <v>566</v>
      </c>
      <c r="L110" s="23" t="s">
        <v>566</v>
      </c>
      <c r="M110" s="24" t="s">
        <v>566</v>
      </c>
      <c r="N110" s="23" t="s">
        <v>566</v>
      </c>
      <c r="O110" s="23" t="s">
        <v>566</v>
      </c>
      <c r="P110" s="23" t="s">
        <v>566</v>
      </c>
      <c r="Q110" s="23" t="s">
        <v>566</v>
      </c>
      <c r="R110" s="23" t="s">
        <v>566</v>
      </c>
      <c r="S110" s="23" t="s">
        <v>566</v>
      </c>
      <c r="T110" s="23" t="s">
        <v>566</v>
      </c>
      <c r="U110" s="23" t="s">
        <v>566</v>
      </c>
      <c r="V110" s="24" t="s">
        <v>566</v>
      </c>
    </row>
    <row r="111" spans="2:22" x14ac:dyDescent="0.2">
      <c r="B111" s="33" t="s">
        <v>269</v>
      </c>
      <c r="C111" s="18" t="s">
        <v>543</v>
      </c>
      <c r="D111" s="21" t="s">
        <v>544</v>
      </c>
      <c r="E111" s="23">
        <v>0.17768595041322313</v>
      </c>
      <c r="F111" s="23">
        <v>0.10606060606060606</v>
      </c>
      <c r="G111" s="23">
        <v>0.17217630853994489</v>
      </c>
      <c r="H111" s="23">
        <v>0.31404958677685951</v>
      </c>
      <c r="I111" s="23">
        <v>0.14325068870523416</v>
      </c>
      <c r="J111" s="23">
        <v>6.6115702479338845E-2</v>
      </c>
      <c r="K111" s="23">
        <v>1.928374655647383E-2</v>
      </c>
      <c r="L111" s="23">
        <v>0</v>
      </c>
      <c r="M111" s="24">
        <v>3630</v>
      </c>
      <c r="N111" s="23" t="s">
        <v>566</v>
      </c>
      <c r="O111" s="23" t="s">
        <v>566</v>
      </c>
      <c r="P111" s="23" t="s">
        <v>566</v>
      </c>
      <c r="Q111" s="23" t="s">
        <v>566</v>
      </c>
      <c r="R111" s="23" t="s">
        <v>566</v>
      </c>
      <c r="S111" s="23" t="s">
        <v>566</v>
      </c>
      <c r="T111" s="23" t="s">
        <v>566</v>
      </c>
      <c r="U111" s="23" t="s">
        <v>566</v>
      </c>
      <c r="V111" s="24" t="s">
        <v>566</v>
      </c>
    </row>
    <row r="112" spans="2:22" x14ac:dyDescent="0.2">
      <c r="B112" s="33" t="s">
        <v>269</v>
      </c>
      <c r="C112" s="18" t="s">
        <v>55</v>
      </c>
      <c r="D112" s="21" t="s">
        <v>165</v>
      </c>
      <c r="E112" s="23" t="s">
        <v>566</v>
      </c>
      <c r="F112" s="23" t="s">
        <v>566</v>
      </c>
      <c r="G112" s="23" t="s">
        <v>566</v>
      </c>
      <c r="H112" s="23" t="s">
        <v>566</v>
      </c>
      <c r="I112" s="23" t="s">
        <v>566</v>
      </c>
      <c r="J112" s="23" t="s">
        <v>566</v>
      </c>
      <c r="K112" s="23" t="s">
        <v>566</v>
      </c>
      <c r="L112" s="23" t="s">
        <v>566</v>
      </c>
      <c r="M112" s="24" t="s">
        <v>566</v>
      </c>
      <c r="N112" s="23" t="s">
        <v>566</v>
      </c>
      <c r="O112" s="23" t="s">
        <v>566</v>
      </c>
      <c r="P112" s="23" t="s">
        <v>566</v>
      </c>
      <c r="Q112" s="23" t="s">
        <v>566</v>
      </c>
      <c r="R112" s="23" t="s">
        <v>566</v>
      </c>
      <c r="S112" s="23" t="s">
        <v>566</v>
      </c>
      <c r="T112" s="23" t="s">
        <v>566</v>
      </c>
      <c r="U112" s="23" t="s">
        <v>566</v>
      </c>
      <c r="V112" s="24" t="s">
        <v>566</v>
      </c>
    </row>
    <row r="113" spans="2:22" x14ac:dyDescent="0.2">
      <c r="B113" s="33" t="s">
        <v>269</v>
      </c>
      <c r="C113" s="18" t="s">
        <v>61</v>
      </c>
      <c r="D113" s="21" t="s">
        <v>170</v>
      </c>
      <c r="E113" s="23">
        <v>0.12444444444444444</v>
      </c>
      <c r="F113" s="23">
        <v>0.14444444444444443</v>
      </c>
      <c r="G113" s="23">
        <v>0.13925925925925925</v>
      </c>
      <c r="H113" s="23">
        <v>0.29185185185185186</v>
      </c>
      <c r="I113" s="23">
        <v>0.19407407407407407</v>
      </c>
      <c r="J113" s="23">
        <v>0.08</v>
      </c>
      <c r="K113" s="23">
        <v>2.5925925925925925E-2</v>
      </c>
      <c r="L113" s="23">
        <v>0</v>
      </c>
      <c r="M113" s="24">
        <v>6750</v>
      </c>
      <c r="N113" s="23" t="s">
        <v>566</v>
      </c>
      <c r="O113" s="23" t="s">
        <v>566</v>
      </c>
      <c r="P113" s="23" t="s">
        <v>566</v>
      </c>
      <c r="Q113" s="23" t="s">
        <v>566</v>
      </c>
      <c r="R113" s="23" t="s">
        <v>566</v>
      </c>
      <c r="S113" s="23" t="s">
        <v>566</v>
      </c>
      <c r="T113" s="23" t="s">
        <v>566</v>
      </c>
      <c r="U113" s="23" t="s">
        <v>566</v>
      </c>
      <c r="V113" s="24" t="s">
        <v>566</v>
      </c>
    </row>
    <row r="114" spans="2:22" x14ac:dyDescent="0.2">
      <c r="B114" s="33" t="s">
        <v>269</v>
      </c>
      <c r="C114" s="18" t="s">
        <v>56</v>
      </c>
      <c r="D114" s="21" t="s">
        <v>319</v>
      </c>
      <c r="E114" s="23">
        <v>0.12557077625570776</v>
      </c>
      <c r="F114" s="23">
        <v>0.10273972602739725</v>
      </c>
      <c r="G114" s="23">
        <v>0.12785388127853881</v>
      </c>
      <c r="H114" s="23">
        <v>0.28082191780821919</v>
      </c>
      <c r="I114" s="23">
        <v>0.20776255707762556</v>
      </c>
      <c r="J114" s="23">
        <v>0.12557077625570776</v>
      </c>
      <c r="K114" s="23">
        <v>3.4246575342465752E-2</v>
      </c>
      <c r="L114" s="23">
        <v>0</v>
      </c>
      <c r="M114" s="24">
        <v>2190</v>
      </c>
      <c r="N114" s="23">
        <v>0</v>
      </c>
      <c r="O114" s="23">
        <v>0.1</v>
      </c>
      <c r="P114" s="23">
        <v>0.1</v>
      </c>
      <c r="Q114" s="23">
        <v>0.3</v>
      </c>
      <c r="R114" s="23">
        <v>0.4</v>
      </c>
      <c r="S114" s="23">
        <v>0.1</v>
      </c>
      <c r="T114" s="23">
        <v>0.1</v>
      </c>
      <c r="U114" s="23">
        <v>0</v>
      </c>
      <c r="V114" s="24">
        <v>50</v>
      </c>
    </row>
    <row r="115" spans="2:22" x14ac:dyDescent="0.2">
      <c r="B115" s="33" t="s">
        <v>269</v>
      </c>
      <c r="C115" s="18" t="s">
        <v>63</v>
      </c>
      <c r="D115" s="21" t="s">
        <v>172</v>
      </c>
      <c r="E115" s="23">
        <v>4.4642857142857144E-2</v>
      </c>
      <c r="F115" s="23">
        <v>0.17261904761904762</v>
      </c>
      <c r="G115" s="23">
        <v>0.14285714285714285</v>
      </c>
      <c r="H115" s="23">
        <v>0.25892857142857145</v>
      </c>
      <c r="I115" s="23">
        <v>0.22321428571428573</v>
      </c>
      <c r="J115" s="23">
        <v>0.10714285714285714</v>
      </c>
      <c r="K115" s="23">
        <v>5.3571428571428568E-2</v>
      </c>
      <c r="L115" s="23">
        <v>0</v>
      </c>
      <c r="M115" s="24">
        <v>1680</v>
      </c>
      <c r="N115" s="23">
        <v>4.5454545454545456E-2</v>
      </c>
      <c r="O115" s="23">
        <v>0.13636363636363635</v>
      </c>
      <c r="P115" s="23">
        <v>9.0909090909090912E-2</v>
      </c>
      <c r="Q115" s="23">
        <v>0.18181818181818182</v>
      </c>
      <c r="R115" s="23">
        <v>0.27272727272727271</v>
      </c>
      <c r="S115" s="23">
        <v>0.18181818181818182</v>
      </c>
      <c r="T115" s="23">
        <v>9.0909090909090912E-2</v>
      </c>
      <c r="U115" s="23">
        <v>0</v>
      </c>
      <c r="V115" s="24">
        <v>110</v>
      </c>
    </row>
    <row r="116" spans="2:22" x14ac:dyDescent="0.2">
      <c r="B116" s="33" t="s">
        <v>269</v>
      </c>
      <c r="C116" s="18" t="s">
        <v>64</v>
      </c>
      <c r="D116" s="21" t="s">
        <v>320</v>
      </c>
      <c r="E116" s="23">
        <v>9.9746407438715129E-2</v>
      </c>
      <c r="F116" s="23">
        <v>0.13778529163144548</v>
      </c>
      <c r="G116" s="23">
        <v>0.17666948436179206</v>
      </c>
      <c r="H116" s="23">
        <v>0.30938292476754015</v>
      </c>
      <c r="I116" s="23">
        <v>0.18174133558748942</v>
      </c>
      <c r="J116" s="23">
        <v>7.269653423499578E-2</v>
      </c>
      <c r="K116" s="23">
        <v>2.2823330515638209E-2</v>
      </c>
      <c r="L116" s="23">
        <v>0</v>
      </c>
      <c r="M116" s="24">
        <v>5915</v>
      </c>
      <c r="N116" s="23">
        <v>7.8651685393258425E-2</v>
      </c>
      <c r="O116" s="23">
        <v>7.8651685393258425E-2</v>
      </c>
      <c r="P116" s="23">
        <v>0.1348314606741573</v>
      </c>
      <c r="Q116" s="23">
        <v>0.34831460674157305</v>
      </c>
      <c r="R116" s="23">
        <v>0.20224719101123595</v>
      </c>
      <c r="S116" s="23">
        <v>0.12359550561797752</v>
      </c>
      <c r="T116" s="23">
        <v>3.3707865168539325E-2</v>
      </c>
      <c r="U116" s="23">
        <v>0</v>
      </c>
      <c r="V116" s="24">
        <v>445</v>
      </c>
    </row>
    <row r="117" spans="2:22" x14ac:dyDescent="0.2">
      <c r="B117" s="33" t="s">
        <v>281</v>
      </c>
      <c r="C117" s="18" t="s">
        <v>493</v>
      </c>
      <c r="D117" s="21" t="s">
        <v>494</v>
      </c>
      <c r="E117" s="23">
        <v>9.2436974789915971E-2</v>
      </c>
      <c r="F117" s="23">
        <v>0.13025210084033614</v>
      </c>
      <c r="G117" s="23">
        <v>0.14985994397759103</v>
      </c>
      <c r="H117" s="23">
        <v>0.28431372549019607</v>
      </c>
      <c r="I117" s="23">
        <v>0.21848739495798319</v>
      </c>
      <c r="J117" s="23">
        <v>9.2436974789915971E-2</v>
      </c>
      <c r="K117" s="23">
        <v>3.2212885154061621E-2</v>
      </c>
      <c r="L117" s="23">
        <v>0</v>
      </c>
      <c r="M117" s="24">
        <v>3570</v>
      </c>
      <c r="N117" s="23">
        <v>3.7037037037037035E-2</v>
      </c>
      <c r="O117" s="23">
        <v>7.407407407407407E-2</v>
      </c>
      <c r="P117" s="23">
        <v>0.14814814814814814</v>
      </c>
      <c r="Q117" s="23">
        <v>0.33333333333333331</v>
      </c>
      <c r="R117" s="23">
        <v>0.18518518518518517</v>
      </c>
      <c r="S117" s="23">
        <v>0.14814814814814814</v>
      </c>
      <c r="T117" s="23">
        <v>7.407407407407407E-2</v>
      </c>
      <c r="U117" s="23">
        <v>0</v>
      </c>
      <c r="V117" s="24">
        <v>135</v>
      </c>
    </row>
    <row r="118" spans="2:22" x14ac:dyDescent="0.2">
      <c r="B118" s="33" t="s">
        <v>281</v>
      </c>
      <c r="C118" s="18" t="s">
        <v>495</v>
      </c>
      <c r="D118" s="21" t="s">
        <v>496</v>
      </c>
      <c r="E118" s="23">
        <v>6.8181818181818177E-2</v>
      </c>
      <c r="F118" s="23">
        <v>0.11363636363636363</v>
      </c>
      <c r="G118" s="23">
        <v>0.1038961038961039</v>
      </c>
      <c r="H118" s="23">
        <v>0.18506493506493507</v>
      </c>
      <c r="I118" s="23">
        <v>0.23701298701298701</v>
      </c>
      <c r="J118" s="23">
        <v>0.20454545454545456</v>
      </c>
      <c r="K118" s="23">
        <v>8.7662337662337664E-2</v>
      </c>
      <c r="L118" s="23">
        <v>0</v>
      </c>
      <c r="M118" s="24">
        <v>1540</v>
      </c>
      <c r="N118" s="23">
        <v>5.5555555555555552E-2</v>
      </c>
      <c r="O118" s="23">
        <v>5.5555555555555552E-2</v>
      </c>
      <c r="P118" s="23">
        <v>0.1111111111111111</v>
      </c>
      <c r="Q118" s="23">
        <v>0.22222222222222221</v>
      </c>
      <c r="R118" s="23">
        <v>0.22222222222222221</v>
      </c>
      <c r="S118" s="23">
        <v>0.27777777777777779</v>
      </c>
      <c r="T118" s="23">
        <v>0.1111111111111111</v>
      </c>
      <c r="U118" s="23">
        <v>0</v>
      </c>
      <c r="V118" s="24">
        <v>90</v>
      </c>
    </row>
    <row r="119" spans="2:22" x14ac:dyDescent="0.2">
      <c r="B119" s="33" t="s">
        <v>281</v>
      </c>
      <c r="C119" s="18" t="s">
        <v>82</v>
      </c>
      <c r="D119" s="21" t="s">
        <v>325</v>
      </c>
      <c r="E119" s="23" t="s">
        <v>566</v>
      </c>
      <c r="F119" s="23" t="s">
        <v>566</v>
      </c>
      <c r="G119" s="23" t="s">
        <v>566</v>
      </c>
      <c r="H119" s="23" t="s">
        <v>566</v>
      </c>
      <c r="I119" s="23" t="s">
        <v>566</v>
      </c>
      <c r="J119" s="23" t="s">
        <v>566</v>
      </c>
      <c r="K119" s="23" t="s">
        <v>566</v>
      </c>
      <c r="L119" s="23" t="s">
        <v>566</v>
      </c>
      <c r="M119" s="24" t="s">
        <v>566</v>
      </c>
      <c r="N119" s="23" t="s">
        <v>566</v>
      </c>
      <c r="O119" s="23" t="s">
        <v>566</v>
      </c>
      <c r="P119" s="23" t="s">
        <v>566</v>
      </c>
      <c r="Q119" s="23" t="s">
        <v>566</v>
      </c>
      <c r="R119" s="23" t="s">
        <v>566</v>
      </c>
      <c r="S119" s="23" t="s">
        <v>566</v>
      </c>
      <c r="T119" s="23" t="s">
        <v>566</v>
      </c>
      <c r="U119" s="23" t="s">
        <v>566</v>
      </c>
      <c r="V119" s="24" t="s">
        <v>566</v>
      </c>
    </row>
    <row r="120" spans="2:22" x14ac:dyDescent="0.2">
      <c r="B120" s="33" t="s">
        <v>281</v>
      </c>
      <c r="C120" s="18" t="s">
        <v>83</v>
      </c>
      <c r="D120" s="21" t="s">
        <v>326</v>
      </c>
      <c r="E120" s="23" t="s">
        <v>566</v>
      </c>
      <c r="F120" s="23" t="s">
        <v>566</v>
      </c>
      <c r="G120" s="23" t="s">
        <v>566</v>
      </c>
      <c r="H120" s="23" t="s">
        <v>566</v>
      </c>
      <c r="I120" s="23" t="s">
        <v>566</v>
      </c>
      <c r="J120" s="23" t="s">
        <v>566</v>
      </c>
      <c r="K120" s="23" t="s">
        <v>566</v>
      </c>
      <c r="L120" s="23" t="s">
        <v>566</v>
      </c>
      <c r="M120" s="24" t="s">
        <v>566</v>
      </c>
      <c r="N120" s="23" t="s">
        <v>566</v>
      </c>
      <c r="O120" s="23" t="s">
        <v>566</v>
      </c>
      <c r="P120" s="23" t="s">
        <v>566</v>
      </c>
      <c r="Q120" s="23" t="s">
        <v>566</v>
      </c>
      <c r="R120" s="23" t="s">
        <v>566</v>
      </c>
      <c r="S120" s="23" t="s">
        <v>566</v>
      </c>
      <c r="T120" s="23" t="s">
        <v>566</v>
      </c>
      <c r="U120" s="23" t="s">
        <v>566</v>
      </c>
      <c r="V120" s="24" t="s">
        <v>566</v>
      </c>
    </row>
    <row r="121" spans="2:22" x14ac:dyDescent="0.2">
      <c r="B121" s="33" t="s">
        <v>281</v>
      </c>
      <c r="C121" s="18" t="s">
        <v>497</v>
      </c>
      <c r="D121" s="21" t="s">
        <v>498</v>
      </c>
      <c r="E121" s="23">
        <v>6.6037735849056603E-2</v>
      </c>
      <c r="F121" s="23">
        <v>0.11320754716981132</v>
      </c>
      <c r="G121" s="23">
        <v>0.12452830188679245</v>
      </c>
      <c r="H121" s="23">
        <v>0.23584905660377359</v>
      </c>
      <c r="I121" s="23">
        <v>0.24528301886792453</v>
      </c>
      <c r="J121" s="23">
        <v>0.14716981132075471</v>
      </c>
      <c r="K121" s="23">
        <v>6.7924528301886791E-2</v>
      </c>
      <c r="L121" s="23">
        <v>0</v>
      </c>
      <c r="M121" s="24">
        <v>2650</v>
      </c>
      <c r="N121" s="23" t="s">
        <v>566</v>
      </c>
      <c r="O121" s="23" t="s">
        <v>566</v>
      </c>
      <c r="P121" s="23" t="s">
        <v>566</v>
      </c>
      <c r="Q121" s="23" t="s">
        <v>566</v>
      </c>
      <c r="R121" s="23" t="s">
        <v>566</v>
      </c>
      <c r="S121" s="23" t="s">
        <v>566</v>
      </c>
      <c r="T121" s="23" t="s">
        <v>566</v>
      </c>
      <c r="U121" s="23" t="s">
        <v>566</v>
      </c>
      <c r="V121" s="24" t="s">
        <v>566</v>
      </c>
    </row>
    <row r="122" spans="2:22" x14ac:dyDescent="0.2">
      <c r="B122" s="33" t="s">
        <v>281</v>
      </c>
      <c r="C122" s="18" t="s">
        <v>86</v>
      </c>
      <c r="D122" s="21" t="s">
        <v>186</v>
      </c>
      <c r="E122" s="23">
        <v>6.4197530864197536E-2</v>
      </c>
      <c r="F122" s="23">
        <v>0.18024691358024691</v>
      </c>
      <c r="G122" s="23">
        <v>0.14074074074074075</v>
      </c>
      <c r="H122" s="23">
        <v>0.27654320987654318</v>
      </c>
      <c r="I122" s="23">
        <v>0.20246913580246914</v>
      </c>
      <c r="J122" s="23">
        <v>0.1037037037037037</v>
      </c>
      <c r="K122" s="23">
        <v>2.9629629629629631E-2</v>
      </c>
      <c r="L122" s="23">
        <v>0</v>
      </c>
      <c r="M122" s="24">
        <v>2025</v>
      </c>
      <c r="N122" s="23" t="s">
        <v>566</v>
      </c>
      <c r="O122" s="23" t="s">
        <v>566</v>
      </c>
      <c r="P122" s="23" t="s">
        <v>566</v>
      </c>
      <c r="Q122" s="23" t="s">
        <v>566</v>
      </c>
      <c r="R122" s="23" t="s">
        <v>566</v>
      </c>
      <c r="S122" s="23" t="s">
        <v>566</v>
      </c>
      <c r="T122" s="23" t="s">
        <v>566</v>
      </c>
      <c r="U122" s="23" t="s">
        <v>566</v>
      </c>
      <c r="V122" s="24" t="s">
        <v>566</v>
      </c>
    </row>
    <row r="123" spans="2:22" x14ac:dyDescent="0.2">
      <c r="B123" s="33" t="s">
        <v>281</v>
      </c>
      <c r="C123" s="18" t="s">
        <v>499</v>
      </c>
      <c r="D123" s="21" t="s">
        <v>500</v>
      </c>
      <c r="E123" s="23">
        <v>6.3157894736842107E-2</v>
      </c>
      <c r="F123" s="23">
        <v>0.15789473684210525</v>
      </c>
      <c r="G123" s="23">
        <v>0.14385964912280702</v>
      </c>
      <c r="H123" s="23">
        <v>0.23859649122807017</v>
      </c>
      <c r="I123" s="23">
        <v>0.22807017543859648</v>
      </c>
      <c r="J123" s="23">
        <v>0.11228070175438597</v>
      </c>
      <c r="K123" s="23">
        <v>5.9649122807017542E-2</v>
      </c>
      <c r="L123" s="23">
        <v>0</v>
      </c>
      <c r="M123" s="24">
        <v>1425</v>
      </c>
      <c r="N123" s="23">
        <v>0</v>
      </c>
      <c r="O123" s="23">
        <v>7.6923076923076927E-2</v>
      </c>
      <c r="P123" s="23">
        <v>0.15384615384615385</v>
      </c>
      <c r="Q123" s="23">
        <v>0.30769230769230771</v>
      </c>
      <c r="R123" s="23">
        <v>0.15384615384615385</v>
      </c>
      <c r="S123" s="23">
        <v>0.15384615384615385</v>
      </c>
      <c r="T123" s="23">
        <v>7.6923076923076927E-2</v>
      </c>
      <c r="U123" s="23">
        <v>0</v>
      </c>
      <c r="V123" s="24">
        <v>65</v>
      </c>
    </row>
    <row r="124" spans="2:22" x14ac:dyDescent="0.2">
      <c r="B124" s="33" t="s">
        <v>281</v>
      </c>
      <c r="C124" s="18" t="s">
        <v>87</v>
      </c>
      <c r="D124" s="21" t="s">
        <v>327</v>
      </c>
      <c r="E124" s="23">
        <v>6.25E-2</v>
      </c>
      <c r="F124" s="23">
        <v>0.13942307692307693</v>
      </c>
      <c r="G124" s="23">
        <v>0.10096153846153846</v>
      </c>
      <c r="H124" s="23">
        <v>0.25721153846153844</v>
      </c>
      <c r="I124" s="23">
        <v>0.23557692307692307</v>
      </c>
      <c r="J124" s="23">
        <v>0.15144230769230768</v>
      </c>
      <c r="K124" s="23">
        <v>5.0480769230769232E-2</v>
      </c>
      <c r="L124" s="23">
        <v>0</v>
      </c>
      <c r="M124" s="24">
        <v>2080</v>
      </c>
      <c r="N124" s="23">
        <v>9.0909090909090912E-2</v>
      </c>
      <c r="O124" s="23">
        <v>0.18181818181818182</v>
      </c>
      <c r="P124" s="23">
        <v>9.0909090909090912E-2</v>
      </c>
      <c r="Q124" s="23">
        <v>0.27272727272727271</v>
      </c>
      <c r="R124" s="23">
        <v>0.27272727272727271</v>
      </c>
      <c r="S124" s="23">
        <v>9.0909090909090912E-2</v>
      </c>
      <c r="T124" s="23">
        <v>9.0909090909090912E-2</v>
      </c>
      <c r="U124" s="23">
        <v>0</v>
      </c>
      <c r="V124" s="24">
        <v>55</v>
      </c>
    </row>
    <row r="125" spans="2:22" x14ac:dyDescent="0.2">
      <c r="B125" s="33" t="s">
        <v>281</v>
      </c>
      <c r="C125" s="18" t="s">
        <v>501</v>
      </c>
      <c r="D125" s="21" t="s">
        <v>502</v>
      </c>
      <c r="E125" s="23">
        <v>5.8035714285714288E-2</v>
      </c>
      <c r="F125" s="23">
        <v>0.11160714285714286</v>
      </c>
      <c r="G125" s="23">
        <v>0.12053571428571429</v>
      </c>
      <c r="H125" s="23">
        <v>0.18303571428571427</v>
      </c>
      <c r="I125" s="23">
        <v>0.25</v>
      </c>
      <c r="J125" s="23">
        <v>0.20982142857142858</v>
      </c>
      <c r="K125" s="23">
        <v>6.6964285714285712E-2</v>
      </c>
      <c r="L125" s="23">
        <v>0</v>
      </c>
      <c r="M125" s="24">
        <v>1120</v>
      </c>
      <c r="N125" s="23" t="s">
        <v>566</v>
      </c>
      <c r="O125" s="23" t="s">
        <v>566</v>
      </c>
      <c r="P125" s="23" t="s">
        <v>566</v>
      </c>
      <c r="Q125" s="23" t="s">
        <v>566</v>
      </c>
      <c r="R125" s="23" t="s">
        <v>566</v>
      </c>
      <c r="S125" s="23" t="s">
        <v>566</v>
      </c>
      <c r="T125" s="23" t="s">
        <v>566</v>
      </c>
      <c r="U125" s="23" t="s">
        <v>566</v>
      </c>
      <c r="V125" s="24" t="s">
        <v>566</v>
      </c>
    </row>
    <row r="126" spans="2:22" x14ac:dyDescent="0.2">
      <c r="B126" s="33" t="s">
        <v>281</v>
      </c>
      <c r="C126" s="18" t="s">
        <v>90</v>
      </c>
      <c r="D126" s="21" t="s">
        <v>188</v>
      </c>
      <c r="E126" s="23" t="s">
        <v>566</v>
      </c>
      <c r="F126" s="23" t="s">
        <v>566</v>
      </c>
      <c r="G126" s="23" t="s">
        <v>566</v>
      </c>
      <c r="H126" s="23" t="s">
        <v>566</v>
      </c>
      <c r="I126" s="23" t="s">
        <v>566</v>
      </c>
      <c r="J126" s="23" t="s">
        <v>566</v>
      </c>
      <c r="K126" s="23" t="s">
        <v>566</v>
      </c>
      <c r="L126" s="23" t="s">
        <v>566</v>
      </c>
      <c r="M126" s="24" t="s">
        <v>566</v>
      </c>
      <c r="N126" s="23" t="s">
        <v>566</v>
      </c>
      <c r="O126" s="23" t="s">
        <v>566</v>
      </c>
      <c r="P126" s="23" t="s">
        <v>566</v>
      </c>
      <c r="Q126" s="23" t="s">
        <v>566</v>
      </c>
      <c r="R126" s="23" t="s">
        <v>566</v>
      </c>
      <c r="S126" s="23" t="s">
        <v>566</v>
      </c>
      <c r="T126" s="23" t="s">
        <v>566</v>
      </c>
      <c r="U126" s="23" t="s">
        <v>566</v>
      </c>
      <c r="V126" s="24" t="s">
        <v>566</v>
      </c>
    </row>
    <row r="127" spans="2:22" x14ac:dyDescent="0.2">
      <c r="B127" s="33" t="s">
        <v>281</v>
      </c>
      <c r="C127" s="18" t="s">
        <v>487</v>
      </c>
      <c r="D127" s="21" t="s">
        <v>488</v>
      </c>
      <c r="E127" s="23">
        <v>5.4945054945054944E-2</v>
      </c>
      <c r="F127" s="23">
        <v>0.12087912087912088</v>
      </c>
      <c r="G127" s="23">
        <v>0.11538461538461539</v>
      </c>
      <c r="H127" s="23">
        <v>0.2087912087912088</v>
      </c>
      <c r="I127" s="23">
        <v>0.26373626373626374</v>
      </c>
      <c r="J127" s="23">
        <v>0.16483516483516483</v>
      </c>
      <c r="K127" s="23">
        <v>6.5934065934065936E-2</v>
      </c>
      <c r="L127" s="23">
        <v>0</v>
      </c>
      <c r="M127" s="24">
        <v>910</v>
      </c>
      <c r="N127" s="23" t="s">
        <v>566</v>
      </c>
      <c r="O127" s="23" t="s">
        <v>566</v>
      </c>
      <c r="P127" s="23" t="s">
        <v>566</v>
      </c>
      <c r="Q127" s="23" t="s">
        <v>566</v>
      </c>
      <c r="R127" s="23" t="s">
        <v>566</v>
      </c>
      <c r="S127" s="23" t="s">
        <v>566</v>
      </c>
      <c r="T127" s="23" t="s">
        <v>566</v>
      </c>
      <c r="U127" s="23" t="s">
        <v>566</v>
      </c>
      <c r="V127" s="24" t="s">
        <v>566</v>
      </c>
    </row>
    <row r="128" spans="2:22" x14ac:dyDescent="0.2">
      <c r="B128" s="33" t="s">
        <v>281</v>
      </c>
      <c r="C128" s="18" t="s">
        <v>93</v>
      </c>
      <c r="D128" s="21" t="s">
        <v>191</v>
      </c>
      <c r="E128" s="23">
        <v>9.6618357487922704E-2</v>
      </c>
      <c r="F128" s="23">
        <v>0.16135265700483092</v>
      </c>
      <c r="G128" s="23">
        <v>0.14396135265700483</v>
      </c>
      <c r="H128" s="23">
        <v>0.27536231884057971</v>
      </c>
      <c r="I128" s="23">
        <v>0.19613526570048309</v>
      </c>
      <c r="J128" s="23">
        <v>9.2753623188405798E-2</v>
      </c>
      <c r="K128" s="23">
        <v>3.4782608695652174E-2</v>
      </c>
      <c r="L128" s="23">
        <v>0</v>
      </c>
      <c r="M128" s="24">
        <v>5175</v>
      </c>
      <c r="N128" s="23">
        <v>7.1428571428571425E-2</v>
      </c>
      <c r="O128" s="23">
        <v>0.10714285714285714</v>
      </c>
      <c r="P128" s="23">
        <v>0.10714285714285714</v>
      </c>
      <c r="Q128" s="23">
        <v>0.25</v>
      </c>
      <c r="R128" s="23">
        <v>0.26190476190476192</v>
      </c>
      <c r="S128" s="23">
        <v>0.13095238095238096</v>
      </c>
      <c r="T128" s="23">
        <v>5.9523809523809521E-2</v>
      </c>
      <c r="U128" s="23">
        <v>0</v>
      </c>
      <c r="V128" s="24">
        <v>420</v>
      </c>
    </row>
    <row r="129" spans="2:22" x14ac:dyDescent="0.2">
      <c r="B129" s="33" t="s">
        <v>281</v>
      </c>
      <c r="C129" s="18" t="s">
        <v>94</v>
      </c>
      <c r="D129" s="21" t="s">
        <v>192</v>
      </c>
      <c r="E129" s="23">
        <v>4.6070460704607047E-2</v>
      </c>
      <c r="F129" s="23">
        <v>9.4850948509485097E-2</v>
      </c>
      <c r="G129" s="23">
        <v>0.1002710027100271</v>
      </c>
      <c r="H129" s="23">
        <v>0.20054200542005421</v>
      </c>
      <c r="I129" s="23">
        <v>0.25203252032520324</v>
      </c>
      <c r="J129" s="23">
        <v>0.22764227642276422</v>
      </c>
      <c r="K129" s="23">
        <v>7.8590785907859076E-2</v>
      </c>
      <c r="L129" s="23">
        <v>0</v>
      </c>
      <c r="M129" s="24">
        <v>1845</v>
      </c>
      <c r="N129" s="23">
        <v>0.1</v>
      </c>
      <c r="O129" s="23">
        <v>0.1</v>
      </c>
      <c r="P129" s="23">
        <v>0.1</v>
      </c>
      <c r="Q129" s="23">
        <v>0.2</v>
      </c>
      <c r="R129" s="23">
        <v>0.2</v>
      </c>
      <c r="S129" s="23">
        <v>0.2</v>
      </c>
      <c r="T129" s="23">
        <v>0.1</v>
      </c>
      <c r="U129" s="23">
        <v>0</v>
      </c>
      <c r="V129" s="24">
        <v>50</v>
      </c>
    </row>
    <row r="130" spans="2:22" x14ac:dyDescent="0.2">
      <c r="B130" s="33" t="s">
        <v>281</v>
      </c>
      <c r="C130" s="18" t="s">
        <v>95</v>
      </c>
      <c r="D130" s="21" t="s">
        <v>329</v>
      </c>
      <c r="E130" s="23">
        <v>0.10644876325088339</v>
      </c>
      <c r="F130" s="23">
        <v>0.14796819787985865</v>
      </c>
      <c r="G130" s="23">
        <v>0.15106007067137808</v>
      </c>
      <c r="H130" s="23">
        <v>0.28489399293286222</v>
      </c>
      <c r="I130" s="23">
        <v>0.19037102473498232</v>
      </c>
      <c r="J130" s="23">
        <v>8.7455830388692576E-2</v>
      </c>
      <c r="K130" s="23">
        <v>3.1360424028268552E-2</v>
      </c>
      <c r="L130" s="23">
        <v>0</v>
      </c>
      <c r="M130" s="24">
        <v>11320</v>
      </c>
      <c r="N130" s="23" t="s">
        <v>566</v>
      </c>
      <c r="O130" s="23" t="s">
        <v>566</v>
      </c>
      <c r="P130" s="23" t="s">
        <v>566</v>
      </c>
      <c r="Q130" s="23" t="s">
        <v>566</v>
      </c>
      <c r="R130" s="23" t="s">
        <v>566</v>
      </c>
      <c r="S130" s="23" t="s">
        <v>566</v>
      </c>
      <c r="T130" s="23" t="s">
        <v>566</v>
      </c>
      <c r="U130" s="23" t="s">
        <v>566</v>
      </c>
      <c r="V130" s="24" t="s">
        <v>566</v>
      </c>
    </row>
    <row r="131" spans="2:22" x14ac:dyDescent="0.2">
      <c r="B131" s="33" t="s">
        <v>281</v>
      </c>
      <c r="C131" s="18" t="s">
        <v>96</v>
      </c>
      <c r="D131" s="21" t="s">
        <v>330</v>
      </c>
      <c r="E131" s="23" t="s">
        <v>566</v>
      </c>
      <c r="F131" s="23" t="s">
        <v>566</v>
      </c>
      <c r="G131" s="23" t="s">
        <v>566</v>
      </c>
      <c r="H131" s="23" t="s">
        <v>566</v>
      </c>
      <c r="I131" s="23" t="s">
        <v>566</v>
      </c>
      <c r="J131" s="23" t="s">
        <v>566</v>
      </c>
      <c r="K131" s="23" t="s">
        <v>566</v>
      </c>
      <c r="L131" s="23" t="s">
        <v>566</v>
      </c>
      <c r="M131" s="24" t="s">
        <v>566</v>
      </c>
      <c r="N131" s="23" t="s">
        <v>566</v>
      </c>
      <c r="O131" s="23" t="s">
        <v>566</v>
      </c>
      <c r="P131" s="23" t="s">
        <v>566</v>
      </c>
      <c r="Q131" s="23" t="s">
        <v>566</v>
      </c>
      <c r="R131" s="23" t="s">
        <v>566</v>
      </c>
      <c r="S131" s="23" t="s">
        <v>566</v>
      </c>
      <c r="T131" s="23" t="s">
        <v>566</v>
      </c>
      <c r="U131" s="23" t="s">
        <v>566</v>
      </c>
      <c r="V131" s="24" t="s">
        <v>566</v>
      </c>
    </row>
    <row r="132" spans="2:22" x14ac:dyDescent="0.2">
      <c r="B132" s="33" t="s">
        <v>281</v>
      </c>
      <c r="C132" s="18" t="s">
        <v>97</v>
      </c>
      <c r="D132" s="21" t="s">
        <v>193</v>
      </c>
      <c r="E132" s="23">
        <v>5.7561486132914702E-2</v>
      </c>
      <c r="F132" s="23">
        <v>0.15018315018315018</v>
      </c>
      <c r="G132" s="23">
        <v>0.13291470434327576</v>
      </c>
      <c r="H132" s="23">
        <v>0.25693354264782836</v>
      </c>
      <c r="I132" s="23">
        <v>0.22605965463108321</v>
      </c>
      <c r="J132" s="23">
        <v>0.12820512820512819</v>
      </c>
      <c r="K132" s="23">
        <v>4.7619047619047616E-2</v>
      </c>
      <c r="L132" s="23">
        <v>0</v>
      </c>
      <c r="M132" s="24">
        <v>9555</v>
      </c>
      <c r="N132" s="23">
        <v>8.0536912751677847E-2</v>
      </c>
      <c r="O132" s="23">
        <v>8.0536912751677847E-2</v>
      </c>
      <c r="P132" s="23">
        <v>8.7248322147651006E-2</v>
      </c>
      <c r="Q132" s="23">
        <v>0.24832214765100671</v>
      </c>
      <c r="R132" s="23">
        <v>0.22818791946308725</v>
      </c>
      <c r="S132" s="23">
        <v>0.18791946308724833</v>
      </c>
      <c r="T132" s="23">
        <v>8.7248322147651006E-2</v>
      </c>
      <c r="U132" s="23">
        <v>0</v>
      </c>
      <c r="V132" s="24">
        <v>745</v>
      </c>
    </row>
    <row r="133" spans="2:22" x14ac:dyDescent="0.2">
      <c r="B133" s="33" t="s">
        <v>281</v>
      </c>
      <c r="C133" s="18" t="s">
        <v>489</v>
      </c>
      <c r="D133" s="21" t="s">
        <v>490</v>
      </c>
      <c r="E133" s="23">
        <v>8.0327868852459017E-2</v>
      </c>
      <c r="F133" s="23">
        <v>9.0163934426229511E-2</v>
      </c>
      <c r="G133" s="23">
        <v>0.13114754098360656</v>
      </c>
      <c r="H133" s="23">
        <v>0.21967213114754097</v>
      </c>
      <c r="I133" s="23">
        <v>0.23114754098360657</v>
      </c>
      <c r="J133" s="23">
        <v>0.17377049180327869</v>
      </c>
      <c r="K133" s="23">
        <v>7.5409836065573776E-2</v>
      </c>
      <c r="L133" s="23">
        <v>0</v>
      </c>
      <c r="M133" s="24">
        <v>3050</v>
      </c>
      <c r="N133" s="23" t="s">
        <v>566</v>
      </c>
      <c r="O133" s="23" t="s">
        <v>566</v>
      </c>
      <c r="P133" s="23" t="s">
        <v>566</v>
      </c>
      <c r="Q133" s="23" t="s">
        <v>566</v>
      </c>
      <c r="R133" s="23" t="s">
        <v>566</v>
      </c>
      <c r="S133" s="23" t="s">
        <v>566</v>
      </c>
      <c r="T133" s="23" t="s">
        <v>566</v>
      </c>
      <c r="U133" s="23" t="s">
        <v>566</v>
      </c>
      <c r="V133" s="24" t="s">
        <v>566</v>
      </c>
    </row>
    <row r="134" spans="2:22" x14ac:dyDescent="0.2">
      <c r="B134" s="33" t="s">
        <v>281</v>
      </c>
      <c r="C134" s="18" t="s">
        <v>101</v>
      </c>
      <c r="D134" s="21" t="s">
        <v>196</v>
      </c>
      <c r="E134" s="23">
        <v>7.5630252100840331E-2</v>
      </c>
      <c r="F134" s="23">
        <v>0.12511671335200747</v>
      </c>
      <c r="G134" s="23">
        <v>0.13165266106442577</v>
      </c>
      <c r="H134" s="23">
        <v>0.25023342670401494</v>
      </c>
      <c r="I134" s="23">
        <v>0.22408963585434175</v>
      </c>
      <c r="J134" s="23">
        <v>0.13632119514472454</v>
      </c>
      <c r="K134" s="23">
        <v>5.695611577964519E-2</v>
      </c>
      <c r="L134" s="23">
        <v>0</v>
      </c>
      <c r="M134" s="24">
        <v>5355</v>
      </c>
      <c r="N134" s="23" t="s">
        <v>7</v>
      </c>
      <c r="O134" s="23" t="s">
        <v>7</v>
      </c>
      <c r="P134" s="23" t="s">
        <v>7</v>
      </c>
      <c r="Q134" s="23" t="s">
        <v>7</v>
      </c>
      <c r="R134" s="23" t="s">
        <v>7</v>
      </c>
      <c r="S134" s="23" t="s">
        <v>7</v>
      </c>
      <c r="T134" s="23" t="s">
        <v>7</v>
      </c>
      <c r="U134" s="23" t="s">
        <v>7</v>
      </c>
      <c r="V134" s="24">
        <v>0</v>
      </c>
    </row>
    <row r="135" spans="2:22" x14ac:dyDescent="0.2">
      <c r="B135" s="33" t="s">
        <v>281</v>
      </c>
      <c r="C135" s="18" t="s">
        <v>102</v>
      </c>
      <c r="D135" s="21" t="s">
        <v>197</v>
      </c>
      <c r="E135" s="23">
        <v>8.9563286454478169E-2</v>
      </c>
      <c r="F135" s="23">
        <v>0.16062176165803108</v>
      </c>
      <c r="G135" s="23">
        <v>0.15173945225758698</v>
      </c>
      <c r="H135" s="23">
        <v>0.28275351591413767</v>
      </c>
      <c r="I135" s="23">
        <v>0.19467061435973354</v>
      </c>
      <c r="J135" s="23">
        <v>9.0303478904515178E-2</v>
      </c>
      <c r="K135" s="23">
        <v>2.9607698001480384E-2</v>
      </c>
      <c r="L135" s="23">
        <v>0</v>
      </c>
      <c r="M135" s="24">
        <v>6755</v>
      </c>
      <c r="N135" s="23">
        <v>0.2857142857142857</v>
      </c>
      <c r="O135" s="23">
        <v>0.32142857142857145</v>
      </c>
      <c r="P135" s="23">
        <v>3.5714285714285712E-2</v>
      </c>
      <c r="Q135" s="23">
        <v>0.10714285714285714</v>
      </c>
      <c r="R135" s="23">
        <v>0.14285714285714285</v>
      </c>
      <c r="S135" s="23">
        <v>3.5714285714285712E-2</v>
      </c>
      <c r="T135" s="23">
        <v>3.5714285714285712E-2</v>
      </c>
      <c r="U135" s="23">
        <v>0</v>
      </c>
      <c r="V135" s="24">
        <v>140</v>
      </c>
    </row>
    <row r="136" spans="2:22" x14ac:dyDescent="0.2">
      <c r="B136" s="33" t="s">
        <v>281</v>
      </c>
      <c r="C136" s="18" t="s">
        <v>485</v>
      </c>
      <c r="D136" s="21" t="s">
        <v>486</v>
      </c>
      <c r="E136" s="23" t="s">
        <v>566</v>
      </c>
      <c r="F136" s="23" t="s">
        <v>566</v>
      </c>
      <c r="G136" s="23" t="s">
        <v>566</v>
      </c>
      <c r="H136" s="23" t="s">
        <v>566</v>
      </c>
      <c r="I136" s="23" t="s">
        <v>566</v>
      </c>
      <c r="J136" s="23" t="s">
        <v>566</v>
      </c>
      <c r="K136" s="23" t="s">
        <v>566</v>
      </c>
      <c r="L136" s="23" t="s">
        <v>566</v>
      </c>
      <c r="M136" s="24" t="s">
        <v>566</v>
      </c>
      <c r="N136" s="23" t="s">
        <v>566</v>
      </c>
      <c r="O136" s="23" t="s">
        <v>566</v>
      </c>
      <c r="P136" s="23" t="s">
        <v>566</v>
      </c>
      <c r="Q136" s="23" t="s">
        <v>566</v>
      </c>
      <c r="R136" s="23" t="s">
        <v>566</v>
      </c>
      <c r="S136" s="23" t="s">
        <v>566</v>
      </c>
      <c r="T136" s="23" t="s">
        <v>566</v>
      </c>
      <c r="U136" s="23" t="s">
        <v>566</v>
      </c>
      <c r="V136" s="24" t="s">
        <v>566</v>
      </c>
    </row>
    <row r="137" spans="2:22" x14ac:dyDescent="0.2">
      <c r="B137" s="33" t="s">
        <v>281</v>
      </c>
      <c r="C137" s="18" t="s">
        <v>106</v>
      </c>
      <c r="D137" s="21" t="s">
        <v>199</v>
      </c>
      <c r="E137" s="23">
        <v>7.8313253012048195E-2</v>
      </c>
      <c r="F137" s="23">
        <v>0.12449799196787148</v>
      </c>
      <c r="G137" s="23">
        <v>0.18373493975903615</v>
      </c>
      <c r="H137" s="23">
        <v>0.28815261044176704</v>
      </c>
      <c r="I137" s="23">
        <v>0.20481927710843373</v>
      </c>
      <c r="J137" s="23">
        <v>9.4377510040160636E-2</v>
      </c>
      <c r="K137" s="23">
        <v>2.6104417670682729E-2</v>
      </c>
      <c r="L137" s="23">
        <v>0</v>
      </c>
      <c r="M137" s="24">
        <v>4980</v>
      </c>
      <c r="N137" s="23" t="s">
        <v>566</v>
      </c>
      <c r="O137" s="23" t="s">
        <v>566</v>
      </c>
      <c r="P137" s="23" t="s">
        <v>566</v>
      </c>
      <c r="Q137" s="23" t="s">
        <v>566</v>
      </c>
      <c r="R137" s="23" t="s">
        <v>566</v>
      </c>
      <c r="S137" s="23" t="s">
        <v>566</v>
      </c>
      <c r="T137" s="23" t="s">
        <v>566</v>
      </c>
      <c r="U137" s="23" t="s">
        <v>566</v>
      </c>
      <c r="V137" s="24" t="s">
        <v>566</v>
      </c>
    </row>
    <row r="138" spans="2:22" x14ac:dyDescent="0.2">
      <c r="B138" s="33" t="s">
        <v>281</v>
      </c>
      <c r="C138" s="18" t="s">
        <v>491</v>
      </c>
      <c r="D138" s="21" t="s">
        <v>492</v>
      </c>
      <c r="E138" s="23">
        <v>7.1428571428571425E-2</v>
      </c>
      <c r="F138" s="23">
        <v>4.9107142857142856E-2</v>
      </c>
      <c r="G138" s="23">
        <v>0.26785714285714285</v>
      </c>
      <c r="H138" s="23">
        <v>0.26785714285714285</v>
      </c>
      <c r="I138" s="23">
        <v>0.19196428571428573</v>
      </c>
      <c r="J138" s="23">
        <v>9.8214285714285712E-2</v>
      </c>
      <c r="K138" s="23">
        <v>4.4642857142857144E-2</v>
      </c>
      <c r="L138" s="23">
        <v>0</v>
      </c>
      <c r="M138" s="24">
        <v>1120</v>
      </c>
      <c r="N138" s="23" t="s">
        <v>566</v>
      </c>
      <c r="O138" s="23" t="s">
        <v>566</v>
      </c>
      <c r="P138" s="23" t="s">
        <v>566</v>
      </c>
      <c r="Q138" s="23" t="s">
        <v>566</v>
      </c>
      <c r="R138" s="23" t="s">
        <v>566</v>
      </c>
      <c r="S138" s="23" t="s">
        <v>566</v>
      </c>
      <c r="T138" s="23" t="s">
        <v>566</v>
      </c>
      <c r="U138" s="23" t="s">
        <v>566</v>
      </c>
      <c r="V138" s="24" t="s">
        <v>566</v>
      </c>
    </row>
    <row r="139" spans="2:22" x14ac:dyDescent="0.2">
      <c r="B139" s="33" t="s">
        <v>286</v>
      </c>
      <c r="C139" s="18" t="s">
        <v>77</v>
      </c>
      <c r="D139" s="21" t="s">
        <v>181</v>
      </c>
      <c r="E139" s="23">
        <v>5.7674841053587646E-2</v>
      </c>
      <c r="F139" s="23">
        <v>8.7193460490463212E-2</v>
      </c>
      <c r="G139" s="23">
        <v>0.11126248864668484</v>
      </c>
      <c r="H139" s="23">
        <v>0.2438692098092643</v>
      </c>
      <c r="I139" s="23">
        <v>0.25749318801089921</v>
      </c>
      <c r="J139" s="23">
        <v>0.17801998183469572</v>
      </c>
      <c r="K139" s="23">
        <v>6.494096276112625E-2</v>
      </c>
      <c r="L139" s="23">
        <v>0</v>
      </c>
      <c r="M139" s="24">
        <v>11010</v>
      </c>
      <c r="N139" s="23">
        <v>0</v>
      </c>
      <c r="O139" s="23">
        <v>0</v>
      </c>
      <c r="P139" s="23">
        <v>0</v>
      </c>
      <c r="Q139" s="23">
        <v>0</v>
      </c>
      <c r="R139" s="23">
        <v>0.5</v>
      </c>
      <c r="S139" s="23">
        <v>0</v>
      </c>
      <c r="T139" s="23">
        <v>0</v>
      </c>
      <c r="U139" s="23">
        <v>0</v>
      </c>
      <c r="V139" s="24">
        <v>10</v>
      </c>
    </row>
    <row r="140" spans="2:22" x14ac:dyDescent="0.2">
      <c r="B140" s="33" t="s">
        <v>286</v>
      </c>
      <c r="C140" s="18" t="s">
        <v>510</v>
      </c>
      <c r="D140" s="21" t="s">
        <v>511</v>
      </c>
      <c r="E140" s="23" t="s">
        <v>566</v>
      </c>
      <c r="F140" s="23" t="s">
        <v>566</v>
      </c>
      <c r="G140" s="23" t="s">
        <v>566</v>
      </c>
      <c r="H140" s="23" t="s">
        <v>566</v>
      </c>
      <c r="I140" s="23" t="s">
        <v>566</v>
      </c>
      <c r="J140" s="23" t="s">
        <v>566</v>
      </c>
      <c r="K140" s="23" t="s">
        <v>566</v>
      </c>
      <c r="L140" s="23" t="s">
        <v>566</v>
      </c>
      <c r="M140" s="24" t="s">
        <v>566</v>
      </c>
      <c r="N140" s="23" t="s">
        <v>566</v>
      </c>
      <c r="O140" s="23" t="s">
        <v>566</v>
      </c>
      <c r="P140" s="23" t="s">
        <v>566</v>
      </c>
      <c r="Q140" s="23" t="s">
        <v>566</v>
      </c>
      <c r="R140" s="23" t="s">
        <v>566</v>
      </c>
      <c r="S140" s="23" t="s">
        <v>566</v>
      </c>
      <c r="T140" s="23" t="s">
        <v>566</v>
      </c>
      <c r="U140" s="23" t="s">
        <v>566</v>
      </c>
      <c r="V140" s="24" t="s">
        <v>566</v>
      </c>
    </row>
    <row r="141" spans="2:22" x14ac:dyDescent="0.2">
      <c r="B141" s="33" t="s">
        <v>286</v>
      </c>
      <c r="C141" s="18" t="s">
        <v>506</v>
      </c>
      <c r="D141" s="21" t="s">
        <v>507</v>
      </c>
      <c r="E141" s="23">
        <v>9.6045197740112997E-2</v>
      </c>
      <c r="F141" s="23">
        <v>0.14124293785310735</v>
      </c>
      <c r="G141" s="23">
        <v>0.13700564971751411</v>
      </c>
      <c r="H141" s="23">
        <v>0.26412429378531072</v>
      </c>
      <c r="I141" s="23">
        <v>0.21186440677966101</v>
      </c>
      <c r="J141" s="23">
        <v>0.11299435028248588</v>
      </c>
      <c r="K141" s="23">
        <v>3.6723163841807911E-2</v>
      </c>
      <c r="L141" s="23">
        <v>0</v>
      </c>
      <c r="M141" s="24">
        <v>3540</v>
      </c>
      <c r="N141" s="23">
        <v>0.11009174311926606</v>
      </c>
      <c r="O141" s="23">
        <v>0.10091743119266056</v>
      </c>
      <c r="P141" s="23">
        <v>0.12844036697247707</v>
      </c>
      <c r="Q141" s="23">
        <v>0.27522935779816515</v>
      </c>
      <c r="R141" s="23">
        <v>0.21100917431192662</v>
      </c>
      <c r="S141" s="23">
        <v>0.13761467889908258</v>
      </c>
      <c r="T141" s="23">
        <v>3.669724770642202E-2</v>
      </c>
      <c r="U141" s="23">
        <v>0</v>
      </c>
      <c r="V141" s="24">
        <v>545</v>
      </c>
    </row>
    <row r="142" spans="2:22" x14ac:dyDescent="0.2">
      <c r="B142" s="33" t="s">
        <v>286</v>
      </c>
      <c r="C142" s="18" t="s">
        <v>81</v>
      </c>
      <c r="D142" s="21" t="s">
        <v>332</v>
      </c>
      <c r="E142" s="23">
        <v>1.0752688172043012E-2</v>
      </c>
      <c r="F142" s="23">
        <v>2.1505376344086023E-2</v>
      </c>
      <c r="G142" s="23">
        <v>0.18279569892473119</v>
      </c>
      <c r="H142" s="23">
        <v>0.33333333333333331</v>
      </c>
      <c r="I142" s="23">
        <v>0.30107526881720431</v>
      </c>
      <c r="J142" s="23">
        <v>0.10752688172043011</v>
      </c>
      <c r="K142" s="23">
        <v>5.3763440860215055E-2</v>
      </c>
      <c r="L142" s="23">
        <v>0</v>
      </c>
      <c r="M142" s="24">
        <v>465</v>
      </c>
      <c r="N142" s="23" t="s">
        <v>7</v>
      </c>
      <c r="O142" s="23" t="s">
        <v>7</v>
      </c>
      <c r="P142" s="23" t="s">
        <v>7</v>
      </c>
      <c r="Q142" s="23" t="s">
        <v>7</v>
      </c>
      <c r="R142" s="23" t="s">
        <v>7</v>
      </c>
      <c r="S142" s="23" t="s">
        <v>7</v>
      </c>
      <c r="T142" s="23" t="s">
        <v>7</v>
      </c>
      <c r="U142" s="23" t="s">
        <v>7</v>
      </c>
      <c r="V142" s="24">
        <v>0</v>
      </c>
    </row>
    <row r="143" spans="2:22" x14ac:dyDescent="0.2">
      <c r="B143" s="33" t="s">
        <v>286</v>
      </c>
      <c r="C143" s="18" t="s">
        <v>85</v>
      </c>
      <c r="D143" s="21" t="s">
        <v>185</v>
      </c>
      <c r="E143" s="23" t="s">
        <v>566</v>
      </c>
      <c r="F143" s="23" t="s">
        <v>566</v>
      </c>
      <c r="G143" s="23" t="s">
        <v>566</v>
      </c>
      <c r="H143" s="23" t="s">
        <v>566</v>
      </c>
      <c r="I143" s="23" t="s">
        <v>566</v>
      </c>
      <c r="J143" s="23" t="s">
        <v>566</v>
      </c>
      <c r="K143" s="23" t="s">
        <v>566</v>
      </c>
      <c r="L143" s="23" t="s">
        <v>566</v>
      </c>
      <c r="M143" s="24" t="s">
        <v>566</v>
      </c>
      <c r="N143" s="23" t="s">
        <v>566</v>
      </c>
      <c r="O143" s="23" t="s">
        <v>566</v>
      </c>
      <c r="P143" s="23" t="s">
        <v>566</v>
      </c>
      <c r="Q143" s="23" t="s">
        <v>566</v>
      </c>
      <c r="R143" s="23" t="s">
        <v>566</v>
      </c>
      <c r="S143" s="23" t="s">
        <v>566</v>
      </c>
      <c r="T143" s="23" t="s">
        <v>566</v>
      </c>
      <c r="U143" s="23" t="s">
        <v>566</v>
      </c>
      <c r="V143" s="24" t="s">
        <v>566</v>
      </c>
    </row>
    <row r="144" spans="2:22" x14ac:dyDescent="0.2">
      <c r="B144" s="33" t="s">
        <v>286</v>
      </c>
      <c r="C144" s="18" t="s">
        <v>89</v>
      </c>
      <c r="D144" s="21" t="s">
        <v>187</v>
      </c>
      <c r="E144" s="23">
        <v>0.10879999999999999</v>
      </c>
      <c r="F144" s="23">
        <v>0.13600000000000001</v>
      </c>
      <c r="G144" s="23">
        <v>0.13439999999999999</v>
      </c>
      <c r="H144" s="23">
        <v>0.2432</v>
      </c>
      <c r="I144" s="23">
        <v>0.2064</v>
      </c>
      <c r="J144" s="23">
        <v>0.11840000000000001</v>
      </c>
      <c r="K144" s="23">
        <v>5.1200000000000002E-2</v>
      </c>
      <c r="L144" s="23">
        <v>0</v>
      </c>
      <c r="M144" s="24">
        <v>3125</v>
      </c>
      <c r="N144" s="23">
        <v>0.14634146341463414</v>
      </c>
      <c r="O144" s="23">
        <v>0.17073170731707318</v>
      </c>
      <c r="P144" s="23">
        <v>9.7560975609756101E-2</v>
      </c>
      <c r="Q144" s="23">
        <v>0.17073170731707318</v>
      </c>
      <c r="R144" s="23">
        <v>0.1951219512195122</v>
      </c>
      <c r="S144" s="23">
        <v>0.14634146341463414</v>
      </c>
      <c r="T144" s="23">
        <v>7.3170731707317069E-2</v>
      </c>
      <c r="U144" s="23">
        <v>0</v>
      </c>
      <c r="V144" s="24">
        <v>205</v>
      </c>
    </row>
    <row r="145" spans="2:22" x14ac:dyDescent="0.2">
      <c r="B145" s="33" t="s">
        <v>286</v>
      </c>
      <c r="C145" s="18" t="s">
        <v>73</v>
      </c>
      <c r="D145" s="21" t="s">
        <v>177</v>
      </c>
      <c r="E145" s="23" t="s">
        <v>566</v>
      </c>
      <c r="F145" s="23" t="s">
        <v>566</v>
      </c>
      <c r="G145" s="23" t="s">
        <v>566</v>
      </c>
      <c r="H145" s="23" t="s">
        <v>566</v>
      </c>
      <c r="I145" s="23" t="s">
        <v>566</v>
      </c>
      <c r="J145" s="23" t="s">
        <v>566</v>
      </c>
      <c r="K145" s="23" t="s">
        <v>566</v>
      </c>
      <c r="L145" s="23" t="s">
        <v>566</v>
      </c>
      <c r="M145" s="24" t="s">
        <v>566</v>
      </c>
      <c r="N145" s="23" t="s">
        <v>566</v>
      </c>
      <c r="O145" s="23" t="s">
        <v>566</v>
      </c>
      <c r="P145" s="23" t="s">
        <v>566</v>
      </c>
      <c r="Q145" s="23" t="s">
        <v>566</v>
      </c>
      <c r="R145" s="23" t="s">
        <v>566</v>
      </c>
      <c r="S145" s="23" t="s">
        <v>566</v>
      </c>
      <c r="T145" s="23" t="s">
        <v>566</v>
      </c>
      <c r="U145" s="23" t="s">
        <v>566</v>
      </c>
      <c r="V145" s="24" t="s">
        <v>566</v>
      </c>
    </row>
    <row r="146" spans="2:22" x14ac:dyDescent="0.2">
      <c r="B146" s="33" t="s">
        <v>286</v>
      </c>
      <c r="C146" s="18" t="s">
        <v>91</v>
      </c>
      <c r="D146" s="21" t="s">
        <v>189</v>
      </c>
      <c r="E146" s="23">
        <v>2.8629168070057259E-2</v>
      </c>
      <c r="F146" s="23">
        <v>7.4099023240148193E-2</v>
      </c>
      <c r="G146" s="23">
        <v>0.18625799932637252</v>
      </c>
      <c r="H146" s="23">
        <v>0.3499494779386999</v>
      </c>
      <c r="I146" s="23">
        <v>0.23206466823846414</v>
      </c>
      <c r="J146" s="23">
        <v>9.2623779050185248E-2</v>
      </c>
      <c r="K146" s="23">
        <v>3.6375884136072754E-2</v>
      </c>
      <c r="L146" s="23">
        <v>0</v>
      </c>
      <c r="M146" s="24">
        <v>14845</v>
      </c>
      <c r="N146" s="23" t="s">
        <v>566</v>
      </c>
      <c r="O146" s="23" t="s">
        <v>566</v>
      </c>
      <c r="P146" s="23" t="s">
        <v>566</v>
      </c>
      <c r="Q146" s="23" t="s">
        <v>566</v>
      </c>
      <c r="R146" s="23" t="s">
        <v>566</v>
      </c>
      <c r="S146" s="23" t="s">
        <v>566</v>
      </c>
      <c r="T146" s="23" t="s">
        <v>566</v>
      </c>
      <c r="U146" s="23" t="s">
        <v>566</v>
      </c>
      <c r="V146" s="24" t="s">
        <v>566</v>
      </c>
    </row>
    <row r="147" spans="2:22" x14ac:dyDescent="0.2">
      <c r="B147" s="33" t="s">
        <v>286</v>
      </c>
      <c r="C147" s="18" t="s">
        <v>103</v>
      </c>
      <c r="D147" s="21" t="s">
        <v>431</v>
      </c>
      <c r="E147" s="23">
        <v>7.5178997613365162E-2</v>
      </c>
      <c r="F147" s="23">
        <v>0.13484486873508353</v>
      </c>
      <c r="G147" s="23">
        <v>0.13842482100238662</v>
      </c>
      <c r="H147" s="23">
        <v>0.25417661097852029</v>
      </c>
      <c r="I147" s="23">
        <v>0.21957040572792363</v>
      </c>
      <c r="J147" s="23">
        <v>0.12529832935560858</v>
      </c>
      <c r="K147" s="23">
        <v>5.1312649164677801E-2</v>
      </c>
      <c r="L147" s="23">
        <v>0</v>
      </c>
      <c r="M147" s="24">
        <v>4190</v>
      </c>
      <c r="N147" s="23">
        <v>8.8888888888888892E-2</v>
      </c>
      <c r="O147" s="23">
        <v>0.12222222222222222</v>
      </c>
      <c r="P147" s="23">
        <v>0.12222222222222222</v>
      </c>
      <c r="Q147" s="23">
        <v>0.21111111111111111</v>
      </c>
      <c r="R147" s="23">
        <v>0.26666666666666666</v>
      </c>
      <c r="S147" s="23">
        <v>0.14444444444444443</v>
      </c>
      <c r="T147" s="23">
        <v>5.5555555555555552E-2</v>
      </c>
      <c r="U147" s="23">
        <v>0</v>
      </c>
      <c r="V147" s="24">
        <v>450</v>
      </c>
    </row>
    <row r="148" spans="2:22" x14ac:dyDescent="0.2">
      <c r="B148" s="33" t="s">
        <v>286</v>
      </c>
      <c r="C148" s="18" t="s">
        <v>504</v>
      </c>
      <c r="D148" s="21" t="s">
        <v>505</v>
      </c>
      <c r="E148" s="23" t="e">
        <v>#DIV/0!</v>
      </c>
      <c r="F148" s="23" t="e">
        <v>#DIV/0!</v>
      </c>
      <c r="G148" s="23" t="e">
        <v>#DIV/0!</v>
      </c>
      <c r="H148" s="23" t="e">
        <v>#DIV/0!</v>
      </c>
      <c r="I148" s="23" t="e">
        <v>#DIV/0!</v>
      </c>
      <c r="J148" s="23" t="e">
        <v>#DIV/0!</v>
      </c>
      <c r="K148" s="23" t="e">
        <v>#DIV/0!</v>
      </c>
      <c r="L148" s="23" t="e">
        <v>#DIV/0!</v>
      </c>
      <c r="M148" s="24">
        <v>0</v>
      </c>
      <c r="N148" s="23" t="s">
        <v>7</v>
      </c>
      <c r="O148" s="23" t="s">
        <v>7</v>
      </c>
      <c r="P148" s="23" t="s">
        <v>7</v>
      </c>
      <c r="Q148" s="23" t="s">
        <v>7</v>
      </c>
      <c r="R148" s="23" t="s">
        <v>7</v>
      </c>
      <c r="S148" s="23" t="s">
        <v>7</v>
      </c>
      <c r="T148" s="23" t="s">
        <v>7</v>
      </c>
      <c r="U148" s="23" t="s">
        <v>7</v>
      </c>
      <c r="V148" s="24">
        <v>0</v>
      </c>
    </row>
    <row r="149" spans="2:22" x14ac:dyDescent="0.2">
      <c r="B149" s="33" t="s">
        <v>286</v>
      </c>
      <c r="C149" s="18" t="s">
        <v>92</v>
      </c>
      <c r="D149" s="21" t="s">
        <v>190</v>
      </c>
      <c r="E149" s="23">
        <v>0.1171875</v>
      </c>
      <c r="F149" s="23">
        <v>9.375E-2</v>
      </c>
      <c r="G149" s="23">
        <v>0.140625</v>
      </c>
      <c r="H149" s="23">
        <v>0.3125</v>
      </c>
      <c r="I149" s="23">
        <v>0.2109375</v>
      </c>
      <c r="J149" s="23">
        <v>0.1015625</v>
      </c>
      <c r="K149" s="23">
        <v>3.90625E-2</v>
      </c>
      <c r="L149" s="23">
        <v>0</v>
      </c>
      <c r="M149" s="24">
        <v>640</v>
      </c>
      <c r="N149" s="23">
        <v>5.8823529411764705E-2</v>
      </c>
      <c r="O149" s="23">
        <v>5.8823529411764705E-2</v>
      </c>
      <c r="P149" s="23">
        <v>0.11764705882352941</v>
      </c>
      <c r="Q149" s="23">
        <v>0.41176470588235292</v>
      </c>
      <c r="R149" s="23">
        <v>0.17647058823529413</v>
      </c>
      <c r="S149" s="23">
        <v>0.11764705882352941</v>
      </c>
      <c r="T149" s="23">
        <v>5.8823529411764705E-2</v>
      </c>
      <c r="U149" s="23">
        <v>0</v>
      </c>
      <c r="V149" s="24">
        <v>85</v>
      </c>
    </row>
    <row r="150" spans="2:22" x14ac:dyDescent="0.2">
      <c r="B150" s="33" t="s">
        <v>286</v>
      </c>
      <c r="C150" s="18" t="s">
        <v>508</v>
      </c>
      <c r="D150" s="21" t="s">
        <v>509</v>
      </c>
      <c r="E150" s="23">
        <v>6.1889250814332247E-2</v>
      </c>
      <c r="F150" s="23">
        <v>0.14006514657980457</v>
      </c>
      <c r="G150" s="23">
        <v>0.11400651465798045</v>
      </c>
      <c r="H150" s="23">
        <v>0.26710097719869708</v>
      </c>
      <c r="I150" s="23">
        <v>0.23127035830618892</v>
      </c>
      <c r="J150" s="23">
        <v>0.11726384364820847</v>
      </c>
      <c r="K150" s="23">
        <v>6.8403908794788276E-2</v>
      </c>
      <c r="L150" s="23">
        <v>0</v>
      </c>
      <c r="M150" s="24">
        <v>1535</v>
      </c>
      <c r="N150" s="23" t="s">
        <v>7</v>
      </c>
      <c r="O150" s="23" t="s">
        <v>7</v>
      </c>
      <c r="P150" s="23" t="s">
        <v>7</v>
      </c>
      <c r="Q150" s="23" t="s">
        <v>7</v>
      </c>
      <c r="R150" s="23" t="s">
        <v>7</v>
      </c>
      <c r="S150" s="23" t="s">
        <v>7</v>
      </c>
      <c r="T150" s="23" t="s">
        <v>7</v>
      </c>
      <c r="U150" s="23" t="s">
        <v>7</v>
      </c>
      <c r="V150" s="24">
        <v>0</v>
      </c>
    </row>
    <row r="151" spans="2:22" x14ac:dyDescent="0.2">
      <c r="B151" s="33" t="s">
        <v>286</v>
      </c>
      <c r="C151" s="18" t="s">
        <v>98</v>
      </c>
      <c r="D151" s="21" t="s">
        <v>333</v>
      </c>
      <c r="E151" s="23">
        <v>8.6053412462908013E-2</v>
      </c>
      <c r="F151" s="23">
        <v>0.13748763600395647</v>
      </c>
      <c r="G151" s="23">
        <v>0.14045499505440159</v>
      </c>
      <c r="H151" s="23">
        <v>0.28981206726013847</v>
      </c>
      <c r="I151" s="23">
        <v>0.21167161226508407</v>
      </c>
      <c r="J151" s="23">
        <v>9.5944609297725025E-2</v>
      </c>
      <c r="K151" s="23">
        <v>3.857566765578635E-2</v>
      </c>
      <c r="L151" s="23">
        <v>0</v>
      </c>
      <c r="M151" s="24">
        <v>5055</v>
      </c>
      <c r="N151" s="23">
        <v>7.2992700729927001E-2</v>
      </c>
      <c r="O151" s="23">
        <v>7.2992700729927001E-2</v>
      </c>
      <c r="P151" s="23">
        <v>9.4890510948905105E-2</v>
      </c>
      <c r="Q151" s="23">
        <v>0.27737226277372262</v>
      </c>
      <c r="R151" s="23">
        <v>0.26277372262773724</v>
      </c>
      <c r="S151" s="23">
        <v>0.15328467153284672</v>
      </c>
      <c r="T151" s="23">
        <v>6.569343065693431E-2</v>
      </c>
      <c r="U151" s="23">
        <v>0</v>
      </c>
      <c r="V151" s="24">
        <v>685</v>
      </c>
    </row>
    <row r="152" spans="2:22" x14ac:dyDescent="0.2">
      <c r="B152" s="33" t="s">
        <v>286</v>
      </c>
      <c r="C152" s="18" t="s">
        <v>503</v>
      </c>
      <c r="D152" s="21" t="s">
        <v>569</v>
      </c>
      <c r="E152" s="23">
        <v>4.707792207792208E-2</v>
      </c>
      <c r="F152" s="23">
        <v>5.6818181818181816E-2</v>
      </c>
      <c r="G152" s="23">
        <v>0.14123376623376624</v>
      </c>
      <c r="H152" s="23">
        <v>0.23863636363636365</v>
      </c>
      <c r="I152" s="23">
        <v>0.25324675324675322</v>
      </c>
      <c r="J152" s="23">
        <v>0.18344155844155843</v>
      </c>
      <c r="K152" s="23">
        <v>8.1168831168831168E-2</v>
      </c>
      <c r="L152" s="23">
        <v>0</v>
      </c>
      <c r="M152" s="24">
        <v>3080</v>
      </c>
      <c r="N152" s="23">
        <v>5.2631578947368418E-2</v>
      </c>
      <c r="O152" s="23">
        <v>5.2631578947368418E-2</v>
      </c>
      <c r="P152" s="23">
        <v>0.10526315789473684</v>
      </c>
      <c r="Q152" s="23">
        <v>0.26315789473684209</v>
      </c>
      <c r="R152" s="23">
        <v>0.21052631578947367</v>
      </c>
      <c r="S152" s="23">
        <v>0.26315789473684209</v>
      </c>
      <c r="T152" s="23">
        <v>0.10526315789473684</v>
      </c>
      <c r="U152" s="23">
        <v>0</v>
      </c>
      <c r="V152" s="24">
        <v>95</v>
      </c>
    </row>
    <row r="153" spans="2:22" x14ac:dyDescent="0.2">
      <c r="B153" s="33" t="s">
        <v>286</v>
      </c>
      <c r="C153" s="18" t="s">
        <v>105</v>
      </c>
      <c r="D153" s="21" t="s">
        <v>334</v>
      </c>
      <c r="E153" s="23">
        <v>0.11871227364185111</v>
      </c>
      <c r="F153" s="23">
        <v>0.12676056338028169</v>
      </c>
      <c r="G153" s="23">
        <v>0.14486921529175051</v>
      </c>
      <c r="H153" s="23">
        <v>0.28973843058350102</v>
      </c>
      <c r="I153" s="23">
        <v>0.21730382293762576</v>
      </c>
      <c r="J153" s="23">
        <v>8.8531187122736416E-2</v>
      </c>
      <c r="K153" s="23">
        <v>1.6096579476861168E-2</v>
      </c>
      <c r="L153" s="23">
        <v>0</v>
      </c>
      <c r="M153" s="24">
        <v>2485</v>
      </c>
      <c r="N153" s="23">
        <v>0.25</v>
      </c>
      <c r="O153" s="23">
        <v>0</v>
      </c>
      <c r="P153" s="23">
        <v>0</v>
      </c>
      <c r="Q153" s="23">
        <v>0.25</v>
      </c>
      <c r="R153" s="23">
        <v>0.25</v>
      </c>
      <c r="S153" s="23">
        <v>0.25</v>
      </c>
      <c r="T153" s="23">
        <v>0</v>
      </c>
      <c r="U153" s="23">
        <v>0</v>
      </c>
      <c r="V153" s="24">
        <v>20</v>
      </c>
    </row>
    <row r="154" spans="2:22" x14ac:dyDescent="0.2">
      <c r="B154" s="33" t="s">
        <v>286</v>
      </c>
      <c r="C154" s="18" t="s">
        <v>108</v>
      </c>
      <c r="D154" s="21" t="s">
        <v>335</v>
      </c>
      <c r="E154" s="23">
        <v>4.4834307992202727E-2</v>
      </c>
      <c r="F154" s="23">
        <v>0.11500974658869395</v>
      </c>
      <c r="G154" s="23">
        <v>0.11695906432748537</v>
      </c>
      <c r="H154" s="23">
        <v>0.21442495126705652</v>
      </c>
      <c r="I154" s="23">
        <v>0.25146198830409355</v>
      </c>
      <c r="J154" s="23">
        <v>0.17348927875243664</v>
      </c>
      <c r="K154" s="23">
        <v>8.5769980506822607E-2</v>
      </c>
      <c r="L154" s="23">
        <v>0</v>
      </c>
      <c r="M154" s="24">
        <v>2565</v>
      </c>
      <c r="N154" s="23">
        <v>2.8571428571428571E-2</v>
      </c>
      <c r="O154" s="23">
        <v>8.5714285714285715E-2</v>
      </c>
      <c r="P154" s="23">
        <v>8.5714285714285715E-2</v>
      </c>
      <c r="Q154" s="23">
        <v>0.17142857142857143</v>
      </c>
      <c r="R154" s="23">
        <v>0.2857142857142857</v>
      </c>
      <c r="S154" s="23">
        <v>0.2</v>
      </c>
      <c r="T154" s="23">
        <v>0.11428571428571428</v>
      </c>
      <c r="U154" s="23">
        <v>0</v>
      </c>
      <c r="V154" s="24">
        <v>175</v>
      </c>
    </row>
    <row r="155" spans="2:22" x14ac:dyDescent="0.2">
      <c r="B155" s="33" t="s">
        <v>286</v>
      </c>
      <c r="C155" s="18" t="s">
        <v>109</v>
      </c>
      <c r="D155" s="21" t="s">
        <v>336</v>
      </c>
      <c r="E155" s="23">
        <v>7.9872204472843447E-2</v>
      </c>
      <c r="F155" s="23">
        <v>0.14376996805111822</v>
      </c>
      <c r="G155" s="23">
        <v>0.12140575079872204</v>
      </c>
      <c r="H155" s="23">
        <v>0.25718849840255592</v>
      </c>
      <c r="I155" s="23">
        <v>0.22044728434504793</v>
      </c>
      <c r="J155" s="23">
        <v>0.13418530351437699</v>
      </c>
      <c r="K155" s="23">
        <v>4.3130990415335461E-2</v>
      </c>
      <c r="L155" s="23">
        <v>0</v>
      </c>
      <c r="M155" s="24">
        <v>3130</v>
      </c>
      <c r="N155" s="23">
        <v>0.11764705882352941</v>
      </c>
      <c r="O155" s="23">
        <v>0.11764705882352941</v>
      </c>
      <c r="P155" s="23">
        <v>0.13235294117647059</v>
      </c>
      <c r="Q155" s="23">
        <v>0.22058823529411764</v>
      </c>
      <c r="R155" s="23">
        <v>0.23529411764705882</v>
      </c>
      <c r="S155" s="23">
        <v>0.11764705882352941</v>
      </c>
      <c r="T155" s="23">
        <v>7.3529411764705885E-2</v>
      </c>
      <c r="U155" s="23">
        <v>0</v>
      </c>
      <c r="V155" s="24">
        <v>340</v>
      </c>
    </row>
    <row r="156" spans="2:22" x14ac:dyDescent="0.2">
      <c r="B156" s="33" t="s">
        <v>286</v>
      </c>
      <c r="C156" s="18" t="s">
        <v>110</v>
      </c>
      <c r="D156" s="21" t="s">
        <v>201</v>
      </c>
      <c r="E156" s="23" t="s">
        <v>566</v>
      </c>
      <c r="F156" s="23" t="s">
        <v>566</v>
      </c>
      <c r="G156" s="23" t="s">
        <v>566</v>
      </c>
      <c r="H156" s="23" t="s">
        <v>566</v>
      </c>
      <c r="I156" s="23" t="s">
        <v>566</v>
      </c>
      <c r="J156" s="23" t="s">
        <v>566</v>
      </c>
      <c r="K156" s="23" t="s">
        <v>566</v>
      </c>
      <c r="L156" s="23" t="s">
        <v>566</v>
      </c>
      <c r="M156" s="24" t="s">
        <v>566</v>
      </c>
      <c r="N156" s="23" t="s">
        <v>566</v>
      </c>
      <c r="O156" s="23" t="s">
        <v>566</v>
      </c>
      <c r="P156" s="23" t="s">
        <v>566</v>
      </c>
      <c r="Q156" s="23" t="s">
        <v>566</v>
      </c>
      <c r="R156" s="23" t="s">
        <v>566</v>
      </c>
      <c r="S156" s="23" t="s">
        <v>566</v>
      </c>
      <c r="T156" s="23" t="s">
        <v>566</v>
      </c>
      <c r="U156" s="23" t="s">
        <v>566</v>
      </c>
      <c r="V156" s="24" t="s">
        <v>566</v>
      </c>
    </row>
    <row r="157" spans="2:22" x14ac:dyDescent="0.2">
      <c r="B157" s="33" t="s">
        <v>286</v>
      </c>
      <c r="C157" s="18" t="s">
        <v>111</v>
      </c>
      <c r="D157" s="21" t="s">
        <v>337</v>
      </c>
      <c r="E157" s="23">
        <v>2.358490566037736E-2</v>
      </c>
      <c r="F157" s="23">
        <v>0.27358490566037735</v>
      </c>
      <c r="G157" s="23">
        <v>0.18867924528301888</v>
      </c>
      <c r="H157" s="23">
        <v>0.24056603773584906</v>
      </c>
      <c r="I157" s="23">
        <v>0.18396226415094338</v>
      </c>
      <c r="J157" s="23">
        <v>6.6037735849056603E-2</v>
      </c>
      <c r="K157" s="23">
        <v>2.8301886792452831E-2</v>
      </c>
      <c r="L157" s="23">
        <v>0</v>
      </c>
      <c r="M157" s="24">
        <v>1060</v>
      </c>
      <c r="N157" s="23" t="s">
        <v>566</v>
      </c>
      <c r="O157" s="23" t="s">
        <v>566</v>
      </c>
      <c r="P157" s="23" t="s">
        <v>566</v>
      </c>
      <c r="Q157" s="23" t="s">
        <v>566</v>
      </c>
      <c r="R157" s="23" t="s">
        <v>566</v>
      </c>
      <c r="S157" s="23" t="s">
        <v>566</v>
      </c>
      <c r="T157" s="23" t="s">
        <v>566</v>
      </c>
      <c r="U157" s="23" t="s">
        <v>566</v>
      </c>
      <c r="V157" s="24" t="s">
        <v>566</v>
      </c>
    </row>
    <row r="158" spans="2:22" x14ac:dyDescent="0.2">
      <c r="B158" s="33" t="s">
        <v>290</v>
      </c>
      <c r="C158" s="18" t="s">
        <v>113</v>
      </c>
      <c r="D158" s="21" t="s">
        <v>338</v>
      </c>
      <c r="E158" s="23" t="s">
        <v>566</v>
      </c>
      <c r="F158" s="23" t="s">
        <v>566</v>
      </c>
      <c r="G158" s="23" t="s">
        <v>566</v>
      </c>
      <c r="H158" s="23" t="s">
        <v>566</v>
      </c>
      <c r="I158" s="23" t="s">
        <v>566</v>
      </c>
      <c r="J158" s="23" t="s">
        <v>566</v>
      </c>
      <c r="K158" s="23" t="s">
        <v>566</v>
      </c>
      <c r="L158" s="23" t="s">
        <v>566</v>
      </c>
      <c r="M158" s="24" t="s">
        <v>566</v>
      </c>
      <c r="N158" s="23" t="s">
        <v>566</v>
      </c>
      <c r="O158" s="23" t="s">
        <v>566</v>
      </c>
      <c r="P158" s="23" t="s">
        <v>566</v>
      </c>
      <c r="Q158" s="23" t="s">
        <v>566</v>
      </c>
      <c r="R158" s="23" t="s">
        <v>566</v>
      </c>
      <c r="S158" s="23" t="s">
        <v>566</v>
      </c>
      <c r="T158" s="23" t="s">
        <v>566</v>
      </c>
      <c r="U158" s="23" t="s">
        <v>566</v>
      </c>
      <c r="V158" s="24" t="s">
        <v>566</v>
      </c>
    </row>
    <row r="159" spans="2:22" x14ac:dyDescent="0.2">
      <c r="B159" s="33" t="s">
        <v>290</v>
      </c>
      <c r="C159" s="18" t="s">
        <v>526</v>
      </c>
      <c r="D159" s="21" t="s">
        <v>527</v>
      </c>
      <c r="E159" s="23" t="s">
        <v>566</v>
      </c>
      <c r="F159" s="23" t="s">
        <v>566</v>
      </c>
      <c r="G159" s="23" t="s">
        <v>566</v>
      </c>
      <c r="H159" s="23" t="s">
        <v>566</v>
      </c>
      <c r="I159" s="23" t="s">
        <v>566</v>
      </c>
      <c r="J159" s="23" t="s">
        <v>566</v>
      </c>
      <c r="K159" s="23" t="s">
        <v>566</v>
      </c>
      <c r="L159" s="23" t="s">
        <v>566</v>
      </c>
      <c r="M159" s="24" t="s">
        <v>566</v>
      </c>
      <c r="N159" s="23" t="s">
        <v>566</v>
      </c>
      <c r="O159" s="23" t="s">
        <v>566</v>
      </c>
      <c r="P159" s="23" t="s">
        <v>566</v>
      </c>
      <c r="Q159" s="23" t="s">
        <v>566</v>
      </c>
      <c r="R159" s="23" t="s">
        <v>566</v>
      </c>
      <c r="S159" s="23" t="s">
        <v>566</v>
      </c>
      <c r="T159" s="23" t="s">
        <v>566</v>
      </c>
      <c r="U159" s="23" t="s">
        <v>566</v>
      </c>
      <c r="V159" s="24" t="s">
        <v>566</v>
      </c>
    </row>
    <row r="160" spans="2:22" x14ac:dyDescent="0.2">
      <c r="B160" s="33" t="s">
        <v>290</v>
      </c>
      <c r="C160" s="18" t="s">
        <v>114</v>
      </c>
      <c r="D160" s="21" t="s">
        <v>202</v>
      </c>
      <c r="E160" s="23" t="s">
        <v>566</v>
      </c>
      <c r="F160" s="23" t="s">
        <v>566</v>
      </c>
      <c r="G160" s="23" t="s">
        <v>566</v>
      </c>
      <c r="H160" s="23" t="s">
        <v>566</v>
      </c>
      <c r="I160" s="23" t="s">
        <v>566</v>
      </c>
      <c r="J160" s="23" t="s">
        <v>566</v>
      </c>
      <c r="K160" s="23" t="s">
        <v>566</v>
      </c>
      <c r="L160" s="23" t="s">
        <v>566</v>
      </c>
      <c r="M160" s="24" t="s">
        <v>566</v>
      </c>
      <c r="N160" s="23" t="s">
        <v>566</v>
      </c>
      <c r="O160" s="23" t="s">
        <v>566</v>
      </c>
      <c r="P160" s="23" t="s">
        <v>566</v>
      </c>
      <c r="Q160" s="23" t="s">
        <v>566</v>
      </c>
      <c r="R160" s="23" t="s">
        <v>566</v>
      </c>
      <c r="S160" s="23" t="s">
        <v>566</v>
      </c>
      <c r="T160" s="23" t="s">
        <v>566</v>
      </c>
      <c r="U160" s="23" t="s">
        <v>566</v>
      </c>
      <c r="V160" s="24" t="s">
        <v>566</v>
      </c>
    </row>
    <row r="161" spans="2:22" x14ac:dyDescent="0.2">
      <c r="B161" s="33" t="s">
        <v>290</v>
      </c>
      <c r="C161" s="18" t="s">
        <v>115</v>
      </c>
      <c r="D161" s="21" t="s">
        <v>339</v>
      </c>
      <c r="E161" s="23">
        <v>0.10105580693815988</v>
      </c>
      <c r="F161" s="23">
        <v>0.16440422322775264</v>
      </c>
      <c r="G161" s="23">
        <v>0.12066365007541478</v>
      </c>
      <c r="H161" s="23">
        <v>0.2594268476621418</v>
      </c>
      <c r="I161" s="23">
        <v>0.20814479638009051</v>
      </c>
      <c r="J161" s="23">
        <v>0.10558069381598793</v>
      </c>
      <c r="K161" s="23">
        <v>4.072398190045249E-2</v>
      </c>
      <c r="L161" s="23">
        <v>0</v>
      </c>
      <c r="M161" s="24">
        <v>3315</v>
      </c>
      <c r="N161" s="23">
        <v>0.10869565217391304</v>
      </c>
      <c r="O161" s="23">
        <v>0.13043478260869565</v>
      </c>
      <c r="P161" s="23">
        <v>0.13043478260869565</v>
      </c>
      <c r="Q161" s="23">
        <v>0.21739130434782608</v>
      </c>
      <c r="R161" s="23">
        <v>0.2608695652173913</v>
      </c>
      <c r="S161" s="23">
        <v>0.10869565217391304</v>
      </c>
      <c r="T161" s="23">
        <v>6.5217391304347824E-2</v>
      </c>
      <c r="U161" s="23">
        <v>0</v>
      </c>
      <c r="V161" s="24">
        <v>230</v>
      </c>
    </row>
    <row r="162" spans="2:22" x14ac:dyDescent="0.2">
      <c r="B162" s="33" t="s">
        <v>290</v>
      </c>
      <c r="C162" s="18" t="s">
        <v>116</v>
      </c>
      <c r="D162" s="21" t="s">
        <v>203</v>
      </c>
      <c r="E162" s="23" t="s">
        <v>566</v>
      </c>
      <c r="F162" s="23" t="s">
        <v>566</v>
      </c>
      <c r="G162" s="23" t="s">
        <v>566</v>
      </c>
      <c r="H162" s="23" t="s">
        <v>566</v>
      </c>
      <c r="I162" s="23" t="s">
        <v>566</v>
      </c>
      <c r="J162" s="23" t="s">
        <v>566</v>
      </c>
      <c r="K162" s="23" t="s">
        <v>566</v>
      </c>
      <c r="L162" s="23" t="s">
        <v>566</v>
      </c>
      <c r="M162" s="24" t="s">
        <v>566</v>
      </c>
      <c r="N162" s="23" t="s">
        <v>566</v>
      </c>
      <c r="O162" s="23" t="s">
        <v>566</v>
      </c>
      <c r="P162" s="23" t="s">
        <v>566</v>
      </c>
      <c r="Q162" s="23" t="s">
        <v>566</v>
      </c>
      <c r="R162" s="23" t="s">
        <v>566</v>
      </c>
      <c r="S162" s="23" t="s">
        <v>566</v>
      </c>
      <c r="T162" s="23" t="s">
        <v>566</v>
      </c>
      <c r="U162" s="23" t="s">
        <v>566</v>
      </c>
      <c r="V162" s="24" t="s">
        <v>566</v>
      </c>
    </row>
    <row r="163" spans="2:22" x14ac:dyDescent="0.2">
      <c r="B163" s="33" t="s">
        <v>290</v>
      </c>
      <c r="C163" s="18" t="s">
        <v>117</v>
      </c>
      <c r="D163" s="21" t="s">
        <v>204</v>
      </c>
      <c r="E163" s="23">
        <v>6.8965517241379309E-2</v>
      </c>
      <c r="F163" s="23">
        <v>0.17241379310344829</v>
      </c>
      <c r="G163" s="23">
        <v>0.14367816091954022</v>
      </c>
      <c r="H163" s="23">
        <v>0.24568965517241378</v>
      </c>
      <c r="I163" s="23">
        <v>0.20114942528735633</v>
      </c>
      <c r="J163" s="23">
        <v>0.125</v>
      </c>
      <c r="K163" s="23">
        <v>4.4540229885057472E-2</v>
      </c>
      <c r="L163" s="23">
        <v>0</v>
      </c>
      <c r="M163" s="24">
        <v>3480</v>
      </c>
      <c r="N163" s="23">
        <v>4.3478260869565216E-2</v>
      </c>
      <c r="O163" s="23">
        <v>4.3478260869565216E-2</v>
      </c>
      <c r="P163" s="23">
        <v>0.13043478260869565</v>
      </c>
      <c r="Q163" s="23">
        <v>0.28260869565217389</v>
      </c>
      <c r="R163" s="23">
        <v>0.19565217391304349</v>
      </c>
      <c r="S163" s="23">
        <v>0.21739130434782608</v>
      </c>
      <c r="T163" s="23">
        <v>6.5217391304347824E-2</v>
      </c>
      <c r="U163" s="23">
        <v>0</v>
      </c>
      <c r="V163" s="24">
        <v>230</v>
      </c>
    </row>
    <row r="164" spans="2:22" x14ac:dyDescent="0.2">
      <c r="B164" s="33" t="s">
        <v>290</v>
      </c>
      <c r="C164" s="18" t="s">
        <v>516</v>
      </c>
      <c r="D164" s="21" t="s">
        <v>517</v>
      </c>
      <c r="E164" s="23" t="s">
        <v>566</v>
      </c>
      <c r="F164" s="23" t="s">
        <v>566</v>
      </c>
      <c r="G164" s="23" t="s">
        <v>566</v>
      </c>
      <c r="H164" s="23" t="s">
        <v>566</v>
      </c>
      <c r="I164" s="23" t="s">
        <v>566</v>
      </c>
      <c r="J164" s="23" t="s">
        <v>566</v>
      </c>
      <c r="K164" s="23" t="s">
        <v>566</v>
      </c>
      <c r="L164" s="23" t="s">
        <v>566</v>
      </c>
      <c r="M164" s="24" t="s">
        <v>566</v>
      </c>
      <c r="N164" s="23" t="s">
        <v>566</v>
      </c>
      <c r="O164" s="23" t="s">
        <v>566</v>
      </c>
      <c r="P164" s="23" t="s">
        <v>566</v>
      </c>
      <c r="Q164" s="23" t="s">
        <v>566</v>
      </c>
      <c r="R164" s="23" t="s">
        <v>566</v>
      </c>
      <c r="S164" s="23" t="s">
        <v>566</v>
      </c>
      <c r="T164" s="23" t="s">
        <v>566</v>
      </c>
      <c r="U164" s="23" t="s">
        <v>566</v>
      </c>
      <c r="V164" s="24" t="s">
        <v>566</v>
      </c>
    </row>
    <row r="165" spans="2:22" x14ac:dyDescent="0.2">
      <c r="B165" s="33" t="s">
        <v>290</v>
      </c>
      <c r="C165" s="18" t="s">
        <v>120</v>
      </c>
      <c r="D165" s="21" t="s">
        <v>340</v>
      </c>
      <c r="E165" s="23" t="s">
        <v>566</v>
      </c>
      <c r="F165" s="23" t="s">
        <v>566</v>
      </c>
      <c r="G165" s="23" t="s">
        <v>566</v>
      </c>
      <c r="H165" s="23" t="s">
        <v>566</v>
      </c>
      <c r="I165" s="23" t="s">
        <v>566</v>
      </c>
      <c r="J165" s="23" t="s">
        <v>566</v>
      </c>
      <c r="K165" s="23" t="s">
        <v>566</v>
      </c>
      <c r="L165" s="23" t="s">
        <v>566</v>
      </c>
      <c r="M165" s="24" t="s">
        <v>566</v>
      </c>
      <c r="N165" s="23" t="s">
        <v>566</v>
      </c>
      <c r="O165" s="23" t="s">
        <v>566</v>
      </c>
      <c r="P165" s="23" t="s">
        <v>566</v>
      </c>
      <c r="Q165" s="23" t="s">
        <v>566</v>
      </c>
      <c r="R165" s="23" t="s">
        <v>566</v>
      </c>
      <c r="S165" s="23" t="s">
        <v>566</v>
      </c>
      <c r="T165" s="23" t="s">
        <v>566</v>
      </c>
      <c r="U165" s="23" t="s">
        <v>566</v>
      </c>
      <c r="V165" s="24" t="s">
        <v>566</v>
      </c>
    </row>
    <row r="166" spans="2:22" x14ac:dyDescent="0.2">
      <c r="B166" s="33" t="s">
        <v>290</v>
      </c>
      <c r="C166" s="18" t="s">
        <v>528</v>
      </c>
      <c r="D166" s="21" t="s">
        <v>529</v>
      </c>
      <c r="E166" s="23">
        <v>7.3170731707317069E-2</v>
      </c>
      <c r="F166" s="23">
        <v>0.12804878048780488</v>
      </c>
      <c r="G166" s="23">
        <v>0.11149825783972125</v>
      </c>
      <c r="H166" s="23">
        <v>0.22822299651567945</v>
      </c>
      <c r="I166" s="23">
        <v>0.21602787456445993</v>
      </c>
      <c r="J166" s="23">
        <v>0.1759581881533101</v>
      </c>
      <c r="K166" s="23">
        <v>6.6202090592334492E-2</v>
      </c>
      <c r="L166" s="23">
        <v>0</v>
      </c>
      <c r="M166" s="24">
        <v>5740</v>
      </c>
      <c r="N166" s="23">
        <v>7.8125E-2</v>
      </c>
      <c r="O166" s="23">
        <v>7.8125E-2</v>
      </c>
      <c r="P166" s="23">
        <v>0.140625</v>
      </c>
      <c r="Q166" s="23">
        <v>0.28125</v>
      </c>
      <c r="R166" s="23">
        <v>0.1875</v>
      </c>
      <c r="S166" s="23">
        <v>0.171875</v>
      </c>
      <c r="T166" s="23">
        <v>6.25E-2</v>
      </c>
      <c r="U166" s="23">
        <v>0</v>
      </c>
      <c r="V166" s="24">
        <v>320</v>
      </c>
    </row>
    <row r="167" spans="2:22" x14ac:dyDescent="0.2">
      <c r="B167" s="33" t="s">
        <v>290</v>
      </c>
      <c r="C167" s="18" t="s">
        <v>121</v>
      </c>
      <c r="D167" s="21" t="s">
        <v>341</v>
      </c>
      <c r="E167" s="23" t="s">
        <v>566</v>
      </c>
      <c r="F167" s="23" t="s">
        <v>566</v>
      </c>
      <c r="G167" s="23" t="s">
        <v>566</v>
      </c>
      <c r="H167" s="23" t="s">
        <v>566</v>
      </c>
      <c r="I167" s="23" t="s">
        <v>566</v>
      </c>
      <c r="J167" s="23" t="s">
        <v>566</v>
      </c>
      <c r="K167" s="23" t="s">
        <v>566</v>
      </c>
      <c r="L167" s="23" t="s">
        <v>566</v>
      </c>
      <c r="M167" s="24" t="s">
        <v>566</v>
      </c>
      <c r="N167" s="23" t="s">
        <v>566</v>
      </c>
      <c r="O167" s="23" t="s">
        <v>566</v>
      </c>
      <c r="P167" s="23" t="s">
        <v>566</v>
      </c>
      <c r="Q167" s="23" t="s">
        <v>566</v>
      </c>
      <c r="R167" s="23" t="s">
        <v>566</v>
      </c>
      <c r="S167" s="23" t="s">
        <v>566</v>
      </c>
      <c r="T167" s="23" t="s">
        <v>566</v>
      </c>
      <c r="U167" s="23" t="s">
        <v>566</v>
      </c>
      <c r="V167" s="24" t="s">
        <v>566</v>
      </c>
    </row>
    <row r="168" spans="2:22" x14ac:dyDescent="0.2">
      <c r="B168" s="33" t="s">
        <v>290</v>
      </c>
      <c r="C168" s="18" t="s">
        <v>122</v>
      </c>
      <c r="D168" s="21" t="s">
        <v>207</v>
      </c>
      <c r="E168" s="23" t="s">
        <v>566</v>
      </c>
      <c r="F168" s="23" t="s">
        <v>566</v>
      </c>
      <c r="G168" s="23" t="s">
        <v>566</v>
      </c>
      <c r="H168" s="23" t="s">
        <v>566</v>
      </c>
      <c r="I168" s="23" t="s">
        <v>566</v>
      </c>
      <c r="J168" s="23" t="s">
        <v>566</v>
      </c>
      <c r="K168" s="23" t="s">
        <v>566</v>
      </c>
      <c r="L168" s="23" t="s">
        <v>566</v>
      </c>
      <c r="M168" s="24" t="s">
        <v>566</v>
      </c>
      <c r="N168" s="23" t="s">
        <v>566</v>
      </c>
      <c r="O168" s="23" t="s">
        <v>566</v>
      </c>
      <c r="P168" s="23" t="s">
        <v>566</v>
      </c>
      <c r="Q168" s="23" t="s">
        <v>566</v>
      </c>
      <c r="R168" s="23" t="s">
        <v>566</v>
      </c>
      <c r="S168" s="23" t="s">
        <v>566</v>
      </c>
      <c r="T168" s="23" t="s">
        <v>566</v>
      </c>
      <c r="U168" s="23" t="s">
        <v>566</v>
      </c>
      <c r="V168" s="24" t="s">
        <v>566</v>
      </c>
    </row>
    <row r="169" spans="2:22" x14ac:dyDescent="0.2">
      <c r="B169" s="33" t="s">
        <v>290</v>
      </c>
      <c r="C169" s="18" t="s">
        <v>514</v>
      </c>
      <c r="D169" s="21" t="s">
        <v>515</v>
      </c>
      <c r="E169" s="23">
        <v>3.5593220338983052E-2</v>
      </c>
      <c r="F169" s="23">
        <v>0.13728813559322034</v>
      </c>
      <c r="G169" s="23">
        <v>0.11864406779661017</v>
      </c>
      <c r="H169" s="23">
        <v>0.17457627118644067</v>
      </c>
      <c r="I169" s="23">
        <v>0.2288135593220339</v>
      </c>
      <c r="J169" s="23">
        <v>0.20508474576271185</v>
      </c>
      <c r="K169" s="23">
        <v>9.8305084745762716E-2</v>
      </c>
      <c r="L169" s="23">
        <v>0</v>
      </c>
      <c r="M169" s="24">
        <v>2950</v>
      </c>
      <c r="N169" s="23" t="s">
        <v>566</v>
      </c>
      <c r="O169" s="23" t="s">
        <v>566</v>
      </c>
      <c r="P169" s="23" t="s">
        <v>566</v>
      </c>
      <c r="Q169" s="23" t="s">
        <v>566</v>
      </c>
      <c r="R169" s="23" t="s">
        <v>566</v>
      </c>
      <c r="S169" s="23" t="s">
        <v>566</v>
      </c>
      <c r="T169" s="23" t="s">
        <v>566</v>
      </c>
      <c r="U169" s="23" t="s">
        <v>566</v>
      </c>
      <c r="V169" s="24" t="s">
        <v>566</v>
      </c>
    </row>
    <row r="170" spans="2:22" x14ac:dyDescent="0.2">
      <c r="B170" s="33" t="s">
        <v>290</v>
      </c>
      <c r="C170" s="18" t="s">
        <v>124</v>
      </c>
      <c r="D170" s="21" t="s">
        <v>342</v>
      </c>
      <c r="E170" s="23">
        <v>6.6841415465268672E-2</v>
      </c>
      <c r="F170" s="23">
        <v>0.17300131061598953</v>
      </c>
      <c r="G170" s="23">
        <v>0.14023591087811271</v>
      </c>
      <c r="H170" s="23">
        <v>0.23853211009174313</v>
      </c>
      <c r="I170" s="23">
        <v>0.20707732634338138</v>
      </c>
      <c r="J170" s="23">
        <v>0.1218872870249017</v>
      </c>
      <c r="K170" s="23">
        <v>5.242463958060288E-2</v>
      </c>
      <c r="L170" s="23">
        <v>0</v>
      </c>
      <c r="M170" s="24">
        <v>3815</v>
      </c>
      <c r="N170" s="23">
        <v>8.9285714285714288E-2</v>
      </c>
      <c r="O170" s="23">
        <v>0.14285714285714285</v>
      </c>
      <c r="P170" s="23">
        <v>0.125</v>
      </c>
      <c r="Q170" s="23">
        <v>0.23214285714285715</v>
      </c>
      <c r="R170" s="23">
        <v>0.19642857142857142</v>
      </c>
      <c r="S170" s="23">
        <v>0.14285714285714285</v>
      </c>
      <c r="T170" s="23">
        <v>7.1428571428571425E-2</v>
      </c>
      <c r="U170" s="23">
        <v>0</v>
      </c>
      <c r="V170" s="24">
        <v>280</v>
      </c>
    </row>
    <row r="171" spans="2:22" x14ac:dyDescent="0.2">
      <c r="B171" s="33" t="s">
        <v>290</v>
      </c>
      <c r="C171" s="18" t="s">
        <v>520</v>
      </c>
      <c r="D171" s="21" t="s">
        <v>521</v>
      </c>
      <c r="E171" s="23">
        <v>6.0487804878048779E-2</v>
      </c>
      <c r="F171" s="23">
        <v>0.13560975609756099</v>
      </c>
      <c r="G171" s="23">
        <v>0.16292682926829269</v>
      </c>
      <c r="H171" s="23">
        <v>0.31317073170731707</v>
      </c>
      <c r="I171" s="23">
        <v>0.2029268292682927</v>
      </c>
      <c r="J171" s="23">
        <v>9.4634146341463415E-2</v>
      </c>
      <c r="K171" s="23">
        <v>3.0243902439024389E-2</v>
      </c>
      <c r="L171" s="23">
        <v>0</v>
      </c>
      <c r="M171" s="24">
        <v>5125</v>
      </c>
      <c r="N171" s="23" t="s">
        <v>566</v>
      </c>
      <c r="O171" s="23" t="s">
        <v>566</v>
      </c>
      <c r="P171" s="23" t="s">
        <v>566</v>
      </c>
      <c r="Q171" s="23" t="s">
        <v>566</v>
      </c>
      <c r="R171" s="23" t="s">
        <v>566</v>
      </c>
      <c r="S171" s="23" t="s">
        <v>566</v>
      </c>
      <c r="T171" s="23" t="s">
        <v>566</v>
      </c>
      <c r="U171" s="23" t="s">
        <v>566</v>
      </c>
      <c r="V171" s="24" t="s">
        <v>566</v>
      </c>
    </row>
    <row r="172" spans="2:22" x14ac:dyDescent="0.2">
      <c r="B172" s="33" t="s">
        <v>290</v>
      </c>
      <c r="C172" s="18" t="s">
        <v>524</v>
      </c>
      <c r="D172" s="21" t="s">
        <v>525</v>
      </c>
      <c r="E172" s="23">
        <v>6.3758389261744972E-2</v>
      </c>
      <c r="F172" s="23">
        <v>0.15771812080536912</v>
      </c>
      <c r="G172" s="23">
        <v>0.12751677852348994</v>
      </c>
      <c r="H172" s="23">
        <v>0.20973154362416108</v>
      </c>
      <c r="I172" s="23">
        <v>0.23993288590604026</v>
      </c>
      <c r="J172" s="23">
        <v>0.13087248322147652</v>
      </c>
      <c r="K172" s="23">
        <v>6.879194630872483E-2</v>
      </c>
      <c r="L172" s="23">
        <v>0</v>
      </c>
      <c r="M172" s="24">
        <v>2980</v>
      </c>
      <c r="N172" s="23">
        <v>7.1428571428571425E-2</v>
      </c>
      <c r="O172" s="23">
        <v>0.14285714285714285</v>
      </c>
      <c r="P172" s="23">
        <v>0.17857142857142858</v>
      </c>
      <c r="Q172" s="23">
        <v>0.17857142857142858</v>
      </c>
      <c r="R172" s="23">
        <v>0.21428571428571427</v>
      </c>
      <c r="S172" s="23">
        <v>0.14285714285714285</v>
      </c>
      <c r="T172" s="23">
        <v>0.10714285714285714</v>
      </c>
      <c r="U172" s="23">
        <v>0</v>
      </c>
      <c r="V172" s="24">
        <v>140</v>
      </c>
    </row>
    <row r="173" spans="2:22" x14ac:dyDescent="0.2">
      <c r="B173" s="33" t="s">
        <v>290</v>
      </c>
      <c r="C173" s="18" t="s">
        <v>518</v>
      </c>
      <c r="D173" s="21" t="s">
        <v>519</v>
      </c>
      <c r="E173" s="23">
        <v>8.727272727272728E-2</v>
      </c>
      <c r="F173" s="23">
        <v>0.13181818181818181</v>
      </c>
      <c r="G173" s="23">
        <v>0.1690909090909091</v>
      </c>
      <c r="H173" s="23">
        <v>0.28000000000000003</v>
      </c>
      <c r="I173" s="23">
        <v>0.19272727272727272</v>
      </c>
      <c r="J173" s="23">
        <v>0.10363636363636364</v>
      </c>
      <c r="K173" s="23">
        <v>3.4545454545454546E-2</v>
      </c>
      <c r="L173" s="23">
        <v>0</v>
      </c>
      <c r="M173" s="24">
        <v>5500</v>
      </c>
      <c r="N173" s="23" t="s">
        <v>566</v>
      </c>
      <c r="O173" s="23" t="s">
        <v>566</v>
      </c>
      <c r="P173" s="23" t="s">
        <v>566</v>
      </c>
      <c r="Q173" s="23" t="s">
        <v>566</v>
      </c>
      <c r="R173" s="23" t="s">
        <v>566</v>
      </c>
      <c r="S173" s="23" t="s">
        <v>566</v>
      </c>
      <c r="T173" s="23" t="s">
        <v>566</v>
      </c>
      <c r="U173" s="23" t="s">
        <v>566</v>
      </c>
      <c r="V173" s="24" t="s">
        <v>566</v>
      </c>
    </row>
    <row r="174" spans="2:22" x14ac:dyDescent="0.2">
      <c r="B174" s="33" t="s">
        <v>290</v>
      </c>
      <c r="C174" s="18" t="s">
        <v>522</v>
      </c>
      <c r="D174" s="21" t="s">
        <v>523</v>
      </c>
      <c r="E174" s="23">
        <v>8.8757396449704137E-2</v>
      </c>
      <c r="F174" s="23">
        <v>0.13083497698882315</v>
      </c>
      <c r="G174" s="23">
        <v>0.12491781722550953</v>
      </c>
      <c r="H174" s="23">
        <v>0.26758711374095989</v>
      </c>
      <c r="I174" s="23">
        <v>0.22879684418145957</v>
      </c>
      <c r="J174" s="23">
        <v>0.11045364891518737</v>
      </c>
      <c r="K174" s="23">
        <v>4.7994740302432608E-2</v>
      </c>
      <c r="L174" s="23">
        <v>0</v>
      </c>
      <c r="M174" s="24">
        <v>7605</v>
      </c>
      <c r="N174" s="23" t="s">
        <v>566</v>
      </c>
      <c r="O174" s="23" t="s">
        <v>566</v>
      </c>
      <c r="P174" s="23" t="s">
        <v>566</v>
      </c>
      <c r="Q174" s="23" t="s">
        <v>566</v>
      </c>
      <c r="R174" s="23" t="s">
        <v>566</v>
      </c>
      <c r="S174" s="23" t="s">
        <v>566</v>
      </c>
      <c r="T174" s="23" t="s">
        <v>566</v>
      </c>
      <c r="U174" s="23" t="s">
        <v>566</v>
      </c>
      <c r="V174" s="24" t="s">
        <v>566</v>
      </c>
    </row>
    <row r="175" spans="2:22" x14ac:dyDescent="0.2">
      <c r="B175" s="33" t="s">
        <v>290</v>
      </c>
      <c r="C175" s="18" t="s">
        <v>129</v>
      </c>
      <c r="D175" s="21" t="s">
        <v>344</v>
      </c>
      <c r="E175" s="23">
        <v>2.3867809057527539E-2</v>
      </c>
      <c r="F175" s="23">
        <v>3.4883720930232558E-2</v>
      </c>
      <c r="G175" s="23">
        <v>0.1744186046511628</v>
      </c>
      <c r="H175" s="23">
        <v>0.34026927784577721</v>
      </c>
      <c r="I175" s="23">
        <v>0.24785801713586292</v>
      </c>
      <c r="J175" s="23">
        <v>0.12423500611995104</v>
      </c>
      <c r="K175" s="23">
        <v>5.4467564259485922E-2</v>
      </c>
      <c r="L175" s="23">
        <v>0</v>
      </c>
      <c r="M175" s="24">
        <v>8170</v>
      </c>
      <c r="N175" s="23" t="s">
        <v>566</v>
      </c>
      <c r="O175" s="23" t="s">
        <v>566</v>
      </c>
      <c r="P175" s="23" t="s">
        <v>566</v>
      </c>
      <c r="Q175" s="23" t="s">
        <v>566</v>
      </c>
      <c r="R175" s="23" t="s">
        <v>566</v>
      </c>
      <c r="S175" s="23" t="s">
        <v>566</v>
      </c>
      <c r="T175" s="23" t="s">
        <v>566</v>
      </c>
      <c r="U175" s="23" t="s">
        <v>566</v>
      </c>
      <c r="V175" s="24" t="s">
        <v>566</v>
      </c>
    </row>
    <row r="176" spans="2:22" x14ac:dyDescent="0.2">
      <c r="B176" s="33" t="s">
        <v>290</v>
      </c>
      <c r="C176" s="18" t="s">
        <v>512</v>
      </c>
      <c r="D176" s="21" t="s">
        <v>513</v>
      </c>
      <c r="E176" s="23">
        <v>6.8817204301075269E-2</v>
      </c>
      <c r="F176" s="23">
        <v>0.12580645161290321</v>
      </c>
      <c r="G176" s="23">
        <v>0.11075268817204301</v>
      </c>
      <c r="H176" s="23">
        <v>0.2</v>
      </c>
      <c r="I176" s="23">
        <v>0.23978494623655913</v>
      </c>
      <c r="J176" s="23">
        <v>0.18172043010752689</v>
      </c>
      <c r="K176" s="23">
        <v>7.4193548387096769E-2</v>
      </c>
      <c r="L176" s="23">
        <v>0</v>
      </c>
      <c r="M176" s="24">
        <v>4650</v>
      </c>
      <c r="N176" s="23" t="s">
        <v>566</v>
      </c>
      <c r="O176" s="23" t="s">
        <v>566</v>
      </c>
      <c r="P176" s="23" t="s">
        <v>566</v>
      </c>
      <c r="Q176" s="23" t="s">
        <v>566</v>
      </c>
      <c r="R176" s="23" t="s">
        <v>566</v>
      </c>
      <c r="S176" s="23" t="s">
        <v>566</v>
      </c>
      <c r="T176" s="23" t="s">
        <v>566</v>
      </c>
      <c r="U176" s="23" t="s">
        <v>566</v>
      </c>
      <c r="V176" s="24" t="s">
        <v>566</v>
      </c>
    </row>
    <row r="177" spans="2:22" x14ac:dyDescent="0.2">
      <c r="B177" s="33" t="s">
        <v>297</v>
      </c>
      <c r="C177" s="18" t="s">
        <v>530</v>
      </c>
      <c r="D177" s="21" t="s">
        <v>531</v>
      </c>
      <c r="E177" s="23">
        <v>5.4820415879017016E-2</v>
      </c>
      <c r="F177" s="23">
        <v>0.12098298676748583</v>
      </c>
      <c r="G177" s="23">
        <v>0.11342155009451796</v>
      </c>
      <c r="H177" s="23">
        <v>0.20604914933837429</v>
      </c>
      <c r="I177" s="23">
        <v>0.22495274102079396</v>
      </c>
      <c r="J177" s="23">
        <v>0.1890359168241966</v>
      </c>
      <c r="K177" s="23">
        <v>9.4517958412098299E-2</v>
      </c>
      <c r="L177" s="23">
        <v>0</v>
      </c>
      <c r="M177" s="24">
        <v>2645</v>
      </c>
      <c r="N177" s="23" t="s">
        <v>566</v>
      </c>
      <c r="O177" s="23" t="s">
        <v>566</v>
      </c>
      <c r="P177" s="23" t="s">
        <v>566</v>
      </c>
      <c r="Q177" s="23" t="s">
        <v>566</v>
      </c>
      <c r="R177" s="23" t="s">
        <v>566</v>
      </c>
      <c r="S177" s="23" t="s">
        <v>566</v>
      </c>
      <c r="T177" s="23" t="s">
        <v>566</v>
      </c>
      <c r="U177" s="23" t="s">
        <v>566</v>
      </c>
      <c r="V177" s="24" t="s">
        <v>566</v>
      </c>
    </row>
    <row r="178" spans="2:22" x14ac:dyDescent="0.2">
      <c r="B178" s="33" t="s">
        <v>297</v>
      </c>
      <c r="C178" s="18" t="s">
        <v>132</v>
      </c>
      <c r="D178" s="21" t="s">
        <v>214</v>
      </c>
      <c r="E178" s="23">
        <v>8.8235294117647065E-2</v>
      </c>
      <c r="F178" s="23">
        <v>0.1603415559772296</v>
      </c>
      <c r="G178" s="23">
        <v>0.13757115749525617</v>
      </c>
      <c r="H178" s="23">
        <v>0.28652751423149903</v>
      </c>
      <c r="I178" s="23">
        <v>0.21157495256166983</v>
      </c>
      <c r="J178" s="23">
        <v>9.0132827324478179E-2</v>
      </c>
      <c r="K178" s="23">
        <v>2.5616698292220113E-2</v>
      </c>
      <c r="L178" s="23">
        <v>0</v>
      </c>
      <c r="M178" s="24">
        <v>5270</v>
      </c>
      <c r="N178" s="23" t="s">
        <v>566</v>
      </c>
      <c r="O178" s="23" t="s">
        <v>566</v>
      </c>
      <c r="P178" s="23" t="s">
        <v>566</v>
      </c>
      <c r="Q178" s="23" t="s">
        <v>566</v>
      </c>
      <c r="R178" s="23" t="s">
        <v>566</v>
      </c>
      <c r="S178" s="23" t="s">
        <v>566</v>
      </c>
      <c r="T178" s="23" t="s">
        <v>566</v>
      </c>
      <c r="U178" s="23" t="s">
        <v>566</v>
      </c>
      <c r="V178" s="24" t="s">
        <v>566</v>
      </c>
    </row>
    <row r="179" spans="2:22" x14ac:dyDescent="0.2">
      <c r="B179" s="33" t="s">
        <v>297</v>
      </c>
      <c r="C179" s="18" t="s">
        <v>135</v>
      </c>
      <c r="D179" s="21" t="s">
        <v>216</v>
      </c>
      <c r="E179" s="23">
        <v>5.1490514905149054E-2</v>
      </c>
      <c r="F179" s="23">
        <v>0.11382113821138211</v>
      </c>
      <c r="G179" s="23">
        <v>0.12195121951219512</v>
      </c>
      <c r="H179" s="23">
        <v>0.20596205962059622</v>
      </c>
      <c r="I179" s="23">
        <v>0.22493224932249323</v>
      </c>
      <c r="J179" s="23">
        <v>0.19783197831978319</v>
      </c>
      <c r="K179" s="23">
        <v>8.6720867208672087E-2</v>
      </c>
      <c r="L179" s="23">
        <v>0</v>
      </c>
      <c r="M179" s="24">
        <v>1845</v>
      </c>
      <c r="N179" s="23">
        <v>4.1666666666666664E-2</v>
      </c>
      <c r="O179" s="23">
        <v>8.3333333333333329E-2</v>
      </c>
      <c r="P179" s="23">
        <v>0.125</v>
      </c>
      <c r="Q179" s="23">
        <v>0.125</v>
      </c>
      <c r="R179" s="23">
        <v>0.25</v>
      </c>
      <c r="S179" s="23">
        <v>0.25</v>
      </c>
      <c r="T179" s="23">
        <v>0.16666666666666666</v>
      </c>
      <c r="U179" s="23">
        <v>0</v>
      </c>
      <c r="V179" s="24">
        <v>120</v>
      </c>
    </row>
    <row r="180" spans="2:22" x14ac:dyDescent="0.2">
      <c r="B180" s="33" t="s">
        <v>297</v>
      </c>
      <c r="C180" s="18" t="s">
        <v>137</v>
      </c>
      <c r="D180" s="21" t="s">
        <v>217</v>
      </c>
      <c r="E180" s="23" t="s">
        <v>566</v>
      </c>
      <c r="F180" s="23" t="s">
        <v>566</v>
      </c>
      <c r="G180" s="23" t="s">
        <v>566</v>
      </c>
      <c r="H180" s="23" t="s">
        <v>566</v>
      </c>
      <c r="I180" s="23" t="s">
        <v>566</v>
      </c>
      <c r="J180" s="23" t="s">
        <v>566</v>
      </c>
      <c r="K180" s="23" t="s">
        <v>566</v>
      </c>
      <c r="L180" s="23" t="s">
        <v>566</v>
      </c>
      <c r="M180" s="24" t="s">
        <v>566</v>
      </c>
      <c r="N180" s="23" t="s">
        <v>566</v>
      </c>
      <c r="O180" s="23" t="s">
        <v>566</v>
      </c>
      <c r="P180" s="23" t="s">
        <v>566</v>
      </c>
      <c r="Q180" s="23" t="s">
        <v>566</v>
      </c>
      <c r="R180" s="23" t="s">
        <v>566</v>
      </c>
      <c r="S180" s="23" t="s">
        <v>566</v>
      </c>
      <c r="T180" s="23" t="s">
        <v>566</v>
      </c>
      <c r="U180" s="23" t="s">
        <v>566</v>
      </c>
      <c r="V180" s="24" t="s">
        <v>566</v>
      </c>
    </row>
    <row r="181" spans="2:22" x14ac:dyDescent="0.2">
      <c r="B181" s="33" t="s">
        <v>297</v>
      </c>
      <c r="C181" s="18" t="s">
        <v>139</v>
      </c>
      <c r="D181" s="21" t="s">
        <v>219</v>
      </c>
      <c r="E181" s="23">
        <v>5.7936028968014482E-2</v>
      </c>
      <c r="F181" s="23">
        <v>0.13458056729028364</v>
      </c>
      <c r="G181" s="23">
        <v>0.11647555823777912</v>
      </c>
      <c r="H181" s="23">
        <v>0.21967410983705493</v>
      </c>
      <c r="I181" s="23">
        <v>0.2383826191913096</v>
      </c>
      <c r="J181" s="23">
        <v>0.15691007845503924</v>
      </c>
      <c r="K181" s="23">
        <v>7.6041038020519008E-2</v>
      </c>
      <c r="L181" s="23">
        <v>0</v>
      </c>
      <c r="M181" s="24">
        <v>8285</v>
      </c>
      <c r="N181" s="23">
        <v>9.4736842105263161E-2</v>
      </c>
      <c r="O181" s="23">
        <v>0.10526315789473684</v>
      </c>
      <c r="P181" s="23">
        <v>9.4736842105263161E-2</v>
      </c>
      <c r="Q181" s="23">
        <v>0.17894736842105263</v>
      </c>
      <c r="R181" s="23">
        <v>0.25263157894736843</v>
      </c>
      <c r="S181" s="23">
        <v>0.18947368421052632</v>
      </c>
      <c r="T181" s="23">
        <v>9.4736842105263161E-2</v>
      </c>
      <c r="U181" s="23">
        <v>0</v>
      </c>
      <c r="V181" s="24">
        <v>475</v>
      </c>
    </row>
    <row r="182" spans="2:22" x14ac:dyDescent="0.2">
      <c r="B182" s="33" t="s">
        <v>297</v>
      </c>
      <c r="C182" s="18" t="s">
        <v>534</v>
      </c>
      <c r="D182" s="21" t="s">
        <v>535</v>
      </c>
      <c r="E182" s="23" t="s">
        <v>566</v>
      </c>
      <c r="F182" s="23" t="s">
        <v>566</v>
      </c>
      <c r="G182" s="23" t="s">
        <v>566</v>
      </c>
      <c r="H182" s="23" t="s">
        <v>566</v>
      </c>
      <c r="I182" s="23" t="s">
        <v>566</v>
      </c>
      <c r="J182" s="23" t="s">
        <v>566</v>
      </c>
      <c r="K182" s="23" t="s">
        <v>566</v>
      </c>
      <c r="L182" s="23" t="s">
        <v>566</v>
      </c>
      <c r="M182" s="24" t="s">
        <v>566</v>
      </c>
      <c r="N182" s="23" t="s">
        <v>566</v>
      </c>
      <c r="O182" s="23" t="s">
        <v>566</v>
      </c>
      <c r="P182" s="23" t="s">
        <v>566</v>
      </c>
      <c r="Q182" s="23" t="s">
        <v>566</v>
      </c>
      <c r="R182" s="23" t="s">
        <v>566</v>
      </c>
      <c r="S182" s="23" t="s">
        <v>566</v>
      </c>
      <c r="T182" s="23" t="s">
        <v>566</v>
      </c>
      <c r="U182" s="23" t="s">
        <v>566</v>
      </c>
      <c r="V182" s="24" t="s">
        <v>566</v>
      </c>
    </row>
    <row r="183" spans="2:22" x14ac:dyDescent="0.2">
      <c r="B183" s="33" t="s">
        <v>297</v>
      </c>
      <c r="C183" s="18" t="s">
        <v>532</v>
      </c>
      <c r="D183" s="21" t="s">
        <v>533</v>
      </c>
      <c r="E183" s="23">
        <v>5.9859154929577461E-2</v>
      </c>
      <c r="F183" s="23">
        <v>0.12323943661971831</v>
      </c>
      <c r="G183" s="23">
        <v>0.11619718309859155</v>
      </c>
      <c r="H183" s="23">
        <v>0.23591549295774647</v>
      </c>
      <c r="I183" s="23">
        <v>0.21830985915492956</v>
      </c>
      <c r="J183" s="23">
        <v>0.16901408450704225</v>
      </c>
      <c r="K183" s="23">
        <v>8.098591549295775E-2</v>
      </c>
      <c r="L183" s="23">
        <v>0</v>
      </c>
      <c r="M183" s="24">
        <v>1420</v>
      </c>
      <c r="N183" s="23" t="s">
        <v>566</v>
      </c>
      <c r="O183" s="23" t="s">
        <v>566</v>
      </c>
      <c r="P183" s="23" t="s">
        <v>566</v>
      </c>
      <c r="Q183" s="23" t="s">
        <v>566</v>
      </c>
      <c r="R183" s="23" t="s">
        <v>566</v>
      </c>
      <c r="S183" s="23" t="s">
        <v>566</v>
      </c>
      <c r="T183" s="23" t="s">
        <v>566</v>
      </c>
      <c r="U183" s="23" t="s">
        <v>566</v>
      </c>
      <c r="V183" s="24" t="s">
        <v>566</v>
      </c>
    </row>
    <row r="184" spans="2:22" x14ac:dyDescent="0.2">
      <c r="B184" s="33" t="s">
        <v>297</v>
      </c>
      <c r="C184" s="18" t="s">
        <v>140</v>
      </c>
      <c r="D184" s="21" t="s">
        <v>346</v>
      </c>
      <c r="E184" s="23">
        <v>3.1135531135531136E-2</v>
      </c>
      <c r="F184" s="23">
        <v>0.15018315018315018</v>
      </c>
      <c r="G184" s="23">
        <v>0.11172161172161173</v>
      </c>
      <c r="H184" s="23">
        <v>0.2271062271062271</v>
      </c>
      <c r="I184" s="23">
        <v>0.24175824175824176</v>
      </c>
      <c r="J184" s="23">
        <v>0.16849816849816851</v>
      </c>
      <c r="K184" s="23">
        <v>7.1428571428571425E-2</v>
      </c>
      <c r="L184" s="23">
        <v>0</v>
      </c>
      <c r="M184" s="24">
        <v>2730</v>
      </c>
      <c r="N184" s="23">
        <v>6.6666666666666666E-2</v>
      </c>
      <c r="O184" s="23">
        <v>0.1</v>
      </c>
      <c r="P184" s="23">
        <v>0.1</v>
      </c>
      <c r="Q184" s="23">
        <v>0.2</v>
      </c>
      <c r="R184" s="23">
        <v>0.23333333333333334</v>
      </c>
      <c r="S184" s="23">
        <v>0.2</v>
      </c>
      <c r="T184" s="23">
        <v>0.1</v>
      </c>
      <c r="U184" s="23">
        <v>0</v>
      </c>
      <c r="V184" s="24">
        <v>150</v>
      </c>
    </row>
    <row r="185" spans="2:22" x14ac:dyDescent="0.2">
      <c r="B185" s="33" t="s">
        <v>297</v>
      </c>
      <c r="C185" s="18" t="s">
        <v>347</v>
      </c>
      <c r="D185" s="21" t="s">
        <v>348</v>
      </c>
      <c r="E185" s="23" t="s">
        <v>566</v>
      </c>
      <c r="F185" s="23" t="s">
        <v>566</v>
      </c>
      <c r="G185" s="23" t="s">
        <v>566</v>
      </c>
      <c r="H185" s="23" t="s">
        <v>566</v>
      </c>
      <c r="I185" s="23" t="s">
        <v>566</v>
      </c>
      <c r="J185" s="23" t="s">
        <v>566</v>
      </c>
      <c r="K185" s="23" t="s">
        <v>566</v>
      </c>
      <c r="L185" s="23" t="s">
        <v>566</v>
      </c>
      <c r="M185" s="24" t="s">
        <v>566</v>
      </c>
      <c r="N185" s="23" t="s">
        <v>566</v>
      </c>
      <c r="O185" s="23" t="s">
        <v>566</v>
      </c>
      <c r="P185" s="23" t="s">
        <v>566</v>
      </c>
      <c r="Q185" s="23" t="s">
        <v>566</v>
      </c>
      <c r="R185" s="23" t="s">
        <v>566</v>
      </c>
      <c r="S185" s="23" t="s">
        <v>566</v>
      </c>
      <c r="T185" s="23" t="s">
        <v>566</v>
      </c>
      <c r="U185" s="23" t="s">
        <v>566</v>
      </c>
      <c r="V185" s="24" t="s">
        <v>566</v>
      </c>
    </row>
    <row r="186" spans="2:22" x14ac:dyDescent="0.2">
      <c r="B186" s="33" t="s">
        <v>297</v>
      </c>
      <c r="C186" s="18" t="s">
        <v>134</v>
      </c>
      <c r="D186" s="21" t="s">
        <v>349</v>
      </c>
      <c r="E186" s="23">
        <v>0</v>
      </c>
      <c r="F186" s="23">
        <v>0.14423076923076922</v>
      </c>
      <c r="G186" s="23">
        <v>0.17307692307692307</v>
      </c>
      <c r="H186" s="23">
        <v>0.25</v>
      </c>
      <c r="I186" s="23">
        <v>0.25</v>
      </c>
      <c r="J186" s="23">
        <v>0.13461538461538461</v>
      </c>
      <c r="K186" s="23">
        <v>5.7692307692307696E-2</v>
      </c>
      <c r="L186" s="23">
        <v>0</v>
      </c>
      <c r="M186" s="24">
        <v>520</v>
      </c>
      <c r="N186" s="23">
        <v>0</v>
      </c>
      <c r="O186" s="23">
        <v>0.1875</v>
      </c>
      <c r="P186" s="23">
        <v>0.1875</v>
      </c>
      <c r="Q186" s="23">
        <v>0.1875</v>
      </c>
      <c r="R186" s="23">
        <v>0.25</v>
      </c>
      <c r="S186" s="23">
        <v>0.125</v>
      </c>
      <c r="T186" s="23">
        <v>6.25E-2</v>
      </c>
      <c r="U186" s="23">
        <v>0</v>
      </c>
      <c r="V186" s="24">
        <v>80</v>
      </c>
    </row>
    <row r="187" spans="2:22" x14ac:dyDescent="0.2">
      <c r="B187"/>
      <c r="C187"/>
      <c r="D187"/>
      <c r="E187"/>
      <c r="F187"/>
      <c r="G187"/>
      <c r="H187"/>
      <c r="I187"/>
      <c r="J187"/>
      <c r="K187"/>
      <c r="L187"/>
      <c r="M187"/>
      <c r="N187"/>
      <c r="O187"/>
      <c r="P187"/>
      <c r="Q187"/>
      <c r="R187"/>
      <c r="S187"/>
      <c r="T187"/>
      <c r="U187"/>
      <c r="V187"/>
    </row>
    <row r="188" spans="2:22" x14ac:dyDescent="0.2">
      <c r="B188" s="35" t="s">
        <v>245</v>
      </c>
    </row>
    <row r="189" spans="2:22" x14ac:dyDescent="0.2">
      <c r="B189" s="16"/>
    </row>
    <row r="190" spans="2:22" x14ac:dyDescent="0.2">
      <c r="B190" s="16" t="s">
        <v>246</v>
      </c>
    </row>
    <row r="191" spans="2:22" x14ac:dyDescent="0.2">
      <c r="B191" s="16" t="s">
        <v>247</v>
      </c>
    </row>
    <row r="192" spans="2:22" x14ac:dyDescent="0.2">
      <c r="B192" s="16" t="s">
        <v>250</v>
      </c>
    </row>
    <row r="193" spans="2:22" x14ac:dyDescent="0.2">
      <c r="B193" s="16"/>
    </row>
    <row r="194" spans="2:22" s="7" customFormat="1" x14ac:dyDescent="0.2">
      <c r="B194" s="16"/>
      <c r="C194" s="2"/>
      <c r="K194" s="2"/>
      <c r="L194" s="2"/>
      <c r="M194" s="2"/>
      <c r="N194" s="2"/>
      <c r="O194" s="2"/>
      <c r="P194" s="2"/>
      <c r="Q194" s="2"/>
      <c r="R194" s="2"/>
      <c r="S194" s="2"/>
      <c r="T194" s="2"/>
      <c r="U194" s="2"/>
      <c r="V194" s="2"/>
    </row>
    <row r="195" spans="2:22" s="7" customFormat="1" x14ac:dyDescent="0.2">
      <c r="B195" s="16"/>
      <c r="C195" s="2"/>
      <c r="K195" s="2"/>
      <c r="L195" s="2"/>
      <c r="M195" s="2"/>
      <c r="N195" s="2"/>
      <c r="O195" s="2"/>
      <c r="P195" s="2"/>
      <c r="Q195" s="2"/>
      <c r="R195" s="2"/>
      <c r="S195" s="2"/>
      <c r="T195" s="2"/>
      <c r="U195" s="2"/>
      <c r="V195" s="2"/>
    </row>
    <row r="196" spans="2:22" s="7" customFormat="1" x14ac:dyDescent="0.2">
      <c r="B196" s="16"/>
      <c r="C196" s="2"/>
      <c r="K196" s="2"/>
      <c r="L196" s="2"/>
      <c r="M196" s="2"/>
      <c r="N196" s="2"/>
      <c r="O196" s="2"/>
      <c r="P196" s="2"/>
      <c r="Q196" s="2"/>
      <c r="R196" s="2"/>
      <c r="S196" s="2"/>
      <c r="T196" s="2"/>
      <c r="U196" s="2"/>
      <c r="V196" s="2"/>
    </row>
    <row r="197" spans="2:22" s="7" customFormat="1" x14ac:dyDescent="0.2">
      <c r="B197" s="16"/>
      <c r="C197" s="2"/>
      <c r="K197" s="2"/>
      <c r="L197" s="2"/>
      <c r="M197" s="2"/>
      <c r="N197" s="2"/>
      <c r="O197" s="2"/>
      <c r="P197" s="2"/>
      <c r="Q197" s="2"/>
      <c r="R197" s="2"/>
      <c r="S197" s="2"/>
      <c r="T197" s="2"/>
      <c r="U197" s="2"/>
      <c r="V197" s="2"/>
    </row>
    <row r="198" spans="2:22" s="7" customFormat="1" x14ac:dyDescent="0.2">
      <c r="B198" s="16"/>
      <c r="C198" s="2"/>
      <c r="K198" s="2"/>
      <c r="L198" s="2"/>
      <c r="M198" s="2"/>
      <c r="N198" s="2"/>
      <c r="O198" s="2"/>
      <c r="P198" s="2"/>
      <c r="Q198" s="2"/>
      <c r="R198" s="2"/>
      <c r="S198" s="2"/>
      <c r="T198" s="2"/>
      <c r="U198" s="2"/>
      <c r="V198" s="2"/>
    </row>
    <row r="199" spans="2:22" s="7" customFormat="1" x14ac:dyDescent="0.2">
      <c r="B199" s="16"/>
      <c r="C199" s="2"/>
      <c r="K199" s="2"/>
      <c r="L199" s="2"/>
      <c r="M199" s="2"/>
      <c r="N199" s="2"/>
      <c r="O199" s="2"/>
      <c r="P199" s="2"/>
      <c r="Q199" s="2"/>
      <c r="R199" s="2"/>
      <c r="S199" s="2"/>
      <c r="T199" s="2"/>
      <c r="U199" s="2"/>
      <c r="V199" s="2"/>
    </row>
    <row r="200" spans="2:22" s="7" customFormat="1" x14ac:dyDescent="0.2">
      <c r="B200" s="16"/>
      <c r="C200" s="2"/>
      <c r="K200" s="2"/>
      <c r="L200" s="2"/>
      <c r="M200" s="2"/>
      <c r="N200" s="2"/>
      <c r="O200" s="2"/>
      <c r="P200" s="2"/>
      <c r="Q200" s="2"/>
      <c r="R200" s="2"/>
      <c r="S200" s="2"/>
      <c r="T200" s="2"/>
      <c r="U200" s="2"/>
      <c r="V200" s="2"/>
    </row>
    <row r="201" spans="2:22" s="7" customFormat="1" x14ac:dyDescent="0.2">
      <c r="B201" s="16"/>
      <c r="C201" s="2"/>
      <c r="K201" s="2"/>
      <c r="L201" s="2"/>
      <c r="M201" s="2"/>
      <c r="N201" s="2"/>
      <c r="O201" s="2"/>
      <c r="P201" s="2"/>
      <c r="Q201" s="2"/>
      <c r="R201" s="2"/>
      <c r="S201" s="2"/>
      <c r="T201" s="2"/>
      <c r="U201" s="2"/>
      <c r="V201" s="2"/>
    </row>
    <row r="202" spans="2:22" s="7" customFormat="1" x14ac:dyDescent="0.2">
      <c r="B202" s="16"/>
      <c r="C202" s="14"/>
      <c r="K202" s="2"/>
      <c r="L202" s="2"/>
      <c r="M202" s="2"/>
      <c r="N202" s="2"/>
      <c r="O202" s="2"/>
      <c r="P202" s="2"/>
      <c r="Q202" s="2"/>
      <c r="R202" s="2"/>
      <c r="S202" s="2"/>
      <c r="T202" s="2"/>
      <c r="U202" s="2"/>
      <c r="V202" s="2"/>
    </row>
    <row r="203" spans="2:22" s="7" customFormat="1" x14ac:dyDescent="0.2">
      <c r="B203" s="16"/>
      <c r="C203" s="2"/>
      <c r="K203" s="2"/>
      <c r="L203" s="2"/>
      <c r="M203" s="2"/>
      <c r="N203" s="2"/>
      <c r="O203" s="2"/>
      <c r="P203" s="2"/>
      <c r="Q203" s="2"/>
      <c r="R203" s="2"/>
      <c r="S203" s="2"/>
      <c r="T203" s="2"/>
      <c r="U203" s="2"/>
      <c r="V203" s="2"/>
    </row>
    <row r="204" spans="2:22" s="7" customFormat="1" x14ac:dyDescent="0.2">
      <c r="B204" s="16"/>
      <c r="C204" s="2"/>
      <c r="K204" s="2"/>
      <c r="L204" s="2"/>
      <c r="M204" s="2"/>
      <c r="N204" s="2"/>
      <c r="O204" s="2"/>
      <c r="P204" s="2"/>
      <c r="Q204" s="2"/>
      <c r="R204" s="2"/>
      <c r="S204" s="2"/>
      <c r="T204" s="2"/>
      <c r="U204" s="2"/>
      <c r="V204" s="2"/>
    </row>
    <row r="205" spans="2:22" s="7" customFormat="1" x14ac:dyDescent="0.2">
      <c r="B205" s="16"/>
      <c r="C205" s="2"/>
      <c r="K205" s="2"/>
      <c r="L205" s="2"/>
      <c r="M205" s="2"/>
      <c r="N205" s="2"/>
      <c r="O205" s="2"/>
      <c r="P205" s="2"/>
      <c r="Q205" s="2"/>
      <c r="R205" s="2"/>
      <c r="S205" s="2"/>
      <c r="T205" s="2"/>
      <c r="U205" s="2"/>
      <c r="V205" s="2"/>
    </row>
    <row r="206" spans="2:22" s="7" customFormat="1" x14ac:dyDescent="0.2">
      <c r="B206" s="16"/>
      <c r="C206" s="2"/>
      <c r="K206" s="2"/>
      <c r="L206" s="2"/>
      <c r="M206" s="2"/>
      <c r="N206" s="2"/>
      <c r="O206" s="2"/>
      <c r="P206" s="2"/>
      <c r="Q206" s="2"/>
      <c r="R206" s="2"/>
      <c r="S206" s="2"/>
      <c r="T206" s="2"/>
      <c r="U206" s="2"/>
      <c r="V206" s="2"/>
    </row>
    <row r="207" spans="2:22" s="7" customFormat="1" x14ac:dyDescent="0.2">
      <c r="B207" s="16"/>
      <c r="C207" s="2"/>
      <c r="K207" s="2"/>
      <c r="L207" s="2"/>
      <c r="M207" s="2"/>
      <c r="N207" s="2"/>
      <c r="O207" s="2"/>
      <c r="P207" s="2"/>
      <c r="Q207" s="2"/>
      <c r="R207" s="2"/>
      <c r="S207" s="2"/>
      <c r="T207" s="2"/>
      <c r="U207" s="2"/>
      <c r="V207" s="2"/>
    </row>
    <row r="208" spans="2:22" s="7" customFormat="1" x14ac:dyDescent="0.2">
      <c r="B208" s="16"/>
      <c r="C208" s="2"/>
      <c r="K208" s="2"/>
      <c r="L208" s="2"/>
      <c r="M208" s="2"/>
      <c r="N208" s="2"/>
      <c r="O208" s="2"/>
      <c r="P208" s="2"/>
      <c r="Q208" s="2"/>
      <c r="R208" s="2"/>
      <c r="S208" s="2"/>
      <c r="T208" s="2"/>
      <c r="U208" s="2"/>
      <c r="V208" s="2"/>
    </row>
    <row r="209" spans="2:22" s="7" customFormat="1" x14ac:dyDescent="0.2">
      <c r="B209" s="16"/>
      <c r="C209" s="2"/>
      <c r="K209" s="2"/>
      <c r="L209" s="2"/>
      <c r="M209" s="2"/>
      <c r="N209" s="2"/>
      <c r="O209" s="2"/>
      <c r="P209" s="2"/>
      <c r="Q209" s="2"/>
      <c r="R209" s="2"/>
      <c r="S209" s="2"/>
      <c r="T209" s="2"/>
      <c r="U209" s="2"/>
      <c r="V209" s="2"/>
    </row>
    <row r="210" spans="2:22" x14ac:dyDescent="0.2">
      <c r="B210" s="16"/>
    </row>
    <row r="211" spans="2:22" x14ac:dyDescent="0.2">
      <c r="B211" s="16"/>
    </row>
    <row r="212" spans="2:22" x14ac:dyDescent="0.2">
      <c r="B212" s="16"/>
    </row>
    <row r="213" spans="2:22" x14ac:dyDescent="0.2">
      <c r="B213" s="16"/>
    </row>
    <row r="214" spans="2:22" x14ac:dyDescent="0.2">
      <c r="B214" s="16"/>
    </row>
    <row r="215" spans="2:22" x14ac:dyDescent="0.2">
      <c r="B215" s="16"/>
    </row>
    <row r="216" spans="2:22" x14ac:dyDescent="0.2">
      <c r="B216" s="16"/>
    </row>
    <row r="217" spans="2:22" x14ac:dyDescent="0.2">
      <c r="B217" s="16"/>
    </row>
    <row r="218" spans="2:22" x14ac:dyDescent="0.2">
      <c r="B218" s="16"/>
    </row>
    <row r="219" spans="2:22" x14ac:dyDescent="0.2">
      <c r="B219" s="16"/>
    </row>
    <row r="220" spans="2:22" x14ac:dyDescent="0.2">
      <c r="B220" s="16"/>
    </row>
    <row r="221" spans="2:22" x14ac:dyDescent="0.2">
      <c r="B221" s="16"/>
    </row>
    <row r="222" spans="2:22" x14ac:dyDescent="0.2">
      <c r="B222" s="16"/>
    </row>
    <row r="223" spans="2:22" x14ac:dyDescent="0.2">
      <c r="B223" s="16"/>
    </row>
    <row r="224" spans="2:22" x14ac:dyDescent="0.2">
      <c r="B224" s="16"/>
    </row>
    <row r="225" spans="2:2" x14ac:dyDescent="0.2">
      <c r="B225" s="16"/>
    </row>
    <row r="226" spans="2:2" x14ac:dyDescent="0.2">
      <c r="B226" s="16"/>
    </row>
    <row r="227" spans="2:2" x14ac:dyDescent="0.2">
      <c r="B227" s="16"/>
    </row>
    <row r="228" spans="2:2" x14ac:dyDescent="0.2">
      <c r="B228" s="16"/>
    </row>
    <row r="229" spans="2:2" x14ac:dyDescent="0.2">
      <c r="B229" s="16"/>
    </row>
    <row r="230" spans="2:2" x14ac:dyDescent="0.2">
      <c r="B230" s="16"/>
    </row>
    <row r="231" spans="2:2" x14ac:dyDescent="0.2">
      <c r="B231" s="16"/>
    </row>
    <row r="232" spans="2:2" x14ac:dyDescent="0.2">
      <c r="B232" s="16"/>
    </row>
    <row r="233" spans="2:2" x14ac:dyDescent="0.2">
      <c r="B233" s="16"/>
    </row>
    <row r="234" spans="2:2" x14ac:dyDescent="0.2">
      <c r="B234" s="16"/>
    </row>
    <row r="235" spans="2:2" x14ac:dyDescent="0.2">
      <c r="B235" s="16"/>
    </row>
    <row r="236" spans="2:2" x14ac:dyDescent="0.2">
      <c r="B236" s="16"/>
    </row>
    <row r="237" spans="2:2" x14ac:dyDescent="0.2">
      <c r="B237" s="16"/>
    </row>
    <row r="238" spans="2:2" x14ac:dyDescent="0.2">
      <c r="B238" s="16"/>
    </row>
    <row r="239" spans="2:2" x14ac:dyDescent="0.2">
      <c r="B239" s="16"/>
    </row>
    <row r="240" spans="2:2" x14ac:dyDescent="0.2">
      <c r="B240" s="16"/>
    </row>
    <row r="241" spans="2:2" x14ac:dyDescent="0.2">
      <c r="B241" s="16"/>
    </row>
    <row r="242" spans="2:2" x14ac:dyDescent="0.2">
      <c r="B242" s="16"/>
    </row>
    <row r="243" spans="2:2" x14ac:dyDescent="0.2">
      <c r="B243" s="16"/>
    </row>
    <row r="244" spans="2:2" x14ac:dyDescent="0.2">
      <c r="B244" s="16"/>
    </row>
    <row r="245" spans="2:2" x14ac:dyDescent="0.2">
      <c r="B245" s="16"/>
    </row>
    <row r="246" spans="2:2" x14ac:dyDescent="0.2">
      <c r="B246" s="16"/>
    </row>
    <row r="247" spans="2:2" x14ac:dyDescent="0.2">
      <c r="B247" s="16"/>
    </row>
    <row r="248" spans="2:2" x14ac:dyDescent="0.2">
      <c r="B248" s="16"/>
    </row>
    <row r="249" spans="2:2" x14ac:dyDescent="0.2">
      <c r="B249" s="16"/>
    </row>
    <row r="250" spans="2:2" x14ac:dyDescent="0.2">
      <c r="B250" s="16"/>
    </row>
    <row r="251" spans="2:2" x14ac:dyDescent="0.2">
      <c r="B251" s="16"/>
    </row>
    <row r="252" spans="2:2" x14ac:dyDescent="0.2">
      <c r="B252" s="16"/>
    </row>
    <row r="253" spans="2:2" x14ac:dyDescent="0.2">
      <c r="B253" s="16"/>
    </row>
    <row r="254" spans="2:2" x14ac:dyDescent="0.2">
      <c r="B254" s="16"/>
    </row>
    <row r="255" spans="2:2" x14ac:dyDescent="0.2">
      <c r="B255" s="16"/>
    </row>
    <row r="256" spans="2:2" x14ac:dyDescent="0.2">
      <c r="B256" s="16"/>
    </row>
    <row r="257" spans="2:2" x14ac:dyDescent="0.2">
      <c r="B257" s="16"/>
    </row>
    <row r="258" spans="2:2" x14ac:dyDescent="0.2">
      <c r="B258" s="16"/>
    </row>
    <row r="259" spans="2:2" x14ac:dyDescent="0.2">
      <c r="B259" s="16"/>
    </row>
    <row r="260" spans="2:2" x14ac:dyDescent="0.2">
      <c r="B260" s="16"/>
    </row>
    <row r="261" spans="2:2" x14ac:dyDescent="0.2">
      <c r="B261" s="16"/>
    </row>
    <row r="262" spans="2:2" x14ac:dyDescent="0.2">
      <c r="B262" s="16"/>
    </row>
    <row r="263" spans="2:2" x14ac:dyDescent="0.2">
      <c r="B263" s="16"/>
    </row>
    <row r="264" spans="2:2" x14ac:dyDescent="0.2">
      <c r="B264" s="16"/>
    </row>
    <row r="265" spans="2:2" x14ac:dyDescent="0.2">
      <c r="B265" s="16"/>
    </row>
    <row r="266" spans="2:2" x14ac:dyDescent="0.2">
      <c r="B266" s="16"/>
    </row>
    <row r="267" spans="2:2" x14ac:dyDescent="0.2">
      <c r="B267" s="16"/>
    </row>
    <row r="268" spans="2:2" x14ac:dyDescent="0.2">
      <c r="B268" s="16"/>
    </row>
    <row r="269" spans="2:2" x14ac:dyDescent="0.2">
      <c r="B269" s="16"/>
    </row>
    <row r="270" spans="2:2" x14ac:dyDescent="0.2">
      <c r="B270" s="16"/>
    </row>
    <row r="271" spans="2:2" x14ac:dyDescent="0.2">
      <c r="B271" s="16"/>
    </row>
    <row r="272" spans="2:2" x14ac:dyDescent="0.2">
      <c r="B272" s="16"/>
    </row>
    <row r="273" spans="2:2" x14ac:dyDescent="0.2">
      <c r="B273" s="16"/>
    </row>
    <row r="274" spans="2:2" x14ac:dyDescent="0.2">
      <c r="B274" s="16"/>
    </row>
    <row r="275" spans="2:2" x14ac:dyDescent="0.2">
      <c r="B275" s="16"/>
    </row>
    <row r="276" spans="2:2" x14ac:dyDescent="0.2">
      <c r="B276" s="16"/>
    </row>
    <row r="277" spans="2:2" x14ac:dyDescent="0.2">
      <c r="B277" s="16"/>
    </row>
    <row r="278" spans="2:2" x14ac:dyDescent="0.2">
      <c r="B278" s="16"/>
    </row>
    <row r="279" spans="2:2" x14ac:dyDescent="0.2">
      <c r="B279" s="16"/>
    </row>
    <row r="280" spans="2:2" x14ac:dyDescent="0.2">
      <c r="B280" s="16"/>
    </row>
    <row r="281" spans="2:2" x14ac:dyDescent="0.2">
      <c r="B281" s="16"/>
    </row>
    <row r="282" spans="2:2" x14ac:dyDescent="0.2">
      <c r="B282" s="16"/>
    </row>
    <row r="283" spans="2:2" x14ac:dyDescent="0.2">
      <c r="B283" s="16"/>
    </row>
    <row r="284" spans="2:2" x14ac:dyDescent="0.2">
      <c r="B284" s="16"/>
    </row>
    <row r="285" spans="2:2" x14ac:dyDescent="0.2">
      <c r="B285" s="16"/>
    </row>
    <row r="286" spans="2:2" x14ac:dyDescent="0.2">
      <c r="B286" s="16"/>
    </row>
    <row r="287" spans="2:2" x14ac:dyDescent="0.2">
      <c r="B287" s="16"/>
    </row>
    <row r="288" spans="2:2" x14ac:dyDescent="0.2">
      <c r="B288" s="16"/>
    </row>
    <row r="289" spans="2:2" x14ac:dyDescent="0.2">
      <c r="B289" s="16"/>
    </row>
    <row r="290" spans="2:2" x14ac:dyDescent="0.2">
      <c r="B290" s="16"/>
    </row>
    <row r="291" spans="2:2" x14ac:dyDescent="0.2">
      <c r="B291" s="16"/>
    </row>
    <row r="292" spans="2:2" x14ac:dyDescent="0.2">
      <c r="B292" s="16"/>
    </row>
    <row r="293" spans="2:2" x14ac:dyDescent="0.2">
      <c r="B293" s="16"/>
    </row>
    <row r="294" spans="2:2" x14ac:dyDescent="0.2">
      <c r="B294" s="16"/>
    </row>
    <row r="295" spans="2:2" x14ac:dyDescent="0.2">
      <c r="B295" s="16"/>
    </row>
    <row r="296" spans="2:2" x14ac:dyDescent="0.2">
      <c r="B296" s="16"/>
    </row>
    <row r="297" spans="2:2" x14ac:dyDescent="0.2">
      <c r="B297" s="16"/>
    </row>
    <row r="298" spans="2:2" x14ac:dyDescent="0.2">
      <c r="B298" s="16"/>
    </row>
    <row r="299" spans="2:2" x14ac:dyDescent="0.2">
      <c r="B299" s="16"/>
    </row>
    <row r="300" spans="2:2" x14ac:dyDescent="0.2">
      <c r="B300" s="16"/>
    </row>
    <row r="301" spans="2:2" x14ac:dyDescent="0.2">
      <c r="B301" s="16"/>
    </row>
    <row r="302" spans="2:2" x14ac:dyDescent="0.2">
      <c r="B302" s="16"/>
    </row>
    <row r="303" spans="2:2" x14ac:dyDescent="0.2">
      <c r="B303" s="16"/>
    </row>
  </sheetData>
  <mergeCells count="2">
    <mergeCell ref="E15:M15"/>
    <mergeCell ref="N15:V15"/>
  </mergeCells>
  <pageMargins left="0.74803149606299213" right="0.74803149606299213" top="0.98425196850393704" bottom="0.98425196850393704" header="0.51181102362204722" footer="0.51181102362204722"/>
  <pageSetup paperSize="9" scale="26" orientation="landscape" r:id="rId1"/>
  <headerFooter alignWithMargins="0"/>
  <rowBreaks count="1" manualBreakCount="1">
    <brk id="172"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
  <dimension ref="B1:N302"/>
  <sheetViews>
    <sheetView showGridLines="0" zoomScale="85" zoomScaleNormal="85" zoomScaleSheetLayoutView="25" workbookViewId="0"/>
  </sheetViews>
  <sheetFormatPr defaultColWidth="9.140625" defaultRowHeight="12.75" x14ac:dyDescent="0.2"/>
  <cols>
    <col min="1" max="1" width="1.85546875" style="2" customWidth="1"/>
    <col min="2" max="2" width="26" style="2" customWidth="1"/>
    <col min="3" max="3" width="10.85546875" style="2" customWidth="1"/>
    <col min="4" max="4" width="82.85546875" style="2" bestFit="1" customWidth="1"/>
    <col min="5" max="6" width="14.28515625" style="2" customWidth="1"/>
    <col min="7" max="7" width="17.140625" style="2" bestFit="1" customWidth="1"/>
    <col min="8" max="11" width="14.28515625" style="2" customWidth="1"/>
    <col min="12" max="12" width="17.140625" style="2" bestFit="1" customWidth="1"/>
    <col min="13" max="14" width="14.28515625" style="2" customWidth="1"/>
    <col min="15" max="15" width="9.140625" style="2" customWidth="1"/>
    <col min="16" max="16384" width="9.140625" style="2"/>
  </cols>
  <sheetData>
    <row r="1" spans="2:14" s="15" customFormat="1" ht="18" customHeight="1" x14ac:dyDescent="0.25"/>
    <row r="2" spans="2:14" ht="19.5" customHeight="1" x14ac:dyDescent="0.2">
      <c r="B2" s="3" t="s">
        <v>0</v>
      </c>
      <c r="C2" s="22" t="s">
        <v>410</v>
      </c>
    </row>
    <row r="3" spans="2:14" ht="12.75" customHeight="1" x14ac:dyDescent="0.2">
      <c r="B3" s="3" t="s">
        <v>4</v>
      </c>
      <c r="C3" s="12" t="s">
        <v>439</v>
      </c>
    </row>
    <row r="4" spans="2:14" ht="12.75" customHeight="1" x14ac:dyDescent="0.2">
      <c r="B4" s="3"/>
      <c r="C4" s="6"/>
    </row>
    <row r="5" spans="2:14" ht="15" x14ac:dyDescent="0.2">
      <c r="B5" s="3" t="s">
        <v>1</v>
      </c>
      <c r="C5" s="47" t="str">
        <f>'System &amp; Provider Summary -T1'!$C$5</f>
        <v>September 2023</v>
      </c>
    </row>
    <row r="6" spans="2:14" x14ac:dyDescent="0.2">
      <c r="B6" s="3" t="s">
        <v>2</v>
      </c>
      <c r="C6" s="2" t="s">
        <v>402</v>
      </c>
    </row>
    <row r="7" spans="2:14" ht="12.75" customHeight="1" x14ac:dyDescent="0.2">
      <c r="B7" s="3" t="s">
        <v>6</v>
      </c>
      <c r="C7" s="2" t="s">
        <v>430</v>
      </c>
    </row>
    <row r="8" spans="2:14" ht="12.75" customHeight="1" x14ac:dyDescent="0.2">
      <c r="B8" s="3" t="s">
        <v>3</v>
      </c>
      <c r="C8" s="2" t="str">
        <f>'System &amp; Provider Summary -T1'!C8</f>
        <v>9th November 2023</v>
      </c>
    </row>
    <row r="9" spans="2:14" ht="12.75" customHeight="1" x14ac:dyDescent="0.2">
      <c r="B9" s="3" t="s">
        <v>5</v>
      </c>
      <c r="C9" s="8" t="s">
        <v>406</v>
      </c>
    </row>
    <row r="10" spans="2:14" ht="12.75" customHeight="1" x14ac:dyDescent="0.2">
      <c r="B10" s="3" t="s">
        <v>8</v>
      </c>
      <c r="C10" s="2" t="str">
        <f>'System &amp; Provider Summary -T1'!C10</f>
        <v>Published - Official Statistics in development</v>
      </c>
    </row>
    <row r="11" spans="2:14" ht="12.75" customHeight="1" x14ac:dyDescent="0.2">
      <c r="B11" s="3" t="s">
        <v>9</v>
      </c>
      <c r="C11" s="2" t="str">
        <f>'System &amp; Provider Summary -T1'!C11</f>
        <v>Chris Evison - england.nhsdata@nhs.net</v>
      </c>
    </row>
    <row r="12" spans="2:14" x14ac:dyDescent="0.2">
      <c r="B12" s="3"/>
    </row>
    <row r="13" spans="2:14" ht="15" x14ac:dyDescent="0.2">
      <c r="B13" s="5" t="s">
        <v>416</v>
      </c>
    </row>
    <row r="14" spans="2:14" ht="15" x14ac:dyDescent="0.2">
      <c r="B14" s="5"/>
      <c r="C14" s="5"/>
    </row>
    <row r="15" spans="2:14" customFormat="1" x14ac:dyDescent="0.2">
      <c r="C15" s="40"/>
      <c r="E15" s="60" t="s">
        <v>399</v>
      </c>
      <c r="F15" s="61"/>
      <c r="G15" s="61"/>
      <c r="H15" s="61"/>
      <c r="I15" s="62"/>
      <c r="J15" s="60" t="s">
        <v>398</v>
      </c>
      <c r="K15" s="61"/>
      <c r="L15" s="61"/>
      <c r="M15" s="61"/>
      <c r="N15" s="62"/>
    </row>
    <row r="16" spans="2:14" s="12" customFormat="1" ht="38.25" x14ac:dyDescent="0.2">
      <c r="B16" s="49" t="s">
        <v>243</v>
      </c>
      <c r="C16" s="11" t="s">
        <v>255</v>
      </c>
      <c r="D16" s="10" t="s">
        <v>256</v>
      </c>
      <c r="E16" s="41" t="s">
        <v>11</v>
      </c>
      <c r="F16" s="41" t="s">
        <v>12</v>
      </c>
      <c r="G16" s="41" t="s">
        <v>411</v>
      </c>
      <c r="H16" s="42" t="s">
        <v>14</v>
      </c>
      <c r="I16" s="42" t="s">
        <v>350</v>
      </c>
      <c r="J16" s="41" t="s">
        <v>11</v>
      </c>
      <c r="K16" s="41" t="s">
        <v>12</v>
      </c>
      <c r="L16" s="41" t="s">
        <v>411</v>
      </c>
      <c r="M16" s="42" t="s">
        <v>14</v>
      </c>
      <c r="N16" s="42" t="s">
        <v>350</v>
      </c>
    </row>
    <row r="17" spans="2:14" x14ac:dyDescent="0.2">
      <c r="B17" s="51" t="s">
        <v>7</v>
      </c>
      <c r="C17" s="1" t="s">
        <v>7</v>
      </c>
      <c r="D17" s="13" t="s">
        <v>10</v>
      </c>
      <c r="E17" s="26">
        <v>0.48770387929749232</v>
      </c>
      <c r="F17" s="26">
        <v>0.51170349166592122</v>
      </c>
      <c r="G17" s="26">
        <v>2.0499746548588126E-4</v>
      </c>
      <c r="H17" s="26">
        <v>3.8763157110057551E-4</v>
      </c>
      <c r="I17" s="25">
        <v>1341480</v>
      </c>
      <c r="J17" s="26">
        <v>0.4794322132097335</v>
      </c>
      <c r="K17" s="26">
        <v>0.52034626133187922</v>
      </c>
      <c r="L17" s="26">
        <v>1.0224251925567446E-4</v>
      </c>
      <c r="M17" s="26">
        <v>1.1928293913162021E-4</v>
      </c>
      <c r="N17" s="25">
        <v>293420</v>
      </c>
    </row>
    <row r="18" spans="2:14" x14ac:dyDescent="0.2">
      <c r="D18" s="4"/>
      <c r="E18" s="7"/>
      <c r="F18" s="7"/>
      <c r="G18" s="7"/>
      <c r="H18" s="7"/>
      <c r="J18" s="7"/>
      <c r="K18" s="7"/>
      <c r="L18" s="7"/>
      <c r="M18" s="7"/>
    </row>
    <row r="19" spans="2:14" x14ac:dyDescent="0.2">
      <c r="B19" s="33" t="s">
        <v>257</v>
      </c>
      <c r="C19" s="18" t="s">
        <v>258</v>
      </c>
      <c r="D19" s="18" t="s">
        <v>371</v>
      </c>
      <c r="E19" s="39">
        <v>0.48364414552124735</v>
      </c>
      <c r="F19" s="39">
        <v>0.51589727911953531</v>
      </c>
      <c r="G19" s="39">
        <v>4.585753592173647E-4</v>
      </c>
      <c r="H19" s="39">
        <v>0</v>
      </c>
      <c r="I19" s="25">
        <v>32710</v>
      </c>
      <c r="J19" s="39">
        <v>0.47006931316950218</v>
      </c>
      <c r="K19" s="39">
        <v>0.52930056710775042</v>
      </c>
      <c r="L19" s="39">
        <v>0</v>
      </c>
      <c r="M19" s="39">
        <v>0</v>
      </c>
      <c r="N19" s="25">
        <v>7935</v>
      </c>
    </row>
    <row r="20" spans="2:14" x14ac:dyDescent="0.2">
      <c r="B20" s="33" t="s">
        <v>257</v>
      </c>
      <c r="C20" s="18" t="s">
        <v>259</v>
      </c>
      <c r="D20" s="18" t="s">
        <v>372</v>
      </c>
      <c r="E20" s="39">
        <v>0.50134103569218069</v>
      </c>
      <c r="F20" s="39">
        <v>0.49865896430781925</v>
      </c>
      <c r="G20" s="39">
        <v>0</v>
      </c>
      <c r="H20" s="39">
        <v>0</v>
      </c>
      <c r="I20" s="25">
        <v>24235</v>
      </c>
      <c r="J20" s="39">
        <v>0.48691514670896113</v>
      </c>
      <c r="K20" s="39">
        <v>0.51308485329103881</v>
      </c>
      <c r="L20" s="39">
        <v>0</v>
      </c>
      <c r="M20" s="39">
        <v>0</v>
      </c>
      <c r="N20" s="25">
        <v>6305</v>
      </c>
    </row>
    <row r="21" spans="2:14" x14ac:dyDescent="0.2">
      <c r="B21" s="33" t="s">
        <v>257</v>
      </c>
      <c r="C21" s="18" t="s">
        <v>260</v>
      </c>
      <c r="D21" s="18" t="s">
        <v>373</v>
      </c>
      <c r="E21" s="39">
        <v>0.48805864270513122</v>
      </c>
      <c r="F21" s="39">
        <v>0.51170489477417824</v>
      </c>
      <c r="G21" s="39">
        <v>2.3646252069047056E-4</v>
      </c>
      <c r="H21" s="39">
        <v>0</v>
      </c>
      <c r="I21" s="25">
        <v>21145</v>
      </c>
      <c r="J21" s="39">
        <v>0.46464646464646464</v>
      </c>
      <c r="K21" s="39">
        <v>0.53535353535353536</v>
      </c>
      <c r="L21" s="39">
        <v>0</v>
      </c>
      <c r="M21" s="39">
        <v>0</v>
      </c>
      <c r="N21" s="25">
        <v>1980</v>
      </c>
    </row>
    <row r="22" spans="2:14" x14ac:dyDescent="0.2">
      <c r="B22" s="33" t="s">
        <v>257</v>
      </c>
      <c r="C22" s="18" t="s">
        <v>261</v>
      </c>
      <c r="D22" s="18" t="s">
        <v>374</v>
      </c>
      <c r="E22" s="39">
        <v>0.47836538461538464</v>
      </c>
      <c r="F22" s="39">
        <v>0.52163461538461542</v>
      </c>
      <c r="G22" s="39">
        <v>0</v>
      </c>
      <c r="H22" s="39">
        <v>0</v>
      </c>
      <c r="I22" s="25">
        <v>24960</v>
      </c>
      <c r="J22" s="39">
        <v>0.47290640394088668</v>
      </c>
      <c r="K22" s="39">
        <v>0.52647783251231528</v>
      </c>
      <c r="L22" s="39">
        <v>0</v>
      </c>
      <c r="M22" s="39">
        <v>0</v>
      </c>
      <c r="N22" s="25">
        <v>8120</v>
      </c>
    </row>
    <row r="23" spans="2:14" x14ac:dyDescent="0.2">
      <c r="B23" s="33" t="s">
        <v>257</v>
      </c>
      <c r="C23" s="18" t="s">
        <v>262</v>
      </c>
      <c r="D23" s="18" t="s">
        <v>375</v>
      </c>
      <c r="E23" s="39">
        <v>0.48306148055207027</v>
      </c>
      <c r="F23" s="39">
        <v>0.51693851944792979</v>
      </c>
      <c r="G23" s="39">
        <v>0</v>
      </c>
      <c r="H23" s="39">
        <v>0</v>
      </c>
      <c r="I23" s="25">
        <v>23910</v>
      </c>
      <c r="J23" s="39">
        <v>0.48257164988381102</v>
      </c>
      <c r="K23" s="39">
        <v>0.51820294345468632</v>
      </c>
      <c r="L23" s="39">
        <v>0</v>
      </c>
      <c r="M23" s="39">
        <v>0</v>
      </c>
      <c r="N23" s="25">
        <v>6455</v>
      </c>
    </row>
    <row r="24" spans="2:14" x14ac:dyDescent="0.2">
      <c r="B24" s="33" t="s">
        <v>257</v>
      </c>
      <c r="C24" s="18" t="s">
        <v>263</v>
      </c>
      <c r="D24" s="18" t="s">
        <v>376</v>
      </c>
      <c r="E24" s="39">
        <v>0.4721445472144547</v>
      </c>
      <c r="F24" s="39">
        <v>0.5132286513228651</v>
      </c>
      <c r="G24" s="39">
        <v>0</v>
      </c>
      <c r="H24" s="39">
        <v>1.4626801462680146E-2</v>
      </c>
      <c r="I24" s="25">
        <v>23245</v>
      </c>
      <c r="J24" s="39">
        <v>0.47431781701444625</v>
      </c>
      <c r="K24" s="39">
        <v>0.52247191011235961</v>
      </c>
      <c r="L24" s="39">
        <v>0</v>
      </c>
      <c r="M24" s="39">
        <v>3.2102728731942215E-3</v>
      </c>
      <c r="N24" s="25">
        <v>6230</v>
      </c>
    </row>
    <row r="25" spans="2:14" x14ac:dyDescent="0.2">
      <c r="B25" s="33" t="s">
        <v>244</v>
      </c>
      <c r="C25" s="18" t="s">
        <v>264</v>
      </c>
      <c r="D25" s="18" t="s">
        <v>353</v>
      </c>
      <c r="E25" s="39">
        <v>0.48688151431652088</v>
      </c>
      <c r="F25" s="39">
        <v>0.51311848568347906</v>
      </c>
      <c r="G25" s="39">
        <v>1.1980352222355337E-4</v>
      </c>
      <c r="H25" s="39">
        <v>1.1980352222355337E-4</v>
      </c>
      <c r="I25" s="25">
        <v>41735</v>
      </c>
      <c r="J25" s="39">
        <v>0.48806532663316582</v>
      </c>
      <c r="K25" s="39">
        <v>0.51256281407035176</v>
      </c>
      <c r="L25" s="39">
        <v>0</v>
      </c>
      <c r="M25" s="39">
        <v>0</v>
      </c>
      <c r="N25" s="25">
        <v>7960</v>
      </c>
    </row>
    <row r="26" spans="2:14" x14ac:dyDescent="0.2">
      <c r="B26" s="33" t="s">
        <v>244</v>
      </c>
      <c r="C26" s="18" t="s">
        <v>265</v>
      </c>
      <c r="D26" s="18" t="s">
        <v>354</v>
      </c>
      <c r="E26" s="39">
        <v>0.47968893891333264</v>
      </c>
      <c r="F26" s="39">
        <v>0.51990177018315764</v>
      </c>
      <c r="G26" s="39">
        <v>4.0929090350966951E-4</v>
      </c>
      <c r="H26" s="39">
        <v>0</v>
      </c>
      <c r="I26" s="25">
        <v>48865</v>
      </c>
      <c r="J26" s="39">
        <v>0.50217256362507756</v>
      </c>
      <c r="K26" s="39">
        <v>0.49782743637492238</v>
      </c>
      <c r="L26" s="39">
        <v>6.207324643078833E-4</v>
      </c>
      <c r="M26" s="39">
        <v>0</v>
      </c>
      <c r="N26" s="25">
        <v>8055</v>
      </c>
    </row>
    <row r="27" spans="2:14" x14ac:dyDescent="0.2">
      <c r="B27" s="33" t="s">
        <v>244</v>
      </c>
      <c r="C27" s="18" t="s">
        <v>266</v>
      </c>
      <c r="D27" s="18" t="s">
        <v>355</v>
      </c>
      <c r="E27" s="39">
        <v>0.48840695582650412</v>
      </c>
      <c r="F27" s="39">
        <v>0.5111932840295822</v>
      </c>
      <c r="G27" s="39">
        <v>2.9982010793523883E-4</v>
      </c>
      <c r="H27" s="39">
        <v>9.9940035978412952E-5</v>
      </c>
      <c r="I27" s="25">
        <v>50030</v>
      </c>
      <c r="J27" s="39">
        <v>0.48645242596093258</v>
      </c>
      <c r="K27" s="39">
        <v>0.51354757403906748</v>
      </c>
      <c r="L27" s="39">
        <v>0</v>
      </c>
      <c r="M27" s="39">
        <v>0</v>
      </c>
      <c r="N27" s="25">
        <v>7935</v>
      </c>
    </row>
    <row r="28" spans="2:14" x14ac:dyDescent="0.2">
      <c r="B28" s="33" t="s">
        <v>244</v>
      </c>
      <c r="C28" s="18" t="s">
        <v>267</v>
      </c>
      <c r="D28" s="18" t="s">
        <v>356</v>
      </c>
      <c r="E28" s="39">
        <v>0.48916478555304738</v>
      </c>
      <c r="F28" s="39">
        <v>0.51049661399548529</v>
      </c>
      <c r="G28" s="39">
        <v>2.257336343115124E-4</v>
      </c>
      <c r="H28" s="39">
        <v>0</v>
      </c>
      <c r="I28" s="25">
        <v>44300</v>
      </c>
      <c r="J28" s="39">
        <v>0.48872858431018934</v>
      </c>
      <c r="K28" s="39">
        <v>0.5112714156898106</v>
      </c>
      <c r="L28" s="39">
        <v>0</v>
      </c>
      <c r="M28" s="39">
        <v>0</v>
      </c>
      <c r="N28" s="25">
        <v>11090</v>
      </c>
    </row>
    <row r="29" spans="2:14" x14ac:dyDescent="0.2">
      <c r="B29" s="33" t="s">
        <v>244</v>
      </c>
      <c r="C29" s="18" t="s">
        <v>268</v>
      </c>
      <c r="D29" s="18" t="s">
        <v>357</v>
      </c>
      <c r="E29" s="39">
        <v>0.4838782412626832</v>
      </c>
      <c r="F29" s="39">
        <v>0.51600901916572717</v>
      </c>
      <c r="G29" s="39">
        <v>0</v>
      </c>
      <c r="H29" s="39">
        <v>1.1273957158962796E-4</v>
      </c>
      <c r="I29" s="25">
        <v>44350</v>
      </c>
      <c r="J29" s="39">
        <v>0.49941107184923439</v>
      </c>
      <c r="K29" s="39">
        <v>0.50058892815076561</v>
      </c>
      <c r="L29" s="39">
        <v>0</v>
      </c>
      <c r="M29" s="39">
        <v>0</v>
      </c>
      <c r="N29" s="25">
        <v>4245</v>
      </c>
    </row>
    <row r="30" spans="2:14" x14ac:dyDescent="0.2">
      <c r="B30" s="33" t="s">
        <v>269</v>
      </c>
      <c r="C30" s="18" t="s">
        <v>270</v>
      </c>
      <c r="D30" s="18" t="s">
        <v>377</v>
      </c>
      <c r="E30" s="39">
        <v>0.48948374760994262</v>
      </c>
      <c r="F30" s="39">
        <v>0.51051625239005738</v>
      </c>
      <c r="G30" s="39">
        <v>0</v>
      </c>
      <c r="H30" s="39">
        <v>0</v>
      </c>
      <c r="I30" s="25">
        <v>18305</v>
      </c>
      <c r="J30" s="39">
        <v>0.48090107737512244</v>
      </c>
      <c r="K30" s="39">
        <v>0.51909892262487756</v>
      </c>
      <c r="L30" s="39">
        <v>0</v>
      </c>
      <c r="M30" s="39">
        <v>0</v>
      </c>
      <c r="N30" s="25">
        <v>5105</v>
      </c>
    </row>
    <row r="31" spans="2:14" x14ac:dyDescent="0.2">
      <c r="B31" s="33" t="s">
        <v>269</v>
      </c>
      <c r="C31" s="18" t="s">
        <v>271</v>
      </c>
      <c r="D31" s="18" t="s">
        <v>378</v>
      </c>
      <c r="E31" s="39">
        <v>0.49183925387463995</v>
      </c>
      <c r="F31" s="39">
        <v>0.50802359072829517</v>
      </c>
      <c r="G31" s="39">
        <v>0</v>
      </c>
      <c r="H31" s="39">
        <v>1.3715539706487449E-4</v>
      </c>
      <c r="I31" s="25">
        <v>36455</v>
      </c>
      <c r="J31" s="39">
        <v>0.46769230769230768</v>
      </c>
      <c r="K31" s="39">
        <v>0.53179487179487184</v>
      </c>
      <c r="L31" s="39">
        <v>0</v>
      </c>
      <c r="M31" s="39">
        <v>0</v>
      </c>
      <c r="N31" s="25">
        <v>9750</v>
      </c>
    </row>
    <row r="32" spans="2:14" x14ac:dyDescent="0.2">
      <c r="B32" s="33" t="s">
        <v>269</v>
      </c>
      <c r="C32" s="18" t="s">
        <v>272</v>
      </c>
      <c r="D32" s="18" t="s">
        <v>379</v>
      </c>
      <c r="E32" s="39">
        <v>0.48450275717817076</v>
      </c>
      <c r="F32" s="39">
        <v>0.51454649172846545</v>
      </c>
      <c r="G32" s="39">
        <v>1.9015021867275147E-4</v>
      </c>
      <c r="H32" s="39">
        <v>7.6060087469100588E-4</v>
      </c>
      <c r="I32" s="25">
        <v>26295</v>
      </c>
      <c r="J32" s="39">
        <v>0.47037037037037038</v>
      </c>
      <c r="K32" s="39">
        <v>0.52901234567901234</v>
      </c>
      <c r="L32" s="39">
        <v>0</v>
      </c>
      <c r="M32" s="39">
        <v>0</v>
      </c>
      <c r="N32" s="25">
        <v>8100</v>
      </c>
    </row>
    <row r="33" spans="2:14" x14ac:dyDescent="0.2">
      <c r="B33" s="33" t="s">
        <v>269</v>
      </c>
      <c r="C33" s="18" t="s">
        <v>273</v>
      </c>
      <c r="D33" s="18" t="s">
        <v>358</v>
      </c>
      <c r="E33" s="39">
        <v>0.47747385358004829</v>
      </c>
      <c r="F33" s="39">
        <v>0.52131938857602578</v>
      </c>
      <c r="G33" s="39">
        <v>1.2067578439259854E-3</v>
      </c>
      <c r="H33" s="39">
        <v>4.0225261464199515E-4</v>
      </c>
      <c r="I33" s="25">
        <v>12430</v>
      </c>
      <c r="J33" s="39">
        <v>0.4669211195928753</v>
      </c>
      <c r="K33" s="39">
        <v>0.53180661577608146</v>
      </c>
      <c r="L33" s="39">
        <v>0</v>
      </c>
      <c r="M33" s="39">
        <v>0</v>
      </c>
      <c r="N33" s="25">
        <v>3930</v>
      </c>
    </row>
    <row r="34" spans="2:14" x14ac:dyDescent="0.2">
      <c r="B34" s="33" t="s">
        <v>269</v>
      </c>
      <c r="C34" s="18" t="s">
        <v>274</v>
      </c>
      <c r="D34" s="18" t="s">
        <v>380</v>
      </c>
      <c r="E34" s="39">
        <v>0.48812957621477704</v>
      </c>
      <c r="F34" s="39">
        <v>0.51120479254493012</v>
      </c>
      <c r="G34" s="39">
        <v>0</v>
      </c>
      <c r="H34" s="39">
        <v>8.8750832039050369E-4</v>
      </c>
      <c r="I34" s="25">
        <v>22535</v>
      </c>
      <c r="J34" s="39">
        <v>0.45786061588330634</v>
      </c>
      <c r="K34" s="39">
        <v>0.54132901134521882</v>
      </c>
      <c r="L34" s="39">
        <v>0</v>
      </c>
      <c r="M34" s="39">
        <v>8.1037277147487841E-4</v>
      </c>
      <c r="N34" s="25">
        <v>6170</v>
      </c>
    </row>
    <row r="35" spans="2:14" x14ac:dyDescent="0.2">
      <c r="B35" s="33" t="s">
        <v>269</v>
      </c>
      <c r="C35" s="18" t="s">
        <v>275</v>
      </c>
      <c r="D35" s="18" t="s">
        <v>381</v>
      </c>
      <c r="E35" s="39">
        <v>0.49444245249193258</v>
      </c>
      <c r="F35" s="39">
        <v>0.50519899605593399</v>
      </c>
      <c r="G35" s="39">
        <v>3.5855145213338117E-4</v>
      </c>
      <c r="H35" s="39">
        <v>0</v>
      </c>
      <c r="I35" s="25">
        <v>13945</v>
      </c>
      <c r="J35" s="39">
        <v>0.48654970760233918</v>
      </c>
      <c r="K35" s="39">
        <v>0.512280701754386</v>
      </c>
      <c r="L35" s="39">
        <v>0</v>
      </c>
      <c r="M35" s="39">
        <v>0</v>
      </c>
      <c r="N35" s="25">
        <v>4275</v>
      </c>
    </row>
    <row r="36" spans="2:14" x14ac:dyDescent="0.2">
      <c r="B36" s="33" t="s">
        <v>269</v>
      </c>
      <c r="C36" s="18" t="s">
        <v>276</v>
      </c>
      <c r="D36" s="18" t="s">
        <v>382</v>
      </c>
      <c r="E36" s="39">
        <v>0.49765698219306465</v>
      </c>
      <c r="F36" s="39">
        <v>0.50187441424554824</v>
      </c>
      <c r="G36" s="39">
        <v>0</v>
      </c>
      <c r="H36" s="39">
        <v>0</v>
      </c>
      <c r="I36" s="25">
        <v>10670</v>
      </c>
      <c r="J36" s="39">
        <v>0.48952380952380953</v>
      </c>
      <c r="K36" s="39">
        <v>0.51047619047619053</v>
      </c>
      <c r="L36" s="39">
        <v>0</v>
      </c>
      <c r="M36" s="39">
        <v>0</v>
      </c>
      <c r="N36" s="25">
        <v>2625</v>
      </c>
    </row>
    <row r="37" spans="2:14" x14ac:dyDescent="0.2">
      <c r="B37" s="33" t="s">
        <v>269</v>
      </c>
      <c r="C37" s="18" t="s">
        <v>277</v>
      </c>
      <c r="D37" s="18" t="s">
        <v>359</v>
      </c>
      <c r="E37" s="39">
        <v>0.49545697487974344</v>
      </c>
      <c r="F37" s="39">
        <v>0.50454302512025651</v>
      </c>
      <c r="G37" s="39">
        <v>0</v>
      </c>
      <c r="H37" s="39">
        <v>0</v>
      </c>
      <c r="I37" s="25">
        <v>18710</v>
      </c>
      <c r="J37" s="39">
        <v>0.48799231508165225</v>
      </c>
      <c r="K37" s="39">
        <v>0.51200768491834769</v>
      </c>
      <c r="L37" s="39">
        <v>0</v>
      </c>
      <c r="M37" s="39">
        <v>0</v>
      </c>
      <c r="N37" s="25">
        <v>5205</v>
      </c>
    </row>
    <row r="38" spans="2:14" x14ac:dyDescent="0.2">
      <c r="B38" s="33" t="s">
        <v>269</v>
      </c>
      <c r="C38" s="18" t="s">
        <v>278</v>
      </c>
      <c r="D38" s="18" t="s">
        <v>383</v>
      </c>
      <c r="E38" s="39">
        <v>0.49734859056656433</v>
      </c>
      <c r="F38" s="39">
        <v>0.50265140943343567</v>
      </c>
      <c r="G38" s="39">
        <v>0</v>
      </c>
      <c r="H38" s="39">
        <v>0</v>
      </c>
      <c r="I38" s="25">
        <v>17915</v>
      </c>
      <c r="J38" s="39">
        <v>0.51055408970976257</v>
      </c>
      <c r="K38" s="39">
        <v>0.48944591029023748</v>
      </c>
      <c r="L38" s="39">
        <v>0</v>
      </c>
      <c r="M38" s="39">
        <v>0</v>
      </c>
      <c r="N38" s="25">
        <v>3790</v>
      </c>
    </row>
    <row r="39" spans="2:14" x14ac:dyDescent="0.2">
      <c r="B39" s="33" t="s">
        <v>269</v>
      </c>
      <c r="C39" s="18" t="s">
        <v>279</v>
      </c>
      <c r="D39" s="18" t="s">
        <v>360</v>
      </c>
      <c r="E39" s="39">
        <v>0.49693910428525401</v>
      </c>
      <c r="F39" s="39">
        <v>0.50252389646654494</v>
      </c>
      <c r="G39" s="39">
        <v>3.2219954892063151E-4</v>
      </c>
      <c r="H39" s="39">
        <v>2.14799699280421E-4</v>
      </c>
      <c r="I39" s="25">
        <v>46555</v>
      </c>
      <c r="J39" s="39">
        <v>0.47672193877551022</v>
      </c>
      <c r="K39" s="39">
        <v>0.52327806122448983</v>
      </c>
      <c r="L39" s="39">
        <v>0</v>
      </c>
      <c r="M39" s="39">
        <v>0</v>
      </c>
      <c r="N39" s="25">
        <v>15680</v>
      </c>
    </row>
    <row r="40" spans="2:14" x14ac:dyDescent="0.2">
      <c r="B40" s="33" t="s">
        <v>269</v>
      </c>
      <c r="C40" s="18" t="s">
        <v>280</v>
      </c>
      <c r="D40" s="18" t="s">
        <v>384</v>
      </c>
      <c r="E40" s="39">
        <v>0.48857089760267608</v>
      </c>
      <c r="F40" s="39">
        <v>0.51124326333395276</v>
      </c>
      <c r="G40" s="39">
        <v>0</v>
      </c>
      <c r="H40" s="39">
        <v>1.8583906337112061E-4</v>
      </c>
      <c r="I40" s="25">
        <v>26905</v>
      </c>
      <c r="J40" s="39">
        <v>0.48083389374579688</v>
      </c>
      <c r="K40" s="39">
        <v>0.51849361129791527</v>
      </c>
      <c r="L40" s="39">
        <v>0</v>
      </c>
      <c r="M40" s="39">
        <v>0</v>
      </c>
      <c r="N40" s="25">
        <v>7435</v>
      </c>
    </row>
    <row r="41" spans="2:14" x14ac:dyDescent="0.2">
      <c r="B41" s="33" t="s">
        <v>281</v>
      </c>
      <c r="C41" s="18" t="s">
        <v>282</v>
      </c>
      <c r="D41" s="18" t="s">
        <v>361</v>
      </c>
      <c r="E41" s="39">
        <v>0.49572649572649574</v>
      </c>
      <c r="F41" s="39">
        <v>0.50361604207758059</v>
      </c>
      <c r="G41" s="39">
        <v>1.0957703265395574E-4</v>
      </c>
      <c r="H41" s="39">
        <v>5.4788516326977868E-4</v>
      </c>
      <c r="I41" s="25">
        <v>45630</v>
      </c>
      <c r="J41" s="39">
        <v>0.48053137883646357</v>
      </c>
      <c r="K41" s="39">
        <v>0.51946862116353643</v>
      </c>
      <c r="L41" s="39">
        <v>0</v>
      </c>
      <c r="M41" s="39">
        <v>0</v>
      </c>
      <c r="N41" s="25">
        <v>10915</v>
      </c>
    </row>
    <row r="42" spans="2:14" x14ac:dyDescent="0.2">
      <c r="B42" s="33" t="s">
        <v>281</v>
      </c>
      <c r="C42" s="18" t="s">
        <v>283</v>
      </c>
      <c r="D42" s="18" t="s">
        <v>385</v>
      </c>
      <c r="E42" s="39">
        <v>0.48813730439172137</v>
      </c>
      <c r="F42" s="39">
        <v>0.51161029782937906</v>
      </c>
      <c r="G42" s="39">
        <v>1.8929833417465926E-4</v>
      </c>
      <c r="H42" s="39">
        <v>6.309944472488642E-5</v>
      </c>
      <c r="I42" s="25">
        <v>79240</v>
      </c>
      <c r="J42" s="39">
        <v>0.48385430121415657</v>
      </c>
      <c r="K42" s="39">
        <v>0.51614569878584349</v>
      </c>
      <c r="L42" s="39">
        <v>0</v>
      </c>
      <c r="M42" s="39">
        <v>0</v>
      </c>
      <c r="N42" s="25">
        <v>19355</v>
      </c>
    </row>
    <row r="43" spans="2:14" x14ac:dyDescent="0.2">
      <c r="B43" s="33" t="s">
        <v>281</v>
      </c>
      <c r="C43" s="18" t="s">
        <v>284</v>
      </c>
      <c r="D43" s="18" t="s">
        <v>386</v>
      </c>
      <c r="E43" s="39">
        <v>0.48935870331219167</v>
      </c>
      <c r="F43" s="39">
        <v>0.50965468639887246</v>
      </c>
      <c r="G43" s="39">
        <v>8.4566596194503166E-4</v>
      </c>
      <c r="H43" s="39">
        <v>1.4094432699083862E-4</v>
      </c>
      <c r="I43" s="25">
        <v>35475</v>
      </c>
      <c r="J43" s="39">
        <v>0.47468628299437471</v>
      </c>
      <c r="K43" s="39">
        <v>0.52488100389441805</v>
      </c>
      <c r="L43" s="39">
        <v>4.3271311120726956E-4</v>
      </c>
      <c r="M43" s="39">
        <v>0</v>
      </c>
      <c r="N43" s="25">
        <v>11555</v>
      </c>
    </row>
    <row r="44" spans="2:14" x14ac:dyDescent="0.2">
      <c r="B44" s="33" t="s">
        <v>281</v>
      </c>
      <c r="C44" s="18" t="s">
        <v>285</v>
      </c>
      <c r="D44" s="18" t="s">
        <v>362</v>
      </c>
      <c r="E44" s="39">
        <v>0.49175504618542593</v>
      </c>
      <c r="F44" s="39">
        <v>0.50797126240164214</v>
      </c>
      <c r="G44" s="39">
        <v>2.0526855969893944E-4</v>
      </c>
      <c r="H44" s="39">
        <v>6.842285323297981E-5</v>
      </c>
      <c r="I44" s="25">
        <v>73075</v>
      </c>
      <c r="J44" s="39">
        <v>0.47982062780269058</v>
      </c>
      <c r="K44" s="39">
        <v>0.52017937219730936</v>
      </c>
      <c r="L44" s="39">
        <v>0</v>
      </c>
      <c r="M44" s="39">
        <v>0</v>
      </c>
      <c r="N44" s="25">
        <v>18955</v>
      </c>
    </row>
    <row r="45" spans="2:14" x14ac:dyDescent="0.2">
      <c r="B45" s="33" t="s">
        <v>286</v>
      </c>
      <c r="C45" s="18" t="s">
        <v>287</v>
      </c>
      <c r="D45" s="18" t="s">
        <v>387</v>
      </c>
      <c r="E45" s="39">
        <v>0.49542654470785885</v>
      </c>
      <c r="F45" s="39">
        <v>0.50438678364756395</v>
      </c>
      <c r="G45" s="39">
        <v>1.8667164457718873E-4</v>
      </c>
      <c r="H45" s="39">
        <v>0</v>
      </c>
      <c r="I45" s="25">
        <v>26785</v>
      </c>
      <c r="J45" s="39">
        <v>0.47763864042933812</v>
      </c>
      <c r="K45" s="39">
        <v>0.52176505664877759</v>
      </c>
      <c r="L45" s="39">
        <v>0</v>
      </c>
      <c r="M45" s="39">
        <v>0</v>
      </c>
      <c r="N45" s="25">
        <v>8385</v>
      </c>
    </row>
    <row r="46" spans="2:14" x14ac:dyDescent="0.2">
      <c r="B46" s="33" t="s">
        <v>286</v>
      </c>
      <c r="C46" s="18" t="s">
        <v>288</v>
      </c>
      <c r="D46" s="18" t="s">
        <v>363</v>
      </c>
      <c r="E46" s="39">
        <v>0.487301403223936</v>
      </c>
      <c r="F46" s="39">
        <v>0.51252464339557002</v>
      </c>
      <c r="G46" s="39">
        <v>1.7395338049402761E-4</v>
      </c>
      <c r="H46" s="39">
        <v>0</v>
      </c>
      <c r="I46" s="25">
        <v>86230</v>
      </c>
      <c r="J46" s="39">
        <v>0.45914198161389175</v>
      </c>
      <c r="K46" s="39">
        <v>0.54085801838610825</v>
      </c>
      <c r="L46" s="39">
        <v>0</v>
      </c>
      <c r="M46" s="39">
        <v>0</v>
      </c>
      <c r="N46" s="25">
        <v>9790</v>
      </c>
    </row>
    <row r="47" spans="2:14" x14ac:dyDescent="0.2">
      <c r="B47" s="33" t="s">
        <v>286</v>
      </c>
      <c r="C47" s="18" t="s">
        <v>289</v>
      </c>
      <c r="D47" s="18" t="s">
        <v>388</v>
      </c>
      <c r="E47" s="39">
        <v>0.47930174563591021</v>
      </c>
      <c r="F47" s="39">
        <v>0.52055575347345917</v>
      </c>
      <c r="G47" s="39">
        <v>7.1250445315283221E-5</v>
      </c>
      <c r="H47" s="39">
        <v>0</v>
      </c>
      <c r="I47" s="25">
        <v>70175</v>
      </c>
      <c r="J47" s="39">
        <v>0.48425196850393698</v>
      </c>
      <c r="K47" s="39">
        <v>0.51574803149606296</v>
      </c>
      <c r="L47" s="39">
        <v>0</v>
      </c>
      <c r="M47" s="39">
        <v>0</v>
      </c>
      <c r="N47" s="25">
        <v>13970</v>
      </c>
    </row>
    <row r="48" spans="2:14" x14ac:dyDescent="0.2">
      <c r="B48" s="33" t="s">
        <v>290</v>
      </c>
      <c r="C48" s="18" t="s">
        <v>291</v>
      </c>
      <c r="D48" s="18" t="s">
        <v>389</v>
      </c>
      <c r="E48" s="39">
        <v>0.47703862660944207</v>
      </c>
      <c r="F48" s="39">
        <v>0.5227467811158798</v>
      </c>
      <c r="G48" s="39">
        <v>2.1459227467811158E-4</v>
      </c>
      <c r="H48" s="39">
        <v>0</v>
      </c>
      <c r="I48" s="25">
        <v>23300</v>
      </c>
      <c r="J48" s="39">
        <v>0.47248803827751196</v>
      </c>
      <c r="K48" s="39">
        <v>0.52631578947368418</v>
      </c>
      <c r="L48" s="39">
        <v>0</v>
      </c>
      <c r="M48" s="39">
        <v>0</v>
      </c>
      <c r="N48" s="25">
        <v>4180</v>
      </c>
    </row>
    <row r="49" spans="2:14" x14ac:dyDescent="0.2">
      <c r="B49" s="33" t="s">
        <v>290</v>
      </c>
      <c r="C49" s="18" t="s">
        <v>292</v>
      </c>
      <c r="D49" s="18" t="s">
        <v>364</v>
      </c>
      <c r="E49" s="39">
        <v>0.48667122351332875</v>
      </c>
      <c r="F49" s="39">
        <v>0.51287309182046026</v>
      </c>
      <c r="G49" s="39">
        <v>0</v>
      </c>
      <c r="H49" s="39">
        <v>2.2784233310549099E-4</v>
      </c>
      <c r="I49" s="25">
        <v>21945</v>
      </c>
      <c r="J49" s="39">
        <v>0.48118985126859143</v>
      </c>
      <c r="K49" s="39">
        <v>0.51881014873140863</v>
      </c>
      <c r="L49" s="39">
        <v>0</v>
      </c>
      <c r="M49" s="39">
        <v>0</v>
      </c>
      <c r="N49" s="25">
        <v>5715</v>
      </c>
    </row>
    <row r="50" spans="2:14" x14ac:dyDescent="0.2">
      <c r="B50" s="33" t="s">
        <v>290</v>
      </c>
      <c r="C50" s="18" t="s">
        <v>293</v>
      </c>
      <c r="D50" s="18" t="s">
        <v>365</v>
      </c>
      <c r="E50" s="39">
        <v>0.4825174825174825</v>
      </c>
      <c r="F50" s="39">
        <v>0.51652892561983466</v>
      </c>
      <c r="G50" s="39">
        <v>3.178639542275906E-4</v>
      </c>
      <c r="H50" s="39">
        <v>4.7679593134138587E-4</v>
      </c>
      <c r="I50" s="25">
        <v>31460</v>
      </c>
      <c r="J50" s="39">
        <v>0.48289738430583501</v>
      </c>
      <c r="K50" s="39">
        <v>0.51911468812877259</v>
      </c>
      <c r="L50" s="39">
        <v>0</v>
      </c>
      <c r="M50" s="39">
        <v>0</v>
      </c>
      <c r="N50" s="25">
        <v>2485</v>
      </c>
    </row>
    <row r="51" spans="2:14" x14ac:dyDescent="0.2">
      <c r="B51" s="33" t="s">
        <v>290</v>
      </c>
      <c r="C51" s="18" t="s">
        <v>294</v>
      </c>
      <c r="D51" s="18" t="s">
        <v>390</v>
      </c>
      <c r="E51" s="39">
        <v>0.48412601873251432</v>
      </c>
      <c r="F51" s="39">
        <v>0.51550906215788839</v>
      </c>
      <c r="G51" s="39">
        <v>4.8655881279649677E-4</v>
      </c>
      <c r="H51" s="39">
        <v>0</v>
      </c>
      <c r="I51" s="25">
        <v>41105</v>
      </c>
      <c r="J51" s="39">
        <v>0.47459807073954985</v>
      </c>
      <c r="K51" s="39">
        <v>0.52604501607717047</v>
      </c>
      <c r="L51" s="39">
        <v>0</v>
      </c>
      <c r="M51" s="39">
        <v>0</v>
      </c>
      <c r="N51" s="25">
        <v>7775</v>
      </c>
    </row>
    <row r="52" spans="2:14" x14ac:dyDescent="0.2">
      <c r="B52" s="33" t="s">
        <v>290</v>
      </c>
      <c r="C52" s="18" t="s">
        <v>295</v>
      </c>
      <c r="D52" s="18" t="s">
        <v>391</v>
      </c>
      <c r="E52" s="39">
        <v>0.4891148895598284</v>
      </c>
      <c r="F52" s="39">
        <v>0.51056729699666292</v>
      </c>
      <c r="G52" s="39">
        <v>1.5890672175433021E-4</v>
      </c>
      <c r="H52" s="39">
        <v>1.5890672175433021E-4</v>
      </c>
      <c r="I52" s="25">
        <v>31465</v>
      </c>
      <c r="J52" s="39">
        <v>0.48512396694214877</v>
      </c>
      <c r="K52" s="39">
        <v>0.51487603305785123</v>
      </c>
      <c r="L52" s="39">
        <v>0</v>
      </c>
      <c r="M52" s="39">
        <v>0</v>
      </c>
      <c r="N52" s="25">
        <v>6050</v>
      </c>
    </row>
    <row r="53" spans="2:14" x14ac:dyDescent="0.2">
      <c r="B53" s="33" t="s">
        <v>290</v>
      </c>
      <c r="C53" s="18" t="s">
        <v>296</v>
      </c>
      <c r="D53" s="18" t="s">
        <v>366</v>
      </c>
      <c r="E53" s="39">
        <v>0.48311796581909128</v>
      </c>
      <c r="F53" s="39">
        <v>0.51646519383076284</v>
      </c>
      <c r="G53" s="39">
        <v>2.0842017507294707E-4</v>
      </c>
      <c r="H53" s="39">
        <v>0</v>
      </c>
      <c r="I53" s="25">
        <v>23990</v>
      </c>
      <c r="J53" s="39">
        <v>0.45692883895131087</v>
      </c>
      <c r="K53" s="39">
        <v>0.54307116104868913</v>
      </c>
      <c r="L53" s="39">
        <v>0</v>
      </c>
      <c r="M53" s="39">
        <v>0</v>
      </c>
      <c r="N53" s="25">
        <v>2670</v>
      </c>
    </row>
    <row r="54" spans="2:14" x14ac:dyDescent="0.2">
      <c r="B54" s="33" t="s">
        <v>297</v>
      </c>
      <c r="C54" s="18" t="s">
        <v>298</v>
      </c>
      <c r="D54" s="18" t="s">
        <v>367</v>
      </c>
      <c r="E54" s="39">
        <v>0.48749999999999999</v>
      </c>
      <c r="F54" s="39">
        <v>0.51231884057971011</v>
      </c>
      <c r="G54" s="39">
        <v>0</v>
      </c>
      <c r="H54" s="39">
        <v>1.8115942028985507E-4</v>
      </c>
      <c r="I54" s="25">
        <v>27600</v>
      </c>
      <c r="J54" s="39">
        <v>0.48688046647230321</v>
      </c>
      <c r="K54" s="39">
        <v>0.51311953352769679</v>
      </c>
      <c r="L54" s="39">
        <v>0</v>
      </c>
      <c r="M54" s="39">
        <v>0</v>
      </c>
      <c r="N54" s="25">
        <v>5145</v>
      </c>
    </row>
    <row r="55" spans="2:14" x14ac:dyDescent="0.2">
      <c r="B55" s="33" t="s">
        <v>297</v>
      </c>
      <c r="C55" s="18" t="s">
        <v>299</v>
      </c>
      <c r="D55" s="18" t="s">
        <v>392</v>
      </c>
      <c r="E55" s="39">
        <v>0.48578595317725753</v>
      </c>
      <c r="F55" s="39">
        <v>0.51393534002229657</v>
      </c>
      <c r="G55" s="39">
        <v>0</v>
      </c>
      <c r="H55" s="39">
        <v>0</v>
      </c>
      <c r="I55" s="25">
        <v>17940</v>
      </c>
      <c r="J55" s="39">
        <v>0.47333333333333333</v>
      </c>
      <c r="K55" s="39">
        <v>0.52666666666666662</v>
      </c>
      <c r="L55" s="39">
        <v>0</v>
      </c>
      <c r="M55" s="39">
        <v>0</v>
      </c>
      <c r="N55" s="25">
        <v>3750</v>
      </c>
    </row>
    <row r="56" spans="2:14" x14ac:dyDescent="0.2">
      <c r="B56" s="33" t="s">
        <v>297</v>
      </c>
      <c r="C56" s="18" t="s">
        <v>300</v>
      </c>
      <c r="D56" s="18" t="s">
        <v>368</v>
      </c>
      <c r="E56" s="39">
        <v>0.49277061352090662</v>
      </c>
      <c r="F56" s="39">
        <v>0.50605705353653774</v>
      </c>
      <c r="G56" s="39">
        <v>1.1723329425556857E-3</v>
      </c>
      <c r="H56" s="39">
        <v>0</v>
      </c>
      <c r="I56" s="25">
        <v>12795</v>
      </c>
      <c r="J56" s="39">
        <v>0.48199445983379502</v>
      </c>
      <c r="K56" s="39">
        <v>0.51800554016620504</v>
      </c>
      <c r="L56" s="39">
        <v>0</v>
      </c>
      <c r="M56" s="39">
        <v>0</v>
      </c>
      <c r="N56" s="25">
        <v>3610</v>
      </c>
    </row>
    <row r="57" spans="2:14" x14ac:dyDescent="0.2">
      <c r="B57" s="33" t="s">
        <v>297</v>
      </c>
      <c r="C57" s="18" t="s">
        <v>301</v>
      </c>
      <c r="D57" s="18" t="s">
        <v>369</v>
      </c>
      <c r="E57" s="39">
        <v>0.48413017276014464</v>
      </c>
      <c r="F57" s="39">
        <v>0.51586982723985542</v>
      </c>
      <c r="G57" s="39">
        <v>0</v>
      </c>
      <c r="H57" s="39">
        <v>0</v>
      </c>
      <c r="I57" s="25">
        <v>12445</v>
      </c>
      <c r="J57" s="39" t="s">
        <v>566</v>
      </c>
      <c r="K57" s="39" t="s">
        <v>566</v>
      </c>
      <c r="L57" s="39" t="s">
        <v>566</v>
      </c>
      <c r="M57" s="39" t="s">
        <v>566</v>
      </c>
      <c r="N57" s="25" t="s">
        <v>566</v>
      </c>
    </row>
    <row r="58" spans="2:14" x14ac:dyDescent="0.2">
      <c r="B58" s="33" t="s">
        <v>297</v>
      </c>
      <c r="C58" s="18" t="s">
        <v>302</v>
      </c>
      <c r="D58" s="18" t="s">
        <v>393</v>
      </c>
      <c r="E58" s="39">
        <v>0.47410358565737054</v>
      </c>
      <c r="F58" s="39">
        <v>0.52589641434262946</v>
      </c>
      <c r="G58" s="39">
        <v>0</v>
      </c>
      <c r="H58" s="39">
        <v>0</v>
      </c>
      <c r="I58" s="25">
        <v>6275</v>
      </c>
      <c r="J58" s="39">
        <v>0.46813186813186813</v>
      </c>
      <c r="K58" s="39">
        <v>0.53186813186813187</v>
      </c>
      <c r="L58" s="39">
        <v>0</v>
      </c>
      <c r="M58" s="39">
        <v>0</v>
      </c>
      <c r="N58" s="25">
        <v>2275</v>
      </c>
    </row>
    <row r="59" spans="2:14" x14ac:dyDescent="0.2">
      <c r="B59" s="33" t="s">
        <v>297</v>
      </c>
      <c r="C59" s="18" t="s">
        <v>303</v>
      </c>
      <c r="D59" s="18" t="s">
        <v>394</v>
      </c>
      <c r="E59" s="39">
        <v>0.50475266731328805</v>
      </c>
      <c r="F59" s="39">
        <v>0.49466537342386036</v>
      </c>
      <c r="G59" s="39">
        <v>1.9398642095053346E-4</v>
      </c>
      <c r="H59" s="39">
        <v>3.8797284190106692E-4</v>
      </c>
      <c r="I59" s="25">
        <v>25775</v>
      </c>
      <c r="J59" s="39">
        <v>0.4974182444061962</v>
      </c>
      <c r="K59" s="39">
        <v>0.5025817555938038</v>
      </c>
      <c r="L59" s="39">
        <v>0</v>
      </c>
      <c r="M59" s="39">
        <v>0</v>
      </c>
      <c r="N59" s="25">
        <v>2905</v>
      </c>
    </row>
    <row r="60" spans="2:14" x14ac:dyDescent="0.2">
      <c r="B60" s="33" t="s">
        <v>297</v>
      </c>
      <c r="C60" s="18" t="s">
        <v>304</v>
      </c>
      <c r="D60" s="18" t="s">
        <v>370</v>
      </c>
      <c r="E60" s="39">
        <v>0.48896068928379105</v>
      </c>
      <c r="F60" s="39">
        <v>0.51077005923532581</v>
      </c>
      <c r="G60" s="39">
        <v>0</v>
      </c>
      <c r="H60" s="39">
        <v>5.3850296176628971E-4</v>
      </c>
      <c r="I60" s="25">
        <v>18570</v>
      </c>
      <c r="J60" s="39">
        <v>0.46636771300448432</v>
      </c>
      <c r="K60" s="39">
        <v>0.53452914798206275</v>
      </c>
      <c r="L60" s="39">
        <v>0</v>
      </c>
      <c r="M60" s="39">
        <v>0</v>
      </c>
      <c r="N60" s="25">
        <v>5575</v>
      </c>
    </row>
    <row r="61" spans="2:14" ht="6.75" customHeight="1" x14ac:dyDescent="0.2">
      <c r="I61" s="24" t="s">
        <v>566</v>
      </c>
    </row>
    <row r="62" spans="2:14" x14ac:dyDescent="0.2">
      <c r="B62" s="33" t="s">
        <v>257</v>
      </c>
      <c r="C62" s="18" t="s">
        <v>39</v>
      </c>
      <c r="D62" s="21" t="s">
        <v>154</v>
      </c>
      <c r="E62" s="23">
        <v>0.51310388380170513</v>
      </c>
      <c r="F62" s="23">
        <v>0.48689611619829493</v>
      </c>
      <c r="G62" s="23">
        <v>0</v>
      </c>
      <c r="H62" s="23">
        <v>0</v>
      </c>
      <c r="I62" s="24">
        <v>15835</v>
      </c>
      <c r="J62" s="23">
        <v>0.49942594718714123</v>
      </c>
      <c r="K62" s="23">
        <v>0.50057405281285883</v>
      </c>
      <c r="L62" s="23">
        <v>0</v>
      </c>
      <c r="M62" s="23">
        <v>0</v>
      </c>
      <c r="N62" s="24">
        <v>4355</v>
      </c>
    </row>
    <row r="63" spans="2:14" x14ac:dyDescent="0.2">
      <c r="B63" s="33" t="s">
        <v>257</v>
      </c>
      <c r="C63" s="18" t="s">
        <v>41</v>
      </c>
      <c r="D63" s="21" t="s">
        <v>155</v>
      </c>
      <c r="E63" s="23">
        <v>0.47619047619047616</v>
      </c>
      <c r="F63" s="23">
        <v>0.52380952380952384</v>
      </c>
      <c r="G63" s="23">
        <v>0</v>
      </c>
      <c r="H63" s="23">
        <v>0</v>
      </c>
      <c r="I63" s="24">
        <v>10185</v>
      </c>
      <c r="J63" s="23">
        <v>0.46393210749646391</v>
      </c>
      <c r="K63" s="23">
        <v>0.5374823196605375</v>
      </c>
      <c r="L63" s="23">
        <v>0</v>
      </c>
      <c r="M63" s="23">
        <v>0</v>
      </c>
      <c r="N63" s="24">
        <v>3535</v>
      </c>
    </row>
    <row r="64" spans="2:14" x14ac:dyDescent="0.2">
      <c r="B64" s="33" t="s">
        <v>257</v>
      </c>
      <c r="C64" s="18" t="s">
        <v>43</v>
      </c>
      <c r="D64" s="21" t="s">
        <v>307</v>
      </c>
      <c r="E64" s="23">
        <v>0.48185699039487728</v>
      </c>
      <c r="F64" s="23">
        <v>0.51814300960512272</v>
      </c>
      <c r="G64" s="23">
        <v>0</v>
      </c>
      <c r="H64" s="23">
        <v>0</v>
      </c>
      <c r="I64" s="24">
        <v>9370</v>
      </c>
      <c r="J64" s="23">
        <v>0.4848993288590604</v>
      </c>
      <c r="K64" s="23">
        <v>0.51677852348993292</v>
      </c>
      <c r="L64" s="23">
        <v>0</v>
      </c>
      <c r="M64" s="23">
        <v>0</v>
      </c>
      <c r="N64" s="24">
        <v>2980</v>
      </c>
    </row>
    <row r="65" spans="2:14" x14ac:dyDescent="0.2">
      <c r="B65" s="33" t="s">
        <v>257</v>
      </c>
      <c r="C65" s="18" t="s">
        <v>44</v>
      </c>
      <c r="D65" s="21" t="s">
        <v>308</v>
      </c>
      <c r="E65" s="23">
        <v>0.48700605197579211</v>
      </c>
      <c r="F65" s="23">
        <v>0.51299394802420795</v>
      </c>
      <c r="G65" s="23">
        <v>0</v>
      </c>
      <c r="H65" s="23">
        <v>0</v>
      </c>
      <c r="I65" s="24">
        <v>14045</v>
      </c>
      <c r="J65" s="23" t="s">
        <v>566</v>
      </c>
      <c r="K65" s="23" t="s">
        <v>566</v>
      </c>
      <c r="L65" s="23" t="s">
        <v>566</v>
      </c>
      <c r="M65" s="23" t="s">
        <v>566</v>
      </c>
      <c r="N65" s="24" t="s">
        <v>566</v>
      </c>
    </row>
    <row r="66" spans="2:14" x14ac:dyDescent="0.2">
      <c r="B66" s="33" t="s">
        <v>257</v>
      </c>
      <c r="C66" s="18" t="s">
        <v>46</v>
      </c>
      <c r="D66" s="21" t="s">
        <v>158</v>
      </c>
      <c r="E66" s="23">
        <v>0.47340823970037454</v>
      </c>
      <c r="F66" s="23">
        <v>0.52584269662921346</v>
      </c>
      <c r="G66" s="23">
        <v>0</v>
      </c>
      <c r="H66" s="23">
        <v>0</v>
      </c>
      <c r="I66" s="24">
        <v>6675</v>
      </c>
      <c r="J66" s="23">
        <v>0.49829351535836175</v>
      </c>
      <c r="K66" s="23">
        <v>0.50170648464163825</v>
      </c>
      <c r="L66" s="23">
        <v>0</v>
      </c>
      <c r="M66" s="23">
        <v>0</v>
      </c>
      <c r="N66" s="24">
        <v>1465</v>
      </c>
    </row>
    <row r="67" spans="2:14" x14ac:dyDescent="0.2">
      <c r="B67" s="33" t="s">
        <v>257</v>
      </c>
      <c r="C67" s="18" t="s">
        <v>48</v>
      </c>
      <c r="D67" s="21" t="s">
        <v>160</v>
      </c>
      <c r="E67" s="23">
        <v>0.48364414552124735</v>
      </c>
      <c r="F67" s="23">
        <v>0.51589727911953531</v>
      </c>
      <c r="G67" s="23">
        <v>4.585753592173647E-4</v>
      </c>
      <c r="H67" s="23">
        <v>0</v>
      </c>
      <c r="I67" s="24">
        <v>32710</v>
      </c>
      <c r="J67" s="23">
        <v>0.47006931316950218</v>
      </c>
      <c r="K67" s="23">
        <v>0.52930056710775042</v>
      </c>
      <c r="L67" s="23">
        <v>0</v>
      </c>
      <c r="M67" s="23">
        <v>0</v>
      </c>
      <c r="N67" s="24">
        <v>7935</v>
      </c>
    </row>
    <row r="68" spans="2:14" x14ac:dyDescent="0.2">
      <c r="B68" s="33" t="s">
        <v>257</v>
      </c>
      <c r="C68" s="18" t="s">
        <v>49</v>
      </c>
      <c r="D68" s="21" t="s">
        <v>161</v>
      </c>
      <c r="E68" s="23">
        <v>0.47916666666666669</v>
      </c>
      <c r="F68" s="23">
        <v>0.52083333333333337</v>
      </c>
      <c r="G68" s="23">
        <v>0</v>
      </c>
      <c r="H68" s="23">
        <v>0</v>
      </c>
      <c r="I68" s="24">
        <v>8400</v>
      </c>
      <c r="J68" s="23">
        <v>0.45897435897435895</v>
      </c>
      <c r="K68" s="23">
        <v>0.54102564102564099</v>
      </c>
      <c r="L68" s="23">
        <v>0</v>
      </c>
      <c r="M68" s="23">
        <v>0</v>
      </c>
      <c r="N68" s="24">
        <v>1950</v>
      </c>
    </row>
    <row r="69" spans="2:14" x14ac:dyDescent="0.2">
      <c r="B69" s="33" t="s">
        <v>257</v>
      </c>
      <c r="C69" s="18" t="s">
        <v>50</v>
      </c>
      <c r="D69" s="21" t="s">
        <v>309</v>
      </c>
      <c r="E69" s="23">
        <v>0.48674588665447899</v>
      </c>
      <c r="F69" s="23">
        <v>0.51325411334552107</v>
      </c>
      <c r="G69" s="23">
        <v>0</v>
      </c>
      <c r="H69" s="23">
        <v>0</v>
      </c>
      <c r="I69" s="24">
        <v>10940</v>
      </c>
      <c r="J69" s="23">
        <v>0.47731397459165154</v>
      </c>
      <c r="K69" s="23">
        <v>0.52268602540834841</v>
      </c>
      <c r="L69" s="23">
        <v>0</v>
      </c>
      <c r="M69" s="23">
        <v>0</v>
      </c>
      <c r="N69" s="24">
        <v>2755</v>
      </c>
    </row>
    <row r="70" spans="2:14" x14ac:dyDescent="0.2">
      <c r="B70" s="33" t="s">
        <v>257</v>
      </c>
      <c r="C70" s="18" t="s">
        <v>51</v>
      </c>
      <c r="D70" s="21" t="s">
        <v>162</v>
      </c>
      <c r="E70" s="23">
        <v>0.46937212863705974</v>
      </c>
      <c r="F70" s="23">
        <v>0.50497702909647779</v>
      </c>
      <c r="G70" s="23">
        <v>0</v>
      </c>
      <c r="H70" s="23">
        <v>2.6033690658499236E-2</v>
      </c>
      <c r="I70" s="24">
        <v>13060</v>
      </c>
      <c r="J70" s="23">
        <v>0.48794063079777367</v>
      </c>
      <c r="K70" s="23">
        <v>0.50463821892393323</v>
      </c>
      <c r="L70" s="23">
        <v>0</v>
      </c>
      <c r="M70" s="23">
        <v>7.4211502782931356E-3</v>
      </c>
      <c r="N70" s="24">
        <v>2695</v>
      </c>
    </row>
    <row r="71" spans="2:14" x14ac:dyDescent="0.2">
      <c r="B71" s="33" t="s">
        <v>257</v>
      </c>
      <c r="C71" s="18" t="s">
        <v>59</v>
      </c>
      <c r="D71" s="21" t="s">
        <v>168</v>
      </c>
      <c r="E71" s="23">
        <v>0.47864882090503508</v>
      </c>
      <c r="F71" s="23">
        <v>0.52135117909496498</v>
      </c>
      <c r="G71" s="23">
        <v>0</v>
      </c>
      <c r="H71" s="23">
        <v>0</v>
      </c>
      <c r="I71" s="24">
        <v>7845</v>
      </c>
      <c r="J71" s="23">
        <v>0.46130030959752322</v>
      </c>
      <c r="K71" s="23">
        <v>0.54179566563467496</v>
      </c>
      <c r="L71" s="23">
        <v>0</v>
      </c>
      <c r="M71" s="23">
        <v>0</v>
      </c>
      <c r="N71" s="24">
        <v>1615</v>
      </c>
    </row>
    <row r="72" spans="2:14" x14ac:dyDescent="0.2">
      <c r="B72" s="33" t="s">
        <v>257</v>
      </c>
      <c r="C72" s="18" t="s">
        <v>60</v>
      </c>
      <c r="D72" s="21" t="s">
        <v>169</v>
      </c>
      <c r="E72" s="23">
        <v>0.48610007942811756</v>
      </c>
      <c r="F72" s="23">
        <v>0.5138999205718825</v>
      </c>
      <c r="G72" s="23">
        <v>0</v>
      </c>
      <c r="H72" s="23">
        <v>0</v>
      </c>
      <c r="I72" s="24">
        <v>6295</v>
      </c>
      <c r="J72" s="23">
        <v>0.47874720357941836</v>
      </c>
      <c r="K72" s="23">
        <v>0.52348993288590606</v>
      </c>
      <c r="L72" s="23">
        <v>0</v>
      </c>
      <c r="M72" s="23">
        <v>0</v>
      </c>
      <c r="N72" s="24">
        <v>2235</v>
      </c>
    </row>
    <row r="73" spans="2:14" x14ac:dyDescent="0.2">
      <c r="B73" s="33" t="s">
        <v>257</v>
      </c>
      <c r="C73" s="18" t="s">
        <v>69</v>
      </c>
      <c r="D73" s="21" t="s">
        <v>310</v>
      </c>
      <c r="E73" s="23">
        <v>0.47449967721110392</v>
      </c>
      <c r="F73" s="23">
        <v>0.52614590058102007</v>
      </c>
      <c r="G73" s="23">
        <v>0</v>
      </c>
      <c r="H73" s="23">
        <v>0</v>
      </c>
      <c r="I73" s="24">
        <v>7745</v>
      </c>
      <c r="J73" s="23">
        <v>0.47017045454545453</v>
      </c>
      <c r="K73" s="23">
        <v>0.52982954545454541</v>
      </c>
      <c r="L73" s="23">
        <v>0</v>
      </c>
      <c r="M73" s="23">
        <v>0</v>
      </c>
      <c r="N73" s="24">
        <v>3520</v>
      </c>
    </row>
    <row r="74" spans="2:14" x14ac:dyDescent="0.2">
      <c r="B74" s="33" t="s">
        <v>257</v>
      </c>
      <c r="C74" s="18" t="s">
        <v>70</v>
      </c>
      <c r="D74" s="21" t="s">
        <v>174</v>
      </c>
      <c r="E74" s="23">
        <v>0.4904862579281184</v>
      </c>
      <c r="F74" s="23">
        <v>0.5095137420718816</v>
      </c>
      <c r="G74" s="23">
        <v>7.0472163495419312E-4</v>
      </c>
      <c r="H74" s="23">
        <v>0</v>
      </c>
      <c r="I74" s="24">
        <v>7095</v>
      </c>
      <c r="J74" s="23">
        <v>0.46464646464646464</v>
      </c>
      <c r="K74" s="23">
        <v>0.53535353535353536</v>
      </c>
      <c r="L74" s="23">
        <v>0</v>
      </c>
      <c r="M74" s="23">
        <v>0</v>
      </c>
      <c r="N74" s="24">
        <v>1980</v>
      </c>
    </row>
    <row r="75" spans="2:14" x14ac:dyDescent="0.2">
      <c r="B75" s="33" t="s">
        <v>244</v>
      </c>
      <c r="C75" s="18" t="s">
        <v>21</v>
      </c>
      <c r="D75" s="21" t="s">
        <v>311</v>
      </c>
      <c r="E75" s="23">
        <v>0.43626570915619389</v>
      </c>
      <c r="F75" s="23">
        <v>0.56301615798922799</v>
      </c>
      <c r="G75" s="23">
        <v>1.0771992818671453E-3</v>
      </c>
      <c r="H75" s="23">
        <v>0</v>
      </c>
      <c r="I75" s="24">
        <v>13925</v>
      </c>
      <c r="J75" s="23" t="s">
        <v>566</v>
      </c>
      <c r="K75" s="23" t="s">
        <v>566</v>
      </c>
      <c r="L75" s="23" t="s">
        <v>566</v>
      </c>
      <c r="M75" s="23" t="s">
        <v>566</v>
      </c>
      <c r="N75" s="24" t="s">
        <v>566</v>
      </c>
    </row>
    <row r="76" spans="2:14" x14ac:dyDescent="0.2">
      <c r="B76" s="33" t="s">
        <v>244</v>
      </c>
      <c r="C76" s="18" t="s">
        <v>22</v>
      </c>
      <c r="D76" s="21" t="s">
        <v>142</v>
      </c>
      <c r="E76" s="23">
        <v>0.50773930753564156</v>
      </c>
      <c r="F76" s="23">
        <v>0.4920570264765784</v>
      </c>
      <c r="G76" s="23">
        <v>2.0366598778004074E-4</v>
      </c>
      <c r="H76" s="23">
        <v>0</v>
      </c>
      <c r="I76" s="24">
        <v>24550</v>
      </c>
      <c r="J76" s="23">
        <v>0.51527331189710612</v>
      </c>
      <c r="K76" s="23">
        <v>0.48472668810289388</v>
      </c>
      <c r="L76" s="23">
        <v>8.0385852090032153E-4</v>
      </c>
      <c r="M76" s="23">
        <v>0</v>
      </c>
      <c r="N76" s="24">
        <v>6220</v>
      </c>
    </row>
    <row r="77" spans="2:14" x14ac:dyDescent="0.2">
      <c r="B77" s="33" t="s">
        <v>244</v>
      </c>
      <c r="C77" s="18" t="s">
        <v>23</v>
      </c>
      <c r="D77" s="21" t="s">
        <v>312</v>
      </c>
      <c r="E77" s="23">
        <v>0.48336414048059151</v>
      </c>
      <c r="F77" s="23">
        <v>0.51709796672828101</v>
      </c>
      <c r="G77" s="23">
        <v>0</v>
      </c>
      <c r="H77" s="23">
        <v>0</v>
      </c>
      <c r="I77" s="24">
        <v>10820</v>
      </c>
      <c r="J77" s="23">
        <v>0.47995139732685299</v>
      </c>
      <c r="K77" s="23">
        <v>0.52004860267314701</v>
      </c>
      <c r="L77" s="23">
        <v>0</v>
      </c>
      <c r="M77" s="23">
        <v>0</v>
      </c>
      <c r="N77" s="24">
        <v>4115</v>
      </c>
    </row>
    <row r="78" spans="2:14" x14ac:dyDescent="0.2">
      <c r="B78" s="33" t="s">
        <v>244</v>
      </c>
      <c r="C78" s="18" t="s">
        <v>24</v>
      </c>
      <c r="D78" s="21" t="s">
        <v>143</v>
      </c>
      <c r="E78" s="23">
        <v>0.47663174858984692</v>
      </c>
      <c r="F78" s="23">
        <v>0.52296535052377113</v>
      </c>
      <c r="G78" s="23">
        <v>0</v>
      </c>
      <c r="H78" s="23">
        <v>4.0290088638195002E-4</v>
      </c>
      <c r="I78" s="24">
        <v>12410</v>
      </c>
      <c r="J78" s="23" t="s">
        <v>566</v>
      </c>
      <c r="K78" s="23" t="s">
        <v>566</v>
      </c>
      <c r="L78" s="23" t="s">
        <v>566</v>
      </c>
      <c r="M78" s="23" t="s">
        <v>566</v>
      </c>
      <c r="N78" s="24" t="s">
        <v>566</v>
      </c>
    </row>
    <row r="79" spans="2:14" x14ac:dyDescent="0.2">
      <c r="B79" s="33" t="s">
        <v>244</v>
      </c>
      <c r="C79" s="18" t="s">
        <v>25</v>
      </c>
      <c r="D79" s="21" t="s">
        <v>313</v>
      </c>
      <c r="E79" s="23">
        <v>0.48520937379946216</v>
      </c>
      <c r="F79" s="23">
        <v>0.51479062620053784</v>
      </c>
      <c r="G79" s="23">
        <v>0</v>
      </c>
      <c r="H79" s="23">
        <v>0</v>
      </c>
      <c r="I79" s="24">
        <v>13015</v>
      </c>
      <c r="J79" s="23">
        <v>0.47058823529411764</v>
      </c>
      <c r="K79" s="23">
        <v>0.52941176470588236</v>
      </c>
      <c r="L79" s="23">
        <v>0</v>
      </c>
      <c r="M79" s="23">
        <v>0</v>
      </c>
      <c r="N79" s="24">
        <v>1870</v>
      </c>
    </row>
    <row r="80" spans="2:14" x14ac:dyDescent="0.2">
      <c r="B80" s="33" t="s">
        <v>244</v>
      </c>
      <c r="C80" s="18" t="s">
        <v>26</v>
      </c>
      <c r="D80" s="21" t="s">
        <v>314</v>
      </c>
      <c r="E80" s="23">
        <v>0.50512618296529965</v>
      </c>
      <c r="F80" s="23">
        <v>0.49487381703470029</v>
      </c>
      <c r="G80" s="23">
        <v>0</v>
      </c>
      <c r="H80" s="23">
        <v>0</v>
      </c>
      <c r="I80" s="24">
        <v>12680</v>
      </c>
      <c r="J80" s="23">
        <v>0.49070100143061518</v>
      </c>
      <c r="K80" s="23">
        <v>0.51072961373390557</v>
      </c>
      <c r="L80" s="23">
        <v>0</v>
      </c>
      <c r="M80" s="23">
        <v>0</v>
      </c>
      <c r="N80" s="24">
        <v>3495</v>
      </c>
    </row>
    <row r="81" spans="2:14" x14ac:dyDescent="0.2">
      <c r="B81" s="33" t="s">
        <v>244</v>
      </c>
      <c r="C81" s="18" t="s">
        <v>27</v>
      </c>
      <c r="D81" s="21" t="s">
        <v>144</v>
      </c>
      <c r="E81" s="23">
        <v>0.47160731472569778</v>
      </c>
      <c r="F81" s="23">
        <v>0.52791145332050049</v>
      </c>
      <c r="G81" s="23">
        <v>4.8123195380173246E-4</v>
      </c>
      <c r="H81" s="23">
        <v>0</v>
      </c>
      <c r="I81" s="24">
        <v>10390</v>
      </c>
      <c r="J81" s="23">
        <v>0.45776566757493187</v>
      </c>
      <c r="K81" s="23">
        <v>0.54495912806539515</v>
      </c>
      <c r="L81" s="23">
        <v>0</v>
      </c>
      <c r="M81" s="23">
        <v>0</v>
      </c>
      <c r="N81" s="24">
        <v>1835</v>
      </c>
    </row>
    <row r="82" spans="2:14" x14ac:dyDescent="0.2">
      <c r="B82" s="33" t="s">
        <v>244</v>
      </c>
      <c r="C82" s="18" t="s">
        <v>28</v>
      </c>
      <c r="D82" s="21" t="s">
        <v>145</v>
      </c>
      <c r="E82" s="23">
        <v>0.47809278350515466</v>
      </c>
      <c r="F82" s="23">
        <v>0.52126288659793818</v>
      </c>
      <c r="G82" s="23">
        <v>3.2216494845360824E-4</v>
      </c>
      <c r="H82" s="23">
        <v>0</v>
      </c>
      <c r="I82" s="24">
        <v>15520</v>
      </c>
      <c r="J82" s="23">
        <v>0.48532494758909855</v>
      </c>
      <c r="K82" s="23">
        <v>0.51362683438155132</v>
      </c>
      <c r="L82" s="23">
        <v>0</v>
      </c>
      <c r="M82" s="23">
        <v>0</v>
      </c>
      <c r="N82" s="24">
        <v>4770</v>
      </c>
    </row>
    <row r="83" spans="2:14" x14ac:dyDescent="0.2">
      <c r="B83" s="33" t="s">
        <v>244</v>
      </c>
      <c r="C83" s="18" t="s">
        <v>29</v>
      </c>
      <c r="D83" s="21" t="s">
        <v>146</v>
      </c>
      <c r="E83" s="23">
        <v>0.48790459965928451</v>
      </c>
      <c r="F83" s="23">
        <v>0.51209540034071555</v>
      </c>
      <c r="G83" s="23">
        <v>0</v>
      </c>
      <c r="H83" s="23">
        <v>0</v>
      </c>
      <c r="I83" s="24">
        <v>14675</v>
      </c>
      <c r="J83" s="23">
        <v>0.48600223964165734</v>
      </c>
      <c r="K83" s="23">
        <v>0.51399776035834266</v>
      </c>
      <c r="L83" s="23">
        <v>0</v>
      </c>
      <c r="M83" s="23">
        <v>0</v>
      </c>
      <c r="N83" s="24">
        <v>4465</v>
      </c>
    </row>
    <row r="84" spans="2:14" x14ac:dyDescent="0.2">
      <c r="B84" s="33" t="s">
        <v>244</v>
      </c>
      <c r="C84" s="18" t="s">
        <v>30</v>
      </c>
      <c r="D84" s="21" t="s">
        <v>147</v>
      </c>
      <c r="E84" s="23">
        <v>0.46511627906976744</v>
      </c>
      <c r="F84" s="23">
        <v>0.53488372093023251</v>
      </c>
      <c r="G84" s="23">
        <v>0</v>
      </c>
      <c r="H84" s="23">
        <v>0</v>
      </c>
      <c r="I84" s="24">
        <v>6665</v>
      </c>
      <c r="J84" s="23" t="s">
        <v>566</v>
      </c>
      <c r="K84" s="23" t="s">
        <v>566</v>
      </c>
      <c r="L84" s="23" t="s">
        <v>566</v>
      </c>
      <c r="M84" s="23" t="s">
        <v>566</v>
      </c>
      <c r="N84" s="24" t="s">
        <v>566</v>
      </c>
    </row>
    <row r="85" spans="2:14" x14ac:dyDescent="0.2">
      <c r="B85" s="33" t="s">
        <v>244</v>
      </c>
      <c r="C85" s="18" t="s">
        <v>31</v>
      </c>
      <c r="D85" s="21" t="s">
        <v>315</v>
      </c>
      <c r="E85" s="23">
        <v>0.46940194714881778</v>
      </c>
      <c r="F85" s="23">
        <v>0.53025034770514601</v>
      </c>
      <c r="G85" s="23">
        <v>0</v>
      </c>
      <c r="H85" s="23">
        <v>0</v>
      </c>
      <c r="I85" s="24">
        <v>14380</v>
      </c>
      <c r="J85" s="23" t="s">
        <v>566</v>
      </c>
      <c r="K85" s="23" t="s">
        <v>566</v>
      </c>
      <c r="L85" s="23" t="s">
        <v>566</v>
      </c>
      <c r="M85" s="23" t="s">
        <v>566</v>
      </c>
      <c r="N85" s="24" t="s">
        <v>566</v>
      </c>
    </row>
    <row r="86" spans="2:14" x14ac:dyDescent="0.2">
      <c r="B86" s="33" t="s">
        <v>244</v>
      </c>
      <c r="C86" s="18" t="s">
        <v>32</v>
      </c>
      <c r="D86" s="21" t="s">
        <v>316</v>
      </c>
      <c r="E86" s="23">
        <v>0.50407497962510184</v>
      </c>
      <c r="F86" s="23">
        <v>0.49551752241238795</v>
      </c>
      <c r="G86" s="23">
        <v>4.0749796251018743E-4</v>
      </c>
      <c r="H86" s="23">
        <v>0</v>
      </c>
      <c r="I86" s="24">
        <v>12270</v>
      </c>
      <c r="J86" s="23">
        <v>0.5174825174825175</v>
      </c>
      <c r="K86" s="23">
        <v>0.4825174825174825</v>
      </c>
      <c r="L86" s="23">
        <v>0</v>
      </c>
      <c r="M86" s="23">
        <v>0</v>
      </c>
      <c r="N86" s="24">
        <v>715</v>
      </c>
    </row>
    <row r="87" spans="2:14" x14ac:dyDescent="0.2">
      <c r="B87" s="33" t="s">
        <v>244</v>
      </c>
      <c r="C87" s="18" t="s">
        <v>434</v>
      </c>
      <c r="D87" s="21" t="s">
        <v>435</v>
      </c>
      <c r="E87" s="23">
        <v>0.47614761476147616</v>
      </c>
      <c r="F87" s="23">
        <v>0.52385238523852384</v>
      </c>
      <c r="G87" s="23">
        <v>0</v>
      </c>
      <c r="H87" s="23">
        <v>0</v>
      </c>
      <c r="I87" s="24">
        <v>5555</v>
      </c>
      <c r="J87" s="23">
        <v>0.46666666666666667</v>
      </c>
      <c r="K87" s="23">
        <v>0.53333333333333333</v>
      </c>
      <c r="L87" s="23">
        <v>0</v>
      </c>
      <c r="M87" s="23">
        <v>0</v>
      </c>
      <c r="N87" s="24">
        <v>75</v>
      </c>
    </row>
    <row r="88" spans="2:14" x14ac:dyDescent="0.2">
      <c r="B88" s="33" t="s">
        <v>244</v>
      </c>
      <c r="C88" s="18" t="s">
        <v>33</v>
      </c>
      <c r="D88" s="21" t="s">
        <v>148</v>
      </c>
      <c r="E88" s="23">
        <v>0.49469964664310956</v>
      </c>
      <c r="F88" s="23">
        <v>0.50485865724381629</v>
      </c>
      <c r="G88" s="23">
        <v>0</v>
      </c>
      <c r="H88" s="23">
        <v>4.4169611307420494E-4</v>
      </c>
      <c r="I88" s="24">
        <v>11320</v>
      </c>
      <c r="J88" s="23" t="s">
        <v>566</v>
      </c>
      <c r="K88" s="23" t="s">
        <v>566</v>
      </c>
      <c r="L88" s="23" t="s">
        <v>566</v>
      </c>
      <c r="M88" s="23" t="s">
        <v>566</v>
      </c>
      <c r="N88" s="24" t="s">
        <v>566</v>
      </c>
    </row>
    <row r="89" spans="2:14" x14ac:dyDescent="0.2">
      <c r="B89" s="33" t="s">
        <v>244</v>
      </c>
      <c r="C89" s="18" t="s">
        <v>34</v>
      </c>
      <c r="D89" s="21" t="s">
        <v>149</v>
      </c>
      <c r="E89" s="23">
        <v>0.47834710743801651</v>
      </c>
      <c r="F89" s="23">
        <v>0.52132231404958673</v>
      </c>
      <c r="G89" s="23">
        <v>3.3057851239669424E-4</v>
      </c>
      <c r="H89" s="23">
        <v>0</v>
      </c>
      <c r="I89" s="24">
        <v>15125</v>
      </c>
      <c r="J89" s="23">
        <v>0.48711943793911006</v>
      </c>
      <c r="K89" s="23">
        <v>0.51288056206088994</v>
      </c>
      <c r="L89" s="23">
        <v>0</v>
      </c>
      <c r="M89" s="23">
        <v>0</v>
      </c>
      <c r="N89" s="24">
        <v>4270</v>
      </c>
    </row>
    <row r="90" spans="2:14" x14ac:dyDescent="0.2">
      <c r="B90" s="33" t="s">
        <v>244</v>
      </c>
      <c r="C90" s="18" t="s">
        <v>35</v>
      </c>
      <c r="D90" s="21" t="s">
        <v>150</v>
      </c>
      <c r="E90" s="23">
        <v>0.49938850387280881</v>
      </c>
      <c r="F90" s="23">
        <v>0.50020383204239705</v>
      </c>
      <c r="G90" s="23">
        <v>0</v>
      </c>
      <c r="H90" s="23">
        <v>4.0766408479412964E-4</v>
      </c>
      <c r="I90" s="24">
        <v>12265</v>
      </c>
      <c r="J90" s="23">
        <v>0.52210526315789474</v>
      </c>
      <c r="K90" s="23">
        <v>0.47789473684210526</v>
      </c>
      <c r="L90" s="23">
        <v>0</v>
      </c>
      <c r="M90" s="23">
        <v>0</v>
      </c>
      <c r="N90" s="24">
        <v>2375</v>
      </c>
    </row>
    <row r="91" spans="2:14" x14ac:dyDescent="0.2">
      <c r="B91" s="33" t="s">
        <v>244</v>
      </c>
      <c r="C91" s="18" t="s">
        <v>36</v>
      </c>
      <c r="D91" s="21" t="s">
        <v>151</v>
      </c>
      <c r="E91" s="23">
        <v>0.49824253075571179</v>
      </c>
      <c r="F91" s="23">
        <v>0.50175746924428821</v>
      </c>
      <c r="G91" s="23">
        <v>0</v>
      </c>
      <c r="H91" s="23">
        <v>0</v>
      </c>
      <c r="I91" s="24">
        <v>5690</v>
      </c>
      <c r="J91" s="23">
        <v>0.50671140939597314</v>
      </c>
      <c r="K91" s="23">
        <v>0.48993288590604028</v>
      </c>
      <c r="L91" s="23">
        <v>0</v>
      </c>
      <c r="M91" s="23">
        <v>0</v>
      </c>
      <c r="N91" s="24">
        <v>1490</v>
      </c>
    </row>
    <row r="92" spans="2:14" x14ac:dyDescent="0.2">
      <c r="B92" s="33" t="s">
        <v>244</v>
      </c>
      <c r="C92" s="18" t="s">
        <v>37</v>
      </c>
      <c r="D92" s="21" t="s">
        <v>152</v>
      </c>
      <c r="E92" s="23">
        <v>0.49216552832462834</v>
      </c>
      <c r="F92" s="23">
        <v>0.50703093611892325</v>
      </c>
      <c r="G92" s="23">
        <v>8.0353555644837281E-4</v>
      </c>
      <c r="H92" s="23">
        <v>0</v>
      </c>
      <c r="I92" s="24">
        <v>12445</v>
      </c>
      <c r="J92" s="23">
        <v>0.48199999999999998</v>
      </c>
      <c r="K92" s="23">
        <v>0.51800000000000002</v>
      </c>
      <c r="L92" s="23">
        <v>0</v>
      </c>
      <c r="M92" s="23">
        <v>0</v>
      </c>
      <c r="N92" s="24">
        <v>2500</v>
      </c>
    </row>
    <row r="93" spans="2:14" x14ac:dyDescent="0.2">
      <c r="B93" s="33" t="s">
        <v>244</v>
      </c>
      <c r="C93" s="18" t="s">
        <v>38</v>
      </c>
      <c r="D93" s="21" t="s">
        <v>153</v>
      </c>
      <c r="E93" s="23">
        <v>0.50716845878136196</v>
      </c>
      <c r="F93" s="23">
        <v>0.49283154121863798</v>
      </c>
      <c r="G93" s="23">
        <v>8.960573476702509E-4</v>
      </c>
      <c r="H93" s="23">
        <v>0</v>
      </c>
      <c r="I93" s="24">
        <v>5580</v>
      </c>
      <c r="J93" s="23">
        <v>0.49769585253456222</v>
      </c>
      <c r="K93" s="23">
        <v>0.50691244239631339</v>
      </c>
      <c r="L93" s="23">
        <v>0</v>
      </c>
      <c r="M93" s="23">
        <v>0</v>
      </c>
      <c r="N93" s="24">
        <v>1085</v>
      </c>
    </row>
    <row r="94" spans="2:14" x14ac:dyDescent="0.2">
      <c r="B94" s="33" t="s">
        <v>269</v>
      </c>
      <c r="C94" s="18" t="s">
        <v>40</v>
      </c>
      <c r="D94" s="21" t="s">
        <v>317</v>
      </c>
      <c r="E94" s="23">
        <v>0.57285873192436043</v>
      </c>
      <c r="F94" s="23">
        <v>0.42714126807563962</v>
      </c>
      <c r="G94" s="23">
        <v>0</v>
      </c>
      <c r="H94" s="23">
        <v>0</v>
      </c>
      <c r="I94" s="24">
        <v>4495</v>
      </c>
      <c r="J94" s="23">
        <v>0.58823529411764708</v>
      </c>
      <c r="K94" s="23">
        <v>0.43137254901960786</v>
      </c>
      <c r="L94" s="23">
        <v>0</v>
      </c>
      <c r="M94" s="23">
        <v>0</v>
      </c>
      <c r="N94" s="24">
        <v>255</v>
      </c>
    </row>
    <row r="95" spans="2:14" x14ac:dyDescent="0.2">
      <c r="B95" s="33" t="s">
        <v>269</v>
      </c>
      <c r="C95" s="18" t="s">
        <v>42</v>
      </c>
      <c r="D95" s="21" t="s">
        <v>156</v>
      </c>
      <c r="E95" s="23">
        <v>0.47933884297520662</v>
      </c>
      <c r="F95" s="23">
        <v>0.51997245179063356</v>
      </c>
      <c r="G95" s="23">
        <v>0</v>
      </c>
      <c r="H95" s="23">
        <v>0</v>
      </c>
      <c r="I95" s="24">
        <v>7260</v>
      </c>
      <c r="J95" s="23">
        <v>0.46307385229540921</v>
      </c>
      <c r="K95" s="23">
        <v>0.53692614770459079</v>
      </c>
      <c r="L95" s="23">
        <v>0</v>
      </c>
      <c r="M95" s="23">
        <v>0</v>
      </c>
      <c r="N95" s="24">
        <v>2505</v>
      </c>
    </row>
    <row r="96" spans="2:14" x14ac:dyDescent="0.2">
      <c r="B96" s="33" t="s">
        <v>269</v>
      </c>
      <c r="C96" s="18" t="s">
        <v>45</v>
      </c>
      <c r="D96" s="21" t="s">
        <v>157</v>
      </c>
      <c r="E96" s="23">
        <v>0.48384491114701134</v>
      </c>
      <c r="F96" s="23">
        <v>0.51615508885298866</v>
      </c>
      <c r="G96" s="23">
        <v>0</v>
      </c>
      <c r="H96" s="23">
        <v>0</v>
      </c>
      <c r="I96" s="24">
        <v>6190</v>
      </c>
      <c r="J96" s="23">
        <v>0.46335078534031415</v>
      </c>
      <c r="K96" s="23">
        <v>0.53664921465968585</v>
      </c>
      <c r="L96" s="23">
        <v>0</v>
      </c>
      <c r="M96" s="23">
        <v>0</v>
      </c>
      <c r="N96" s="24">
        <v>1910</v>
      </c>
    </row>
    <row r="97" spans="2:14" x14ac:dyDescent="0.2">
      <c r="B97" s="33" t="s">
        <v>269</v>
      </c>
      <c r="C97" s="18" t="s">
        <v>47</v>
      </c>
      <c r="D97" s="21" t="s">
        <v>159</v>
      </c>
      <c r="E97" s="23">
        <v>0.476473769605192</v>
      </c>
      <c r="F97" s="23">
        <v>0.52352623039480806</v>
      </c>
      <c r="G97" s="23">
        <v>0</v>
      </c>
      <c r="H97" s="23">
        <v>0</v>
      </c>
      <c r="I97" s="24">
        <v>9245</v>
      </c>
      <c r="J97" s="23">
        <v>0.47378640776699027</v>
      </c>
      <c r="K97" s="23">
        <v>0.52621359223300967</v>
      </c>
      <c r="L97" s="23">
        <v>0</v>
      </c>
      <c r="M97" s="23">
        <v>0</v>
      </c>
      <c r="N97" s="24">
        <v>2575</v>
      </c>
    </row>
    <row r="98" spans="2:14" x14ac:dyDescent="0.2">
      <c r="B98" s="33" t="s">
        <v>269</v>
      </c>
      <c r="C98" s="18" t="s">
        <v>52</v>
      </c>
      <c r="D98" s="21" t="s">
        <v>163</v>
      </c>
      <c r="E98" s="23">
        <v>0.51399894347596409</v>
      </c>
      <c r="F98" s="23">
        <v>0.48600105652403591</v>
      </c>
      <c r="G98" s="23">
        <v>0</v>
      </c>
      <c r="H98" s="23">
        <v>0</v>
      </c>
      <c r="I98" s="24">
        <v>9465</v>
      </c>
      <c r="J98" s="23">
        <v>0.50190114068441061</v>
      </c>
      <c r="K98" s="23">
        <v>0.49809885931558934</v>
      </c>
      <c r="L98" s="23">
        <v>0</v>
      </c>
      <c r="M98" s="23">
        <v>0</v>
      </c>
      <c r="N98" s="24">
        <v>2630</v>
      </c>
    </row>
    <row r="99" spans="2:14" x14ac:dyDescent="0.2">
      <c r="B99" s="33" t="s">
        <v>269</v>
      </c>
      <c r="C99" s="18" t="s">
        <v>53</v>
      </c>
      <c r="D99" s="21" t="s">
        <v>164</v>
      </c>
      <c r="E99" s="23">
        <v>0.49734859056656433</v>
      </c>
      <c r="F99" s="23">
        <v>0.50265140943343567</v>
      </c>
      <c r="G99" s="23">
        <v>0</v>
      </c>
      <c r="H99" s="23">
        <v>0</v>
      </c>
      <c r="I99" s="24">
        <v>17915</v>
      </c>
      <c r="J99" s="23">
        <v>0.51055408970976257</v>
      </c>
      <c r="K99" s="23">
        <v>0.48944591029023748</v>
      </c>
      <c r="L99" s="23">
        <v>0</v>
      </c>
      <c r="M99" s="23">
        <v>0</v>
      </c>
      <c r="N99" s="24">
        <v>3790</v>
      </c>
    </row>
    <row r="100" spans="2:14" x14ac:dyDescent="0.2">
      <c r="B100" s="33" t="s">
        <v>269</v>
      </c>
      <c r="C100" s="18" t="s">
        <v>54</v>
      </c>
      <c r="D100" s="21" t="s">
        <v>318</v>
      </c>
      <c r="E100" s="23">
        <v>0.4992272024729521</v>
      </c>
      <c r="F100" s="23">
        <v>0.50015455950540955</v>
      </c>
      <c r="G100" s="23">
        <v>6.1823802163833079E-4</v>
      </c>
      <c r="H100" s="23">
        <v>0</v>
      </c>
      <c r="I100" s="24">
        <v>16175</v>
      </c>
      <c r="J100" s="23">
        <v>0.50066050198150591</v>
      </c>
      <c r="K100" s="23">
        <v>0.49933949801849403</v>
      </c>
      <c r="L100" s="23">
        <v>0</v>
      </c>
      <c r="M100" s="23">
        <v>0</v>
      </c>
      <c r="N100" s="24">
        <v>3785</v>
      </c>
    </row>
    <row r="101" spans="2:14" x14ac:dyDescent="0.2">
      <c r="B101" s="33" t="s">
        <v>269</v>
      </c>
      <c r="C101" s="18" t="s">
        <v>55</v>
      </c>
      <c r="D101" s="21" t="s">
        <v>165</v>
      </c>
      <c r="E101" s="23" t="s">
        <v>566</v>
      </c>
      <c r="F101" s="23" t="s">
        <v>566</v>
      </c>
      <c r="G101" s="23" t="s">
        <v>566</v>
      </c>
      <c r="H101" s="23" t="s">
        <v>566</v>
      </c>
      <c r="I101" s="24" t="s">
        <v>566</v>
      </c>
      <c r="J101" s="23" t="s">
        <v>566</v>
      </c>
      <c r="K101" s="23" t="s">
        <v>566</v>
      </c>
      <c r="L101" s="23" t="s">
        <v>566</v>
      </c>
      <c r="M101" s="23" t="s">
        <v>566</v>
      </c>
      <c r="N101" s="24" t="s">
        <v>566</v>
      </c>
    </row>
    <row r="102" spans="2:14" x14ac:dyDescent="0.2">
      <c r="B102" s="33" t="s">
        <v>269</v>
      </c>
      <c r="C102" s="18" t="s">
        <v>57</v>
      </c>
      <c r="D102" s="21" t="s">
        <v>166</v>
      </c>
      <c r="E102" s="23">
        <v>0.49575440888308298</v>
      </c>
      <c r="F102" s="23">
        <v>0.50424559111691702</v>
      </c>
      <c r="G102" s="23">
        <v>0</v>
      </c>
      <c r="H102" s="23">
        <v>0</v>
      </c>
      <c r="I102" s="24">
        <v>7655</v>
      </c>
      <c r="J102" s="23">
        <v>0.47152619589977218</v>
      </c>
      <c r="K102" s="23">
        <v>0.5261958997722096</v>
      </c>
      <c r="L102" s="23">
        <v>0</v>
      </c>
      <c r="M102" s="23">
        <v>0</v>
      </c>
      <c r="N102" s="24">
        <v>2195</v>
      </c>
    </row>
    <row r="103" spans="2:14" x14ac:dyDescent="0.2">
      <c r="B103" s="33" t="s">
        <v>269</v>
      </c>
      <c r="C103" s="18" t="s">
        <v>58</v>
      </c>
      <c r="D103" s="21" t="s">
        <v>167</v>
      </c>
      <c r="E103" s="23">
        <v>0.49782135076252726</v>
      </c>
      <c r="F103" s="23">
        <v>0.50163398692810457</v>
      </c>
      <c r="G103" s="23">
        <v>0</v>
      </c>
      <c r="H103" s="23">
        <v>5.4466230936819177E-4</v>
      </c>
      <c r="I103" s="24">
        <v>9180</v>
      </c>
      <c r="J103" s="23">
        <v>0.48422712933753942</v>
      </c>
      <c r="K103" s="23">
        <v>0.51577287066246058</v>
      </c>
      <c r="L103" s="23">
        <v>0</v>
      </c>
      <c r="M103" s="23">
        <v>0</v>
      </c>
      <c r="N103" s="24">
        <v>3170</v>
      </c>
    </row>
    <row r="104" spans="2:14" x14ac:dyDescent="0.2">
      <c r="B104" s="33" t="s">
        <v>269</v>
      </c>
      <c r="C104" s="18" t="s">
        <v>61</v>
      </c>
      <c r="D104" s="21" t="s">
        <v>170</v>
      </c>
      <c r="E104" s="23">
        <v>0.49750288129081827</v>
      </c>
      <c r="F104" s="23">
        <v>0.50249711870918168</v>
      </c>
      <c r="G104" s="23">
        <v>3.84172109104879E-4</v>
      </c>
      <c r="H104" s="23">
        <v>0</v>
      </c>
      <c r="I104" s="24">
        <v>13015</v>
      </c>
      <c r="J104" s="23">
        <v>0.46655656482246077</v>
      </c>
      <c r="K104" s="23">
        <v>0.53344343517753923</v>
      </c>
      <c r="L104" s="23">
        <v>0</v>
      </c>
      <c r="M104" s="23">
        <v>0</v>
      </c>
      <c r="N104" s="24">
        <v>6055</v>
      </c>
    </row>
    <row r="105" spans="2:14" x14ac:dyDescent="0.2">
      <c r="B105" s="33" t="s">
        <v>269</v>
      </c>
      <c r="C105" s="18" t="s">
        <v>56</v>
      </c>
      <c r="D105" s="21" t="s">
        <v>319</v>
      </c>
      <c r="E105" s="23">
        <v>0.49765698219306465</v>
      </c>
      <c r="F105" s="23">
        <v>0.50187441424554824</v>
      </c>
      <c r="G105" s="23">
        <v>0</v>
      </c>
      <c r="H105" s="23">
        <v>0</v>
      </c>
      <c r="I105" s="24">
        <v>10670</v>
      </c>
      <c r="J105" s="23">
        <v>0.48952380952380953</v>
      </c>
      <c r="K105" s="23">
        <v>0.51047619047619053</v>
      </c>
      <c r="L105" s="23">
        <v>0</v>
      </c>
      <c r="M105" s="23">
        <v>0</v>
      </c>
      <c r="N105" s="24">
        <v>2625</v>
      </c>
    </row>
    <row r="106" spans="2:14" x14ac:dyDescent="0.2">
      <c r="B106" s="33" t="s">
        <v>269</v>
      </c>
      <c r="C106" s="18" t="s">
        <v>62</v>
      </c>
      <c r="D106" s="21" t="s">
        <v>171</v>
      </c>
      <c r="E106" s="23">
        <v>0.47747385358004829</v>
      </c>
      <c r="F106" s="23">
        <v>0.52131938857602578</v>
      </c>
      <c r="G106" s="23">
        <v>1.2067578439259854E-3</v>
      </c>
      <c r="H106" s="23">
        <v>4.0225261464199515E-4</v>
      </c>
      <c r="I106" s="24">
        <v>12430</v>
      </c>
      <c r="J106" s="23">
        <v>0.4669211195928753</v>
      </c>
      <c r="K106" s="23">
        <v>0.53180661577608146</v>
      </c>
      <c r="L106" s="23">
        <v>0</v>
      </c>
      <c r="M106" s="23">
        <v>0</v>
      </c>
      <c r="N106" s="24">
        <v>3930</v>
      </c>
    </row>
    <row r="107" spans="2:14" x14ac:dyDescent="0.2">
      <c r="B107" s="33" t="s">
        <v>269</v>
      </c>
      <c r="C107" s="18" t="s">
        <v>63</v>
      </c>
      <c r="D107" s="21" t="s">
        <v>172</v>
      </c>
      <c r="E107" s="23">
        <v>0.48036915376192713</v>
      </c>
      <c r="F107" s="23">
        <v>0.51931800406694828</v>
      </c>
      <c r="G107" s="23">
        <v>0</v>
      </c>
      <c r="H107" s="23">
        <v>1.5642108556233381E-4</v>
      </c>
      <c r="I107" s="24">
        <v>31965</v>
      </c>
      <c r="J107" s="23">
        <v>0.46522655426765014</v>
      </c>
      <c r="K107" s="23">
        <v>0.53477344573234986</v>
      </c>
      <c r="L107" s="23">
        <v>0</v>
      </c>
      <c r="M107" s="23">
        <v>0</v>
      </c>
      <c r="N107" s="24">
        <v>9490</v>
      </c>
    </row>
    <row r="108" spans="2:14" x14ac:dyDescent="0.2">
      <c r="B108" s="33" t="s">
        <v>269</v>
      </c>
      <c r="C108" s="18" t="s">
        <v>64</v>
      </c>
      <c r="D108" s="21" t="s">
        <v>320</v>
      </c>
      <c r="E108" s="23">
        <v>0.48660030627871365</v>
      </c>
      <c r="F108" s="23">
        <v>0.51301684532924963</v>
      </c>
      <c r="G108" s="23">
        <v>0</v>
      </c>
      <c r="H108" s="23">
        <v>3.8284839203675346E-4</v>
      </c>
      <c r="I108" s="24">
        <v>13060</v>
      </c>
      <c r="J108" s="23">
        <v>0.49699699699699701</v>
      </c>
      <c r="K108" s="23">
        <v>0.50300300300300305</v>
      </c>
      <c r="L108" s="23">
        <v>0</v>
      </c>
      <c r="M108" s="23">
        <v>0</v>
      </c>
      <c r="N108" s="24">
        <v>3330</v>
      </c>
    </row>
    <row r="109" spans="2:14" x14ac:dyDescent="0.2">
      <c r="B109" s="33" t="s">
        <v>269</v>
      </c>
      <c r="C109" s="18" t="s">
        <v>65</v>
      </c>
      <c r="D109" s="21" t="s">
        <v>321</v>
      </c>
      <c r="E109" s="23">
        <v>0.48647228789072761</v>
      </c>
      <c r="F109" s="23">
        <v>0.51247701602311535</v>
      </c>
      <c r="G109" s="23">
        <v>2.6267402153926978E-4</v>
      </c>
      <c r="H109" s="23">
        <v>1.0506960861570791E-3</v>
      </c>
      <c r="I109" s="24">
        <v>19035</v>
      </c>
      <c r="J109" s="23">
        <v>0.47363717605004468</v>
      </c>
      <c r="K109" s="23">
        <v>0.52636282394995537</v>
      </c>
      <c r="L109" s="23">
        <v>0</v>
      </c>
      <c r="M109" s="23">
        <v>0</v>
      </c>
      <c r="N109" s="24">
        <v>5595</v>
      </c>
    </row>
    <row r="110" spans="2:14" x14ac:dyDescent="0.2">
      <c r="B110" s="33" t="s">
        <v>269</v>
      </c>
      <c r="C110" s="18" t="s">
        <v>66</v>
      </c>
      <c r="D110" s="21" t="s">
        <v>322</v>
      </c>
      <c r="E110" s="23">
        <v>0.48812957621477704</v>
      </c>
      <c r="F110" s="23">
        <v>0.51120479254493012</v>
      </c>
      <c r="G110" s="23">
        <v>0</v>
      </c>
      <c r="H110" s="23">
        <v>8.8750832039050369E-4</v>
      </c>
      <c r="I110" s="24">
        <v>22535</v>
      </c>
      <c r="J110" s="23">
        <v>0.45786061588330634</v>
      </c>
      <c r="K110" s="23">
        <v>0.54132901134521882</v>
      </c>
      <c r="L110" s="23">
        <v>0</v>
      </c>
      <c r="M110" s="23">
        <v>8.1037277147487841E-4</v>
      </c>
      <c r="N110" s="24">
        <v>6170</v>
      </c>
    </row>
    <row r="111" spans="2:14" x14ac:dyDescent="0.2">
      <c r="B111" s="33" t="s">
        <v>269</v>
      </c>
      <c r="C111" s="18" t="s">
        <v>67</v>
      </c>
      <c r="D111" s="21" t="s">
        <v>323</v>
      </c>
      <c r="E111" s="23">
        <v>0.49444245249193258</v>
      </c>
      <c r="F111" s="23">
        <v>0.50519899605593399</v>
      </c>
      <c r="G111" s="23">
        <v>3.5855145213338117E-4</v>
      </c>
      <c r="H111" s="23">
        <v>0</v>
      </c>
      <c r="I111" s="24">
        <v>13945</v>
      </c>
      <c r="J111" s="23">
        <v>0.48654970760233918</v>
      </c>
      <c r="K111" s="23">
        <v>0.512280701754386</v>
      </c>
      <c r="L111" s="23">
        <v>0</v>
      </c>
      <c r="M111" s="23">
        <v>0</v>
      </c>
      <c r="N111" s="24">
        <v>4275</v>
      </c>
    </row>
    <row r="112" spans="2:14" x14ac:dyDescent="0.2">
      <c r="B112" s="33" t="s">
        <v>269</v>
      </c>
      <c r="C112" s="18" t="s">
        <v>68</v>
      </c>
      <c r="D112" s="21" t="s">
        <v>173</v>
      </c>
      <c r="E112" s="23">
        <v>0.49022004889975551</v>
      </c>
      <c r="F112" s="23">
        <v>0.50916870415647919</v>
      </c>
      <c r="G112" s="23">
        <v>0</v>
      </c>
      <c r="H112" s="23">
        <v>6.1124694376528117E-4</v>
      </c>
      <c r="I112" s="24">
        <v>8180</v>
      </c>
      <c r="J112" s="23">
        <v>0.45880149812734083</v>
      </c>
      <c r="K112" s="23">
        <v>0.54119850187265917</v>
      </c>
      <c r="L112" s="23">
        <v>0</v>
      </c>
      <c r="M112" s="23">
        <v>0</v>
      </c>
      <c r="N112" s="24">
        <v>2670</v>
      </c>
    </row>
    <row r="113" spans="2:14" x14ac:dyDescent="0.2">
      <c r="B113" s="33" t="s">
        <v>269</v>
      </c>
      <c r="C113" s="18" t="s">
        <v>71</v>
      </c>
      <c r="D113" s="21" t="s">
        <v>175</v>
      </c>
      <c r="E113" s="23">
        <v>0.49094567404426559</v>
      </c>
      <c r="F113" s="23">
        <v>0.50865191146881283</v>
      </c>
      <c r="G113" s="23">
        <v>0</v>
      </c>
      <c r="H113" s="23">
        <v>0</v>
      </c>
      <c r="I113" s="24">
        <v>12425</v>
      </c>
      <c r="J113" s="23">
        <v>0.48820058997050148</v>
      </c>
      <c r="K113" s="23">
        <v>0.51179941002949858</v>
      </c>
      <c r="L113" s="23">
        <v>0</v>
      </c>
      <c r="M113" s="23">
        <v>0</v>
      </c>
      <c r="N113" s="24">
        <v>3390</v>
      </c>
    </row>
    <row r="114" spans="2:14" x14ac:dyDescent="0.2">
      <c r="B114" s="33" t="s">
        <v>269</v>
      </c>
      <c r="C114" s="18" t="s">
        <v>72</v>
      </c>
      <c r="D114" s="21" t="s">
        <v>176</v>
      </c>
      <c r="E114" s="23">
        <v>0.48598130841121495</v>
      </c>
      <c r="F114" s="23">
        <v>0.51401869158878499</v>
      </c>
      <c r="G114" s="23">
        <v>0</v>
      </c>
      <c r="H114" s="23">
        <v>0</v>
      </c>
      <c r="I114" s="24">
        <v>5885</v>
      </c>
      <c r="J114" s="23">
        <v>0.46647230320699706</v>
      </c>
      <c r="K114" s="23">
        <v>0.53352769679300294</v>
      </c>
      <c r="L114" s="23">
        <v>0</v>
      </c>
      <c r="M114" s="23">
        <v>0</v>
      </c>
      <c r="N114" s="24">
        <v>1715</v>
      </c>
    </row>
    <row r="115" spans="2:14" x14ac:dyDescent="0.2">
      <c r="B115" s="33" t="s">
        <v>281</v>
      </c>
      <c r="C115" s="18" t="s">
        <v>74</v>
      </c>
      <c r="D115" s="21" t="s">
        <v>178</v>
      </c>
      <c r="E115" s="23">
        <v>0.48605240912933223</v>
      </c>
      <c r="F115" s="23">
        <v>0.51310228233305155</v>
      </c>
      <c r="G115" s="23">
        <v>8.4530853761622987E-4</v>
      </c>
      <c r="H115" s="23">
        <v>0</v>
      </c>
      <c r="I115" s="24">
        <v>5915</v>
      </c>
      <c r="J115" s="23">
        <v>0.48561151079136688</v>
      </c>
      <c r="K115" s="23">
        <v>0.51438848920863312</v>
      </c>
      <c r="L115" s="23">
        <v>0</v>
      </c>
      <c r="M115" s="23">
        <v>0</v>
      </c>
      <c r="N115" s="24">
        <v>1390</v>
      </c>
    </row>
    <row r="116" spans="2:14" x14ac:dyDescent="0.2">
      <c r="B116" s="33" t="s">
        <v>281</v>
      </c>
      <c r="C116" s="18" t="s">
        <v>76</v>
      </c>
      <c r="D116" s="21" t="s">
        <v>180</v>
      </c>
      <c r="E116" s="23">
        <v>0.49080459770114943</v>
      </c>
      <c r="F116" s="23">
        <v>0.50862068965517238</v>
      </c>
      <c r="G116" s="23">
        <v>0</v>
      </c>
      <c r="H116" s="23">
        <v>5.7471264367816091E-4</v>
      </c>
      <c r="I116" s="24">
        <v>8700</v>
      </c>
      <c r="J116" s="23">
        <v>0.45039682539682541</v>
      </c>
      <c r="K116" s="23">
        <v>0.54761904761904767</v>
      </c>
      <c r="L116" s="23">
        <v>0</v>
      </c>
      <c r="M116" s="23">
        <v>0</v>
      </c>
      <c r="N116" s="24">
        <v>2520</v>
      </c>
    </row>
    <row r="117" spans="2:14" x14ac:dyDescent="0.2">
      <c r="B117" s="33" t="s">
        <v>281</v>
      </c>
      <c r="C117" s="18" t="s">
        <v>79</v>
      </c>
      <c r="D117" s="21" t="s">
        <v>183</v>
      </c>
      <c r="E117" s="23">
        <v>0.48781512605042016</v>
      </c>
      <c r="F117" s="23">
        <v>0.51218487394957979</v>
      </c>
      <c r="G117" s="23">
        <v>0</v>
      </c>
      <c r="H117" s="23">
        <v>0</v>
      </c>
      <c r="I117" s="24">
        <v>11900</v>
      </c>
      <c r="J117" s="23">
        <v>0.4689655172413793</v>
      </c>
      <c r="K117" s="23">
        <v>0.53275862068965518</v>
      </c>
      <c r="L117" s="23">
        <v>0</v>
      </c>
      <c r="M117" s="23">
        <v>0</v>
      </c>
      <c r="N117" s="24">
        <v>2900</v>
      </c>
    </row>
    <row r="118" spans="2:14" x14ac:dyDescent="0.2">
      <c r="B118" s="33" t="s">
        <v>281</v>
      </c>
      <c r="C118" s="18" t="s">
        <v>80</v>
      </c>
      <c r="D118" s="21" t="s">
        <v>324</v>
      </c>
      <c r="E118" s="23">
        <v>0.48476732507532644</v>
      </c>
      <c r="F118" s="23">
        <v>0.51556745898895218</v>
      </c>
      <c r="G118" s="23">
        <v>0</v>
      </c>
      <c r="H118" s="23">
        <v>0</v>
      </c>
      <c r="I118" s="24">
        <v>14935</v>
      </c>
      <c r="J118" s="23">
        <v>0.47178683385579939</v>
      </c>
      <c r="K118" s="23">
        <v>0.52821316614420066</v>
      </c>
      <c r="L118" s="23">
        <v>0</v>
      </c>
      <c r="M118" s="23">
        <v>0</v>
      </c>
      <c r="N118" s="24">
        <v>3190</v>
      </c>
    </row>
    <row r="119" spans="2:14" x14ac:dyDescent="0.2">
      <c r="B119" s="33" t="s">
        <v>281</v>
      </c>
      <c r="C119" s="18" t="s">
        <v>82</v>
      </c>
      <c r="D119" s="21" t="s">
        <v>325</v>
      </c>
      <c r="E119" s="23">
        <v>0.48506401137980087</v>
      </c>
      <c r="F119" s="23">
        <v>0.51493598862019918</v>
      </c>
      <c r="G119" s="23">
        <v>3.5561877667140827E-4</v>
      </c>
      <c r="H119" s="23">
        <v>0</v>
      </c>
      <c r="I119" s="24">
        <v>14060</v>
      </c>
      <c r="J119" s="23">
        <v>0.4832347140039448</v>
      </c>
      <c r="K119" s="23">
        <v>0.5167652859960552</v>
      </c>
      <c r="L119" s="23">
        <v>0</v>
      </c>
      <c r="M119" s="23">
        <v>0</v>
      </c>
      <c r="N119" s="24">
        <v>2535</v>
      </c>
    </row>
    <row r="120" spans="2:14" x14ac:dyDescent="0.2">
      <c r="B120" s="33" t="s">
        <v>281</v>
      </c>
      <c r="C120" s="18" t="s">
        <v>83</v>
      </c>
      <c r="D120" s="21" t="s">
        <v>326</v>
      </c>
      <c r="E120" s="23">
        <v>0.48799435028248589</v>
      </c>
      <c r="F120" s="23">
        <v>0.51165254237288138</v>
      </c>
      <c r="G120" s="23">
        <v>0</v>
      </c>
      <c r="H120" s="23">
        <v>0</v>
      </c>
      <c r="I120" s="24">
        <v>14160</v>
      </c>
      <c r="J120" s="23">
        <v>0.48106060606060608</v>
      </c>
      <c r="K120" s="23">
        <v>0.51893939393939392</v>
      </c>
      <c r="L120" s="23">
        <v>0</v>
      </c>
      <c r="M120" s="23">
        <v>0</v>
      </c>
      <c r="N120" s="24">
        <v>3960</v>
      </c>
    </row>
    <row r="121" spans="2:14" x14ac:dyDescent="0.2">
      <c r="B121" s="33" t="s">
        <v>281</v>
      </c>
      <c r="C121" s="18" t="s">
        <v>86</v>
      </c>
      <c r="D121" s="21" t="s">
        <v>186</v>
      </c>
      <c r="E121" s="23">
        <v>0.46363636363636362</v>
      </c>
      <c r="F121" s="23">
        <v>0.53454545454545455</v>
      </c>
      <c r="G121" s="23">
        <v>9.0909090909090909E-4</v>
      </c>
      <c r="H121" s="23">
        <v>0</v>
      </c>
      <c r="I121" s="24">
        <v>5500</v>
      </c>
      <c r="J121" s="23" t="s">
        <v>566</v>
      </c>
      <c r="K121" s="23" t="s">
        <v>566</v>
      </c>
      <c r="L121" s="23" t="s">
        <v>566</v>
      </c>
      <c r="M121" s="23" t="s">
        <v>566</v>
      </c>
      <c r="N121" s="24" t="s">
        <v>566</v>
      </c>
    </row>
    <row r="122" spans="2:14" x14ac:dyDescent="0.2">
      <c r="B122" s="33" t="s">
        <v>281</v>
      </c>
      <c r="C122" s="18" t="s">
        <v>87</v>
      </c>
      <c r="D122" s="21" t="s">
        <v>327</v>
      </c>
      <c r="E122" s="23">
        <v>0.50051921079958461</v>
      </c>
      <c r="F122" s="23">
        <v>0.49948078920041539</v>
      </c>
      <c r="G122" s="23">
        <v>0</v>
      </c>
      <c r="H122" s="23">
        <v>0</v>
      </c>
      <c r="I122" s="24">
        <v>4815</v>
      </c>
      <c r="J122" s="23">
        <v>0.49808429118773945</v>
      </c>
      <c r="K122" s="23">
        <v>0.50191570881226055</v>
      </c>
      <c r="L122" s="23">
        <v>0</v>
      </c>
      <c r="M122" s="23">
        <v>0</v>
      </c>
      <c r="N122" s="24">
        <v>1305</v>
      </c>
    </row>
    <row r="123" spans="2:14" x14ac:dyDescent="0.2">
      <c r="B123" s="33" t="s">
        <v>281</v>
      </c>
      <c r="C123" s="18" t="s">
        <v>88</v>
      </c>
      <c r="D123" s="21" t="s">
        <v>328</v>
      </c>
      <c r="E123" s="23">
        <v>0.5009276437847866</v>
      </c>
      <c r="F123" s="23">
        <v>0.49907235621521334</v>
      </c>
      <c r="G123" s="23">
        <v>0</v>
      </c>
      <c r="H123" s="23">
        <v>0</v>
      </c>
      <c r="I123" s="24">
        <v>10780</v>
      </c>
      <c r="J123" s="23">
        <v>0.48377125193199383</v>
      </c>
      <c r="K123" s="23">
        <v>0.51622874806800623</v>
      </c>
      <c r="L123" s="23">
        <v>0</v>
      </c>
      <c r="M123" s="23">
        <v>0</v>
      </c>
      <c r="N123" s="24">
        <v>3235</v>
      </c>
    </row>
    <row r="124" spans="2:14" x14ac:dyDescent="0.2">
      <c r="B124" s="33" t="s">
        <v>281</v>
      </c>
      <c r="C124" s="18" t="s">
        <v>90</v>
      </c>
      <c r="D124" s="21" t="s">
        <v>188</v>
      </c>
      <c r="E124" s="23">
        <v>0.49759358288770056</v>
      </c>
      <c r="F124" s="23">
        <v>0.50187165775401066</v>
      </c>
      <c r="G124" s="23">
        <v>2.6737967914438503E-4</v>
      </c>
      <c r="H124" s="23">
        <v>2.6737967914438503E-4</v>
      </c>
      <c r="I124" s="24">
        <v>18700</v>
      </c>
      <c r="J124" s="23">
        <v>0.49086161879895562</v>
      </c>
      <c r="K124" s="23">
        <v>0.50913838120104438</v>
      </c>
      <c r="L124" s="23">
        <v>0</v>
      </c>
      <c r="M124" s="23">
        <v>0</v>
      </c>
      <c r="N124" s="24">
        <v>5745</v>
      </c>
    </row>
    <row r="125" spans="2:14" x14ac:dyDescent="0.2">
      <c r="B125" s="33" t="s">
        <v>281</v>
      </c>
      <c r="C125" s="18" t="s">
        <v>93</v>
      </c>
      <c r="D125" s="21" t="s">
        <v>191</v>
      </c>
      <c r="E125" s="23">
        <v>0.49419815531091937</v>
      </c>
      <c r="F125" s="23">
        <v>0.50580184468908063</v>
      </c>
      <c r="G125" s="23">
        <v>0</v>
      </c>
      <c r="H125" s="23">
        <v>0</v>
      </c>
      <c r="I125" s="24">
        <v>16805</v>
      </c>
      <c r="J125" s="23">
        <v>0.47118644067796611</v>
      </c>
      <c r="K125" s="23">
        <v>0.52881355932203389</v>
      </c>
      <c r="L125" s="23">
        <v>0</v>
      </c>
      <c r="M125" s="23">
        <v>0</v>
      </c>
      <c r="N125" s="24">
        <v>4425</v>
      </c>
    </row>
    <row r="126" spans="2:14" x14ac:dyDescent="0.2">
      <c r="B126" s="33" t="s">
        <v>281</v>
      </c>
      <c r="C126" s="18" t="s">
        <v>94</v>
      </c>
      <c r="D126" s="21" t="s">
        <v>192</v>
      </c>
      <c r="E126" s="23">
        <v>0.50528658875904287</v>
      </c>
      <c r="F126" s="23">
        <v>0.49471341124095713</v>
      </c>
      <c r="G126" s="23">
        <v>0</v>
      </c>
      <c r="H126" s="23">
        <v>0</v>
      </c>
      <c r="I126" s="24">
        <v>8985</v>
      </c>
      <c r="J126" s="23">
        <v>0.50458715596330272</v>
      </c>
      <c r="K126" s="23">
        <v>0.49541284403669728</v>
      </c>
      <c r="L126" s="23">
        <v>0</v>
      </c>
      <c r="M126" s="23">
        <v>0</v>
      </c>
      <c r="N126" s="24">
        <v>2180</v>
      </c>
    </row>
    <row r="127" spans="2:14" x14ac:dyDescent="0.2">
      <c r="B127" s="33" t="s">
        <v>281</v>
      </c>
      <c r="C127" s="18" t="s">
        <v>95</v>
      </c>
      <c r="D127" s="21" t="s">
        <v>329</v>
      </c>
      <c r="E127" s="23">
        <v>0.4759036144578313</v>
      </c>
      <c r="F127" s="23">
        <v>0.52168674698795181</v>
      </c>
      <c r="G127" s="23">
        <v>1.2048192771084338E-3</v>
      </c>
      <c r="H127" s="23">
        <v>0</v>
      </c>
      <c r="I127" s="24">
        <v>4150</v>
      </c>
      <c r="J127" s="23">
        <v>0.47770700636942676</v>
      </c>
      <c r="K127" s="23">
        <v>0.51910828025477707</v>
      </c>
      <c r="L127" s="23">
        <v>0</v>
      </c>
      <c r="M127" s="23">
        <v>0</v>
      </c>
      <c r="N127" s="24">
        <v>1570</v>
      </c>
    </row>
    <row r="128" spans="2:14" x14ac:dyDescent="0.2">
      <c r="B128" s="33" t="s">
        <v>281</v>
      </c>
      <c r="C128" s="18" t="s">
        <v>96</v>
      </c>
      <c r="D128" s="21" t="s">
        <v>330</v>
      </c>
      <c r="E128" s="23">
        <v>0.49736008447729674</v>
      </c>
      <c r="F128" s="23">
        <v>0.50052798310454061</v>
      </c>
      <c r="G128" s="23">
        <v>2.1119324181626186E-3</v>
      </c>
      <c r="H128" s="23">
        <v>3.5198873636043646E-4</v>
      </c>
      <c r="I128" s="24">
        <v>14205</v>
      </c>
      <c r="J128" s="23">
        <v>0.47188264058679708</v>
      </c>
      <c r="K128" s="23">
        <v>0.52811735941320292</v>
      </c>
      <c r="L128" s="23">
        <v>1.2224938875305623E-3</v>
      </c>
      <c r="M128" s="23">
        <v>0</v>
      </c>
      <c r="N128" s="24">
        <v>4090</v>
      </c>
    </row>
    <row r="129" spans="2:14" x14ac:dyDescent="0.2">
      <c r="B129" s="33" t="s">
        <v>281</v>
      </c>
      <c r="C129" s="18" t="s">
        <v>97</v>
      </c>
      <c r="D129" s="21" t="s">
        <v>193</v>
      </c>
      <c r="E129" s="23">
        <v>0.4840308370044053</v>
      </c>
      <c r="F129" s="23">
        <v>0.51651982378854622</v>
      </c>
      <c r="G129" s="23">
        <v>0</v>
      </c>
      <c r="H129" s="23">
        <v>0</v>
      </c>
      <c r="I129" s="24">
        <v>9080</v>
      </c>
      <c r="J129" s="23">
        <v>0.47548566142460685</v>
      </c>
      <c r="K129" s="23">
        <v>0.5245143385753932</v>
      </c>
      <c r="L129" s="23">
        <v>0</v>
      </c>
      <c r="M129" s="23">
        <v>0</v>
      </c>
      <c r="N129" s="24">
        <v>5405</v>
      </c>
    </row>
    <row r="130" spans="2:14" x14ac:dyDescent="0.2">
      <c r="B130" s="33" t="s">
        <v>281</v>
      </c>
      <c r="C130" s="18" t="s">
        <v>99</v>
      </c>
      <c r="D130" s="21" t="s">
        <v>194</v>
      </c>
      <c r="E130" s="23">
        <v>0.57594936708860756</v>
      </c>
      <c r="F130" s="23">
        <v>0.42405063291139239</v>
      </c>
      <c r="G130" s="23">
        <v>0</v>
      </c>
      <c r="H130" s="23">
        <v>0</v>
      </c>
      <c r="I130" s="24">
        <v>4740</v>
      </c>
      <c r="J130" s="23">
        <v>0.61363636363636365</v>
      </c>
      <c r="K130" s="23">
        <v>0.38636363636363635</v>
      </c>
      <c r="L130" s="23">
        <v>0</v>
      </c>
      <c r="M130" s="23">
        <v>0</v>
      </c>
      <c r="N130" s="24">
        <v>880</v>
      </c>
    </row>
    <row r="131" spans="2:14" x14ac:dyDescent="0.2">
      <c r="B131" s="33" t="s">
        <v>281</v>
      </c>
      <c r="C131" s="18" t="s">
        <v>100</v>
      </c>
      <c r="D131" s="21" t="s">
        <v>195</v>
      </c>
      <c r="E131" s="23">
        <v>0.4841075794621027</v>
      </c>
      <c r="F131" s="23">
        <v>0.51540342298288511</v>
      </c>
      <c r="G131" s="23">
        <v>0</v>
      </c>
      <c r="H131" s="23">
        <v>0</v>
      </c>
      <c r="I131" s="24">
        <v>10225</v>
      </c>
      <c r="J131" s="23">
        <v>0.46835443037974683</v>
      </c>
      <c r="K131" s="23">
        <v>0.53164556962025311</v>
      </c>
      <c r="L131" s="23">
        <v>0</v>
      </c>
      <c r="M131" s="23">
        <v>0</v>
      </c>
      <c r="N131" s="24">
        <v>3555</v>
      </c>
    </row>
    <row r="132" spans="2:14" x14ac:dyDescent="0.2">
      <c r="B132" s="33" t="s">
        <v>281</v>
      </c>
      <c r="C132" s="18" t="s">
        <v>101</v>
      </c>
      <c r="D132" s="21" t="s">
        <v>196</v>
      </c>
      <c r="E132" s="23">
        <v>0.49346246973365615</v>
      </c>
      <c r="F132" s="23">
        <v>0.50653753026634385</v>
      </c>
      <c r="G132" s="23">
        <v>0</v>
      </c>
      <c r="H132" s="23">
        <v>0</v>
      </c>
      <c r="I132" s="24">
        <v>10325</v>
      </c>
      <c r="J132" s="23" t="s">
        <v>7</v>
      </c>
      <c r="K132" s="23" t="s">
        <v>7</v>
      </c>
      <c r="L132" s="23" t="s">
        <v>7</v>
      </c>
      <c r="M132" s="23" t="s">
        <v>7</v>
      </c>
      <c r="N132" s="24">
        <v>0</v>
      </c>
    </row>
    <row r="133" spans="2:14" x14ac:dyDescent="0.2">
      <c r="B133" s="33" t="s">
        <v>281</v>
      </c>
      <c r="C133" s="18" t="s">
        <v>102</v>
      </c>
      <c r="D133" s="21" t="s">
        <v>197</v>
      </c>
      <c r="E133" s="23">
        <v>0.48316366483946749</v>
      </c>
      <c r="F133" s="23">
        <v>0.51683633516053251</v>
      </c>
      <c r="G133" s="23">
        <v>0</v>
      </c>
      <c r="H133" s="23">
        <v>0</v>
      </c>
      <c r="I133" s="24">
        <v>12770</v>
      </c>
      <c r="J133" s="23">
        <v>0.47801578354002255</v>
      </c>
      <c r="K133" s="23">
        <v>0.5219842164599775</v>
      </c>
      <c r="L133" s="23">
        <v>0</v>
      </c>
      <c r="M133" s="23">
        <v>0</v>
      </c>
      <c r="N133" s="24">
        <v>4435</v>
      </c>
    </row>
    <row r="134" spans="2:14" x14ac:dyDescent="0.2">
      <c r="B134" s="33" t="s">
        <v>281</v>
      </c>
      <c r="C134" s="18" t="s">
        <v>106</v>
      </c>
      <c r="D134" s="21" t="s">
        <v>199</v>
      </c>
      <c r="E134" s="23">
        <v>0.49652052887961029</v>
      </c>
      <c r="F134" s="23">
        <v>0.50347947112038971</v>
      </c>
      <c r="G134" s="23">
        <v>3.479471120389701E-4</v>
      </c>
      <c r="H134" s="23">
        <v>0</v>
      </c>
      <c r="I134" s="24">
        <v>14370</v>
      </c>
      <c r="J134" s="23">
        <v>0.49459041731066461</v>
      </c>
      <c r="K134" s="23">
        <v>0.50540958268933545</v>
      </c>
      <c r="L134" s="23">
        <v>0</v>
      </c>
      <c r="M134" s="23">
        <v>0</v>
      </c>
      <c r="N134" s="24">
        <v>3235</v>
      </c>
    </row>
    <row r="135" spans="2:14" x14ac:dyDescent="0.2">
      <c r="B135" s="33" t="s">
        <v>281</v>
      </c>
      <c r="C135" s="18" t="s">
        <v>107</v>
      </c>
      <c r="D135" s="21" t="s">
        <v>200</v>
      </c>
      <c r="E135" s="23">
        <v>0.48143405889884761</v>
      </c>
      <c r="F135" s="23">
        <v>0.51536491677336749</v>
      </c>
      <c r="G135" s="23">
        <v>0</v>
      </c>
      <c r="H135" s="23">
        <v>2.5608194622279128E-3</v>
      </c>
      <c r="I135" s="24">
        <v>7810</v>
      </c>
      <c r="J135" s="23" t="s">
        <v>566</v>
      </c>
      <c r="K135" s="23" t="s">
        <v>566</v>
      </c>
      <c r="L135" s="23" t="s">
        <v>566</v>
      </c>
      <c r="M135" s="23" t="s">
        <v>566</v>
      </c>
      <c r="N135" s="24" t="s">
        <v>566</v>
      </c>
    </row>
    <row r="136" spans="2:14" x14ac:dyDescent="0.2">
      <c r="B136" s="33" t="s">
        <v>281</v>
      </c>
      <c r="C136" s="18" t="s">
        <v>112</v>
      </c>
      <c r="D136" s="21" t="s">
        <v>331</v>
      </c>
      <c r="E136" s="23">
        <v>0.46663489037178263</v>
      </c>
      <c r="F136" s="23">
        <v>0.53288846520495714</v>
      </c>
      <c r="G136" s="23">
        <v>0</v>
      </c>
      <c r="H136" s="23">
        <v>0</v>
      </c>
      <c r="I136" s="24">
        <v>10490</v>
      </c>
      <c r="J136" s="23">
        <v>0.47044917257683216</v>
      </c>
      <c r="K136" s="23">
        <v>0.52836879432624118</v>
      </c>
      <c r="L136" s="23">
        <v>0</v>
      </c>
      <c r="M136" s="23">
        <v>0</v>
      </c>
      <c r="N136" s="24">
        <v>4230</v>
      </c>
    </row>
    <row r="137" spans="2:14" x14ac:dyDescent="0.2">
      <c r="B137" s="33" t="s">
        <v>286</v>
      </c>
      <c r="C137" s="18" t="s">
        <v>75</v>
      </c>
      <c r="D137" s="21" t="s">
        <v>179</v>
      </c>
      <c r="E137" s="23" t="s">
        <v>566</v>
      </c>
      <c r="F137" s="23" t="s">
        <v>566</v>
      </c>
      <c r="G137" s="23" t="s">
        <v>566</v>
      </c>
      <c r="H137" s="23" t="s">
        <v>566</v>
      </c>
      <c r="I137" s="24" t="s">
        <v>566</v>
      </c>
      <c r="J137" s="23" t="s">
        <v>566</v>
      </c>
      <c r="K137" s="23" t="s">
        <v>566</v>
      </c>
      <c r="L137" s="23" t="s">
        <v>566</v>
      </c>
      <c r="M137" s="23" t="s">
        <v>566</v>
      </c>
      <c r="N137" s="24" t="s">
        <v>566</v>
      </c>
    </row>
    <row r="138" spans="2:14" x14ac:dyDescent="0.2">
      <c r="B138" s="33" t="s">
        <v>286</v>
      </c>
      <c r="C138" s="18" t="s">
        <v>77</v>
      </c>
      <c r="D138" s="21" t="s">
        <v>181</v>
      </c>
      <c r="E138" s="23">
        <v>0.49035608308605338</v>
      </c>
      <c r="F138" s="23">
        <v>0.50964391691394662</v>
      </c>
      <c r="G138" s="23">
        <v>0</v>
      </c>
      <c r="H138" s="23">
        <v>0</v>
      </c>
      <c r="I138" s="24">
        <v>6740</v>
      </c>
      <c r="J138" s="23">
        <v>0.47222222222222221</v>
      </c>
      <c r="K138" s="23">
        <v>0.52962962962962967</v>
      </c>
      <c r="L138" s="23">
        <v>0</v>
      </c>
      <c r="M138" s="23">
        <v>0</v>
      </c>
      <c r="N138" s="24">
        <v>2700</v>
      </c>
    </row>
    <row r="139" spans="2:14" x14ac:dyDescent="0.2">
      <c r="B139" s="33" t="s">
        <v>286</v>
      </c>
      <c r="C139" s="18" t="s">
        <v>78</v>
      </c>
      <c r="D139" s="21" t="s">
        <v>182</v>
      </c>
      <c r="E139" s="23">
        <v>0.50426492724535876</v>
      </c>
      <c r="F139" s="23">
        <v>0.49573507275464124</v>
      </c>
      <c r="G139" s="23">
        <v>0</v>
      </c>
      <c r="H139" s="23">
        <v>0</v>
      </c>
      <c r="I139" s="24">
        <v>9965</v>
      </c>
      <c r="J139" s="23">
        <v>0.43736263736263736</v>
      </c>
      <c r="K139" s="23">
        <v>0.56263736263736264</v>
      </c>
      <c r="L139" s="23">
        <v>0</v>
      </c>
      <c r="M139" s="23">
        <v>0</v>
      </c>
      <c r="N139" s="24">
        <v>2275</v>
      </c>
    </row>
    <row r="140" spans="2:14" x14ac:dyDescent="0.2">
      <c r="B140" s="33" t="s">
        <v>286</v>
      </c>
      <c r="C140" s="18" t="s">
        <v>81</v>
      </c>
      <c r="D140" s="21" t="s">
        <v>332</v>
      </c>
      <c r="E140" s="23">
        <v>0.48898678414096919</v>
      </c>
      <c r="F140" s="23">
        <v>0.51027900146842875</v>
      </c>
      <c r="G140" s="23">
        <v>0</v>
      </c>
      <c r="H140" s="23">
        <v>0</v>
      </c>
      <c r="I140" s="24">
        <v>6810</v>
      </c>
      <c r="J140" s="23" t="s">
        <v>566</v>
      </c>
      <c r="K140" s="23" t="s">
        <v>566</v>
      </c>
      <c r="L140" s="23" t="s">
        <v>566</v>
      </c>
      <c r="M140" s="23" t="s">
        <v>566</v>
      </c>
      <c r="N140" s="24" t="s">
        <v>566</v>
      </c>
    </row>
    <row r="141" spans="2:14" x14ac:dyDescent="0.2">
      <c r="B141" s="33" t="s">
        <v>286</v>
      </c>
      <c r="C141" s="18" t="s">
        <v>84</v>
      </c>
      <c r="D141" s="21" t="s">
        <v>184</v>
      </c>
      <c r="E141" s="23">
        <v>0.48598130841121495</v>
      </c>
      <c r="F141" s="23">
        <v>0.51401869158878499</v>
      </c>
      <c r="G141" s="23">
        <v>0</v>
      </c>
      <c r="H141" s="23">
        <v>0</v>
      </c>
      <c r="I141" s="24">
        <v>4280</v>
      </c>
      <c r="J141" s="23">
        <v>0.47524752475247523</v>
      </c>
      <c r="K141" s="23">
        <v>0.52475247524752477</v>
      </c>
      <c r="L141" s="23">
        <v>0</v>
      </c>
      <c r="M141" s="23">
        <v>0</v>
      </c>
      <c r="N141" s="24">
        <v>1010</v>
      </c>
    </row>
    <row r="142" spans="2:14" x14ac:dyDescent="0.2">
      <c r="B142" s="33" t="s">
        <v>286</v>
      </c>
      <c r="C142" s="18" t="s">
        <v>85</v>
      </c>
      <c r="D142" s="21" t="s">
        <v>185</v>
      </c>
      <c r="E142" s="23" t="s">
        <v>566</v>
      </c>
      <c r="F142" s="23" t="s">
        <v>566</v>
      </c>
      <c r="G142" s="23" t="s">
        <v>566</v>
      </c>
      <c r="H142" s="23" t="s">
        <v>566</v>
      </c>
      <c r="I142" s="24" t="s">
        <v>566</v>
      </c>
      <c r="J142" s="23" t="s">
        <v>566</v>
      </c>
      <c r="K142" s="23" t="s">
        <v>566</v>
      </c>
      <c r="L142" s="23" t="s">
        <v>566</v>
      </c>
      <c r="M142" s="23" t="s">
        <v>566</v>
      </c>
      <c r="N142" s="24" t="s">
        <v>566</v>
      </c>
    </row>
    <row r="143" spans="2:14" x14ac:dyDescent="0.2">
      <c r="B143" s="33" t="s">
        <v>286</v>
      </c>
      <c r="C143" s="18" t="s">
        <v>89</v>
      </c>
      <c r="D143" s="21" t="s">
        <v>187</v>
      </c>
      <c r="E143" s="23">
        <v>0.50393049234588327</v>
      </c>
      <c r="F143" s="23">
        <v>0.49565577161770791</v>
      </c>
      <c r="G143" s="23">
        <v>4.1373603640877118E-4</v>
      </c>
      <c r="H143" s="23">
        <v>0</v>
      </c>
      <c r="I143" s="24">
        <v>12085</v>
      </c>
      <c r="J143" s="23">
        <v>0.50539568345323738</v>
      </c>
      <c r="K143" s="23">
        <v>0.49460431654676257</v>
      </c>
      <c r="L143" s="23">
        <v>0</v>
      </c>
      <c r="M143" s="23">
        <v>0</v>
      </c>
      <c r="N143" s="24">
        <v>2780</v>
      </c>
    </row>
    <row r="144" spans="2:14" x14ac:dyDescent="0.2">
      <c r="B144" s="33" t="s">
        <v>286</v>
      </c>
      <c r="C144" s="18" t="s">
        <v>73</v>
      </c>
      <c r="D144" s="21" t="s">
        <v>177</v>
      </c>
      <c r="E144" s="23">
        <v>0.48893995978167193</v>
      </c>
      <c r="F144" s="23">
        <v>0.51077276644642344</v>
      </c>
      <c r="G144" s="23">
        <v>2.8727377190462512E-4</v>
      </c>
      <c r="H144" s="23">
        <v>0</v>
      </c>
      <c r="I144" s="24">
        <v>17405</v>
      </c>
      <c r="J144" s="23">
        <v>0.49637681159420288</v>
      </c>
      <c r="K144" s="23">
        <v>0.50271739130434778</v>
      </c>
      <c r="L144" s="23">
        <v>0</v>
      </c>
      <c r="M144" s="23">
        <v>0</v>
      </c>
      <c r="N144" s="24">
        <v>5520</v>
      </c>
    </row>
    <row r="145" spans="2:14" x14ac:dyDescent="0.2">
      <c r="B145" s="33" t="s">
        <v>286</v>
      </c>
      <c r="C145" s="18" t="s">
        <v>432</v>
      </c>
      <c r="D145" s="21" t="s">
        <v>433</v>
      </c>
      <c r="E145" s="23">
        <v>0</v>
      </c>
      <c r="F145" s="23">
        <v>1</v>
      </c>
      <c r="G145" s="23">
        <v>0</v>
      </c>
      <c r="H145" s="23">
        <v>0</v>
      </c>
      <c r="I145" s="24">
        <v>1215</v>
      </c>
      <c r="J145" s="23">
        <v>0</v>
      </c>
      <c r="K145" s="23">
        <v>1</v>
      </c>
      <c r="L145" s="23">
        <v>0</v>
      </c>
      <c r="M145" s="23">
        <v>0</v>
      </c>
      <c r="N145" s="24">
        <v>20</v>
      </c>
    </row>
    <row r="146" spans="2:14" x14ac:dyDescent="0.2">
      <c r="B146" s="33" t="s">
        <v>286</v>
      </c>
      <c r="C146" s="18" t="s">
        <v>91</v>
      </c>
      <c r="D146" s="21" t="s">
        <v>189</v>
      </c>
      <c r="E146" s="23">
        <v>0.48272038440214377</v>
      </c>
      <c r="F146" s="23">
        <v>0.51709480687488452</v>
      </c>
      <c r="G146" s="23">
        <v>1.8480872297172427E-4</v>
      </c>
      <c r="H146" s="23">
        <v>0</v>
      </c>
      <c r="I146" s="24">
        <v>27055</v>
      </c>
      <c r="J146" s="23" t="s">
        <v>566</v>
      </c>
      <c r="K146" s="23" t="s">
        <v>566</v>
      </c>
      <c r="L146" s="23" t="s">
        <v>566</v>
      </c>
      <c r="M146" s="23" t="s">
        <v>566</v>
      </c>
      <c r="N146" s="24" t="s">
        <v>566</v>
      </c>
    </row>
    <row r="147" spans="2:14" x14ac:dyDescent="0.2">
      <c r="B147" s="33" t="s">
        <v>286</v>
      </c>
      <c r="C147" s="18" t="s">
        <v>103</v>
      </c>
      <c r="D147" s="21" t="s">
        <v>431</v>
      </c>
      <c r="E147" s="23">
        <v>0.48407643312101911</v>
      </c>
      <c r="F147" s="23">
        <v>0.51563404748118125</v>
      </c>
      <c r="G147" s="23">
        <v>0</v>
      </c>
      <c r="H147" s="23">
        <v>0</v>
      </c>
      <c r="I147" s="24">
        <v>17270</v>
      </c>
      <c r="J147" s="23" t="s">
        <v>566</v>
      </c>
      <c r="K147" s="23" t="s">
        <v>566</v>
      </c>
      <c r="L147" s="23" t="s">
        <v>566</v>
      </c>
      <c r="M147" s="23" t="s">
        <v>566</v>
      </c>
      <c r="N147" s="24" t="s">
        <v>566</v>
      </c>
    </row>
    <row r="148" spans="2:14" x14ac:dyDescent="0.2">
      <c r="B148" s="33" t="s">
        <v>286</v>
      </c>
      <c r="C148" s="18" t="s">
        <v>92</v>
      </c>
      <c r="D148" s="21" t="s">
        <v>190</v>
      </c>
      <c r="E148" s="23">
        <v>0.48310810810810811</v>
      </c>
      <c r="F148" s="23">
        <v>0.51689189189189189</v>
      </c>
      <c r="G148" s="23">
        <v>0</v>
      </c>
      <c r="H148" s="23">
        <v>0</v>
      </c>
      <c r="I148" s="24">
        <v>7400</v>
      </c>
      <c r="J148" s="23">
        <v>0.47680890538033394</v>
      </c>
      <c r="K148" s="23">
        <v>0.52319109461966606</v>
      </c>
      <c r="L148" s="23">
        <v>0</v>
      </c>
      <c r="M148" s="23">
        <v>0</v>
      </c>
      <c r="N148" s="24">
        <v>2695</v>
      </c>
    </row>
    <row r="149" spans="2:14" x14ac:dyDescent="0.2">
      <c r="B149" s="33" t="s">
        <v>286</v>
      </c>
      <c r="C149" s="18" t="s">
        <v>98</v>
      </c>
      <c r="D149" s="21" t="s">
        <v>333</v>
      </c>
      <c r="E149" s="23">
        <v>0.48968964799000209</v>
      </c>
      <c r="F149" s="23">
        <v>0.51031035200999797</v>
      </c>
      <c r="G149" s="23">
        <v>0</v>
      </c>
      <c r="H149" s="23">
        <v>0</v>
      </c>
      <c r="I149" s="24">
        <v>24005</v>
      </c>
      <c r="J149" s="23" t="s">
        <v>566</v>
      </c>
      <c r="K149" s="23" t="s">
        <v>566</v>
      </c>
      <c r="L149" s="23" t="s">
        <v>566</v>
      </c>
      <c r="M149" s="23" t="s">
        <v>566</v>
      </c>
      <c r="N149" s="24" t="s">
        <v>566</v>
      </c>
    </row>
    <row r="150" spans="2:14" x14ac:dyDescent="0.2">
      <c r="B150" s="33" t="s">
        <v>286</v>
      </c>
      <c r="C150" s="18" t="s">
        <v>104</v>
      </c>
      <c r="D150" s="21" t="s">
        <v>198</v>
      </c>
      <c r="E150" s="23">
        <v>0.48831168831168831</v>
      </c>
      <c r="F150" s="23">
        <v>0.51168831168831164</v>
      </c>
      <c r="G150" s="23">
        <v>0</v>
      </c>
      <c r="H150" s="23">
        <v>0</v>
      </c>
      <c r="I150" s="24">
        <v>9625</v>
      </c>
      <c r="J150" s="23">
        <v>0.48096885813148788</v>
      </c>
      <c r="K150" s="23">
        <v>0.51903114186851207</v>
      </c>
      <c r="L150" s="23">
        <v>0</v>
      </c>
      <c r="M150" s="23">
        <v>0</v>
      </c>
      <c r="N150" s="24">
        <v>2890</v>
      </c>
    </row>
    <row r="151" spans="2:14" x14ac:dyDescent="0.2">
      <c r="B151" s="33" t="s">
        <v>286</v>
      </c>
      <c r="C151" s="18" t="s">
        <v>105</v>
      </c>
      <c r="D151" s="21" t="s">
        <v>334</v>
      </c>
      <c r="E151" s="23">
        <v>0.46828689982216953</v>
      </c>
      <c r="F151" s="23">
        <v>0.53171310017783047</v>
      </c>
      <c r="G151" s="23">
        <v>5.9276822762299936E-4</v>
      </c>
      <c r="H151" s="23">
        <v>0</v>
      </c>
      <c r="I151" s="24">
        <v>8435</v>
      </c>
      <c r="J151" s="23">
        <v>0.44398340248962653</v>
      </c>
      <c r="K151" s="23">
        <v>0.55601659751037347</v>
      </c>
      <c r="L151" s="23">
        <v>0</v>
      </c>
      <c r="M151" s="23">
        <v>0</v>
      </c>
      <c r="N151" s="24">
        <v>2410</v>
      </c>
    </row>
    <row r="152" spans="2:14" x14ac:dyDescent="0.2">
      <c r="B152" s="33" t="s">
        <v>286</v>
      </c>
      <c r="C152" s="18" t="s">
        <v>108</v>
      </c>
      <c r="D152" s="21" t="s">
        <v>335</v>
      </c>
      <c r="E152" s="23">
        <v>0.48680904522613067</v>
      </c>
      <c r="F152" s="23">
        <v>0.51319095477386933</v>
      </c>
      <c r="G152" s="23">
        <v>0</v>
      </c>
      <c r="H152" s="23">
        <v>0</v>
      </c>
      <c r="I152" s="24">
        <v>7960</v>
      </c>
      <c r="J152" s="23">
        <v>0.45689655172413796</v>
      </c>
      <c r="K152" s="23">
        <v>0.5431034482758621</v>
      </c>
      <c r="L152" s="23">
        <v>0</v>
      </c>
      <c r="M152" s="23">
        <v>0</v>
      </c>
      <c r="N152" s="24">
        <v>2900</v>
      </c>
    </row>
    <row r="153" spans="2:14" x14ac:dyDescent="0.2">
      <c r="B153" s="33" t="s">
        <v>286</v>
      </c>
      <c r="C153" s="18" t="s">
        <v>109</v>
      </c>
      <c r="D153" s="21" t="s">
        <v>336</v>
      </c>
      <c r="E153" s="23">
        <v>0.49766822118587606</v>
      </c>
      <c r="F153" s="23">
        <v>0.50233177881412394</v>
      </c>
      <c r="G153" s="23">
        <v>0</v>
      </c>
      <c r="H153" s="23">
        <v>0</v>
      </c>
      <c r="I153" s="24">
        <v>7505</v>
      </c>
      <c r="J153" s="23">
        <v>0.47698744769874479</v>
      </c>
      <c r="K153" s="23">
        <v>0.52092050209205021</v>
      </c>
      <c r="L153" s="23">
        <v>0</v>
      </c>
      <c r="M153" s="23">
        <v>0</v>
      </c>
      <c r="N153" s="24">
        <v>2390</v>
      </c>
    </row>
    <row r="154" spans="2:14" x14ac:dyDescent="0.2">
      <c r="B154" s="33" t="s">
        <v>286</v>
      </c>
      <c r="C154" s="18" t="s">
        <v>110</v>
      </c>
      <c r="D154" s="21" t="s">
        <v>201</v>
      </c>
      <c r="E154" s="23">
        <v>0.48823174411587206</v>
      </c>
      <c r="F154" s="23">
        <v>0.51176825588412789</v>
      </c>
      <c r="G154" s="23">
        <v>0</v>
      </c>
      <c r="H154" s="23">
        <v>0</v>
      </c>
      <c r="I154" s="24">
        <v>8285</v>
      </c>
      <c r="J154" s="23">
        <v>0.47751605995717344</v>
      </c>
      <c r="K154" s="23">
        <v>0.5224839400428265</v>
      </c>
      <c r="L154" s="23">
        <v>0</v>
      </c>
      <c r="M154" s="23">
        <v>0</v>
      </c>
      <c r="N154" s="24">
        <v>2335</v>
      </c>
    </row>
    <row r="155" spans="2:14" x14ac:dyDescent="0.2">
      <c r="B155" s="33" t="s">
        <v>286</v>
      </c>
      <c r="C155" s="18" t="s">
        <v>111</v>
      </c>
      <c r="D155" s="21" t="s">
        <v>337</v>
      </c>
      <c r="E155" s="23">
        <v>0.49439775910364148</v>
      </c>
      <c r="F155" s="23">
        <v>0.50560224089635852</v>
      </c>
      <c r="G155" s="23">
        <v>0</v>
      </c>
      <c r="H155" s="23">
        <v>0</v>
      </c>
      <c r="I155" s="24">
        <v>7140</v>
      </c>
      <c r="J155" s="23">
        <v>0.47058823529411764</v>
      </c>
      <c r="K155" s="23">
        <v>0.53167420814479638</v>
      </c>
      <c r="L155" s="23">
        <v>0</v>
      </c>
      <c r="M155" s="23">
        <v>0</v>
      </c>
      <c r="N155" s="24">
        <v>2210</v>
      </c>
    </row>
    <row r="156" spans="2:14" x14ac:dyDescent="0.2">
      <c r="B156" s="33" t="s">
        <v>290</v>
      </c>
      <c r="C156" s="18" t="s">
        <v>113</v>
      </c>
      <c r="D156" s="21" t="s">
        <v>338</v>
      </c>
      <c r="E156" s="23">
        <v>0.47943722943722944</v>
      </c>
      <c r="F156" s="23">
        <v>0.52056277056277056</v>
      </c>
      <c r="G156" s="23">
        <v>0</v>
      </c>
      <c r="H156" s="23">
        <v>0</v>
      </c>
      <c r="I156" s="24">
        <v>9240</v>
      </c>
      <c r="J156" s="23">
        <v>0.43971631205673761</v>
      </c>
      <c r="K156" s="23">
        <v>0.56028368794326244</v>
      </c>
      <c r="L156" s="23">
        <v>0</v>
      </c>
      <c r="M156" s="23">
        <v>0</v>
      </c>
      <c r="N156" s="24">
        <v>705</v>
      </c>
    </row>
    <row r="157" spans="2:14" x14ac:dyDescent="0.2">
      <c r="B157" s="33" t="s">
        <v>290</v>
      </c>
      <c r="C157" s="18" t="s">
        <v>114</v>
      </c>
      <c r="D157" s="21" t="s">
        <v>202</v>
      </c>
      <c r="E157" s="23">
        <v>0.49808429118773945</v>
      </c>
      <c r="F157" s="23">
        <v>0.50191570881226055</v>
      </c>
      <c r="G157" s="23">
        <v>0</v>
      </c>
      <c r="H157" s="23">
        <v>0</v>
      </c>
      <c r="I157" s="24">
        <v>3915</v>
      </c>
      <c r="J157" s="23" t="s">
        <v>566</v>
      </c>
      <c r="K157" s="23" t="s">
        <v>566</v>
      </c>
      <c r="L157" s="23" t="s">
        <v>566</v>
      </c>
      <c r="M157" s="23" t="s">
        <v>566</v>
      </c>
      <c r="N157" s="24" t="s">
        <v>566</v>
      </c>
    </row>
    <row r="158" spans="2:14" x14ac:dyDescent="0.2">
      <c r="B158" s="33" t="s">
        <v>290</v>
      </c>
      <c r="C158" s="18" t="s">
        <v>115</v>
      </c>
      <c r="D158" s="21" t="s">
        <v>339</v>
      </c>
      <c r="E158" s="23">
        <v>0.47404371584699456</v>
      </c>
      <c r="F158" s="23">
        <v>0.52550091074681238</v>
      </c>
      <c r="G158" s="23">
        <v>4.5537340619307832E-4</v>
      </c>
      <c r="H158" s="23">
        <v>0</v>
      </c>
      <c r="I158" s="24">
        <v>10980</v>
      </c>
      <c r="J158" s="23" t="s">
        <v>566</v>
      </c>
      <c r="K158" s="23" t="s">
        <v>566</v>
      </c>
      <c r="L158" s="23" t="s">
        <v>566</v>
      </c>
      <c r="M158" s="23" t="s">
        <v>566</v>
      </c>
      <c r="N158" s="24" t="s">
        <v>566</v>
      </c>
    </row>
    <row r="159" spans="2:14" x14ac:dyDescent="0.2">
      <c r="B159" s="33" t="s">
        <v>290</v>
      </c>
      <c r="C159" s="18" t="s">
        <v>116</v>
      </c>
      <c r="D159" s="21" t="s">
        <v>203</v>
      </c>
      <c r="E159" s="23">
        <v>0.47970779220779219</v>
      </c>
      <c r="F159" s="23">
        <v>0.52029220779220775</v>
      </c>
      <c r="G159" s="23">
        <v>4.0584415584415587E-4</v>
      </c>
      <c r="H159" s="23">
        <v>0</v>
      </c>
      <c r="I159" s="24">
        <v>12320</v>
      </c>
      <c r="J159" s="23">
        <v>0.47248803827751196</v>
      </c>
      <c r="K159" s="23">
        <v>0.52631578947368418</v>
      </c>
      <c r="L159" s="23">
        <v>0</v>
      </c>
      <c r="M159" s="23">
        <v>0</v>
      </c>
      <c r="N159" s="24">
        <v>4180</v>
      </c>
    </row>
    <row r="160" spans="2:14" x14ac:dyDescent="0.2">
      <c r="B160" s="33" t="s">
        <v>290</v>
      </c>
      <c r="C160" s="18" t="s">
        <v>117</v>
      </c>
      <c r="D160" s="21" t="s">
        <v>204</v>
      </c>
      <c r="E160" s="23">
        <v>0.46553497942386829</v>
      </c>
      <c r="F160" s="23">
        <v>0.53446502057613166</v>
      </c>
      <c r="G160" s="23">
        <v>0</v>
      </c>
      <c r="H160" s="23">
        <v>0</v>
      </c>
      <c r="I160" s="24">
        <v>9720</v>
      </c>
      <c r="J160" s="23">
        <v>0.48289738430583501</v>
      </c>
      <c r="K160" s="23">
        <v>0.51911468812877259</v>
      </c>
      <c r="L160" s="23">
        <v>0</v>
      </c>
      <c r="M160" s="23">
        <v>0</v>
      </c>
      <c r="N160" s="24">
        <v>2485</v>
      </c>
    </row>
    <row r="161" spans="2:14" x14ac:dyDescent="0.2">
      <c r="B161" s="33" t="s">
        <v>290</v>
      </c>
      <c r="C161" s="18" t="s">
        <v>118</v>
      </c>
      <c r="D161" s="21" t="s">
        <v>205</v>
      </c>
      <c r="E161" s="23">
        <v>0.48667122351332875</v>
      </c>
      <c r="F161" s="23">
        <v>0.51287309182046026</v>
      </c>
      <c r="G161" s="23">
        <v>0</v>
      </c>
      <c r="H161" s="23">
        <v>2.2784233310549099E-4</v>
      </c>
      <c r="I161" s="24">
        <v>21945</v>
      </c>
      <c r="J161" s="23">
        <v>0.48118985126859143</v>
      </c>
      <c r="K161" s="23">
        <v>0.51881014873140863</v>
      </c>
      <c r="L161" s="23">
        <v>0</v>
      </c>
      <c r="M161" s="23">
        <v>0</v>
      </c>
      <c r="N161" s="24">
        <v>5715</v>
      </c>
    </row>
    <row r="162" spans="2:14" x14ac:dyDescent="0.2">
      <c r="B162" s="33" t="s">
        <v>290</v>
      </c>
      <c r="C162" s="18" t="s">
        <v>119</v>
      </c>
      <c r="D162" s="21" t="s">
        <v>206</v>
      </c>
      <c r="E162" s="23">
        <v>0.48370008149959248</v>
      </c>
      <c r="F162" s="23">
        <v>0.5146699266503667</v>
      </c>
      <c r="G162" s="23">
        <v>1.2224938875305623E-3</v>
      </c>
      <c r="H162" s="23">
        <v>0</v>
      </c>
      <c r="I162" s="24">
        <v>12270</v>
      </c>
      <c r="J162" s="23" t="s">
        <v>566</v>
      </c>
      <c r="K162" s="23" t="s">
        <v>566</v>
      </c>
      <c r="L162" s="23" t="s">
        <v>566</v>
      </c>
      <c r="M162" s="23" t="s">
        <v>566</v>
      </c>
      <c r="N162" s="24" t="s">
        <v>566</v>
      </c>
    </row>
    <row r="163" spans="2:14" x14ac:dyDescent="0.2">
      <c r="B163" s="33" t="s">
        <v>290</v>
      </c>
      <c r="C163" s="18" t="s">
        <v>120</v>
      </c>
      <c r="D163" s="21" t="s">
        <v>340</v>
      </c>
      <c r="E163" s="23">
        <v>0.48681055155875302</v>
      </c>
      <c r="F163" s="23">
        <v>0.51318944844124703</v>
      </c>
      <c r="G163" s="23">
        <v>0</v>
      </c>
      <c r="H163" s="23">
        <v>0</v>
      </c>
      <c r="I163" s="24">
        <v>4170</v>
      </c>
      <c r="J163" s="23">
        <v>0.48743718592964824</v>
      </c>
      <c r="K163" s="23">
        <v>0.51256281407035176</v>
      </c>
      <c r="L163" s="23">
        <v>0</v>
      </c>
      <c r="M163" s="23">
        <v>0</v>
      </c>
      <c r="N163" s="24">
        <v>995</v>
      </c>
    </row>
    <row r="164" spans="2:14" x14ac:dyDescent="0.2">
      <c r="B164" s="33" t="s">
        <v>290</v>
      </c>
      <c r="C164" s="18" t="s">
        <v>121</v>
      </c>
      <c r="D164" s="21" t="s">
        <v>341</v>
      </c>
      <c r="E164" s="23" t="s">
        <v>566</v>
      </c>
      <c r="F164" s="23" t="s">
        <v>566</v>
      </c>
      <c r="G164" s="23" t="s">
        <v>566</v>
      </c>
      <c r="H164" s="23" t="s">
        <v>566</v>
      </c>
      <c r="I164" s="24" t="s">
        <v>566</v>
      </c>
      <c r="J164" s="23" t="s">
        <v>566</v>
      </c>
      <c r="K164" s="23" t="s">
        <v>566</v>
      </c>
      <c r="L164" s="23" t="s">
        <v>566</v>
      </c>
      <c r="M164" s="23" t="s">
        <v>566</v>
      </c>
      <c r="N164" s="24" t="s">
        <v>566</v>
      </c>
    </row>
    <row r="165" spans="2:14" x14ac:dyDescent="0.2">
      <c r="B165" s="33" t="s">
        <v>290</v>
      </c>
      <c r="C165" s="18" t="s">
        <v>122</v>
      </c>
      <c r="D165" s="21" t="s">
        <v>207</v>
      </c>
      <c r="E165" s="23" t="s">
        <v>566</v>
      </c>
      <c r="F165" s="23" t="s">
        <v>566</v>
      </c>
      <c r="G165" s="23" t="s">
        <v>566</v>
      </c>
      <c r="H165" s="23" t="s">
        <v>566</v>
      </c>
      <c r="I165" s="24" t="s">
        <v>566</v>
      </c>
      <c r="J165" s="23" t="s">
        <v>566</v>
      </c>
      <c r="K165" s="23" t="s">
        <v>566</v>
      </c>
      <c r="L165" s="23" t="s">
        <v>566</v>
      </c>
      <c r="M165" s="23" t="s">
        <v>566</v>
      </c>
      <c r="N165" s="24" t="s">
        <v>566</v>
      </c>
    </row>
    <row r="166" spans="2:14" x14ac:dyDescent="0.2">
      <c r="B166" s="33" t="s">
        <v>290</v>
      </c>
      <c r="C166" s="18" t="s">
        <v>123</v>
      </c>
      <c r="D166" s="21" t="s">
        <v>208</v>
      </c>
      <c r="E166" s="23">
        <v>0.49112654320987653</v>
      </c>
      <c r="F166" s="23">
        <v>0.50848765432098764</v>
      </c>
      <c r="G166" s="23">
        <v>0</v>
      </c>
      <c r="H166" s="23">
        <v>0</v>
      </c>
      <c r="I166" s="24">
        <v>12960</v>
      </c>
      <c r="J166" s="23">
        <v>0.49926578560939794</v>
      </c>
      <c r="K166" s="23">
        <v>0.49926578560939794</v>
      </c>
      <c r="L166" s="23">
        <v>0</v>
      </c>
      <c r="M166" s="23">
        <v>0</v>
      </c>
      <c r="N166" s="24">
        <v>3405</v>
      </c>
    </row>
    <row r="167" spans="2:14" x14ac:dyDescent="0.2">
      <c r="B167" s="33" t="s">
        <v>290</v>
      </c>
      <c r="C167" s="18" t="s">
        <v>124</v>
      </c>
      <c r="D167" s="21" t="s">
        <v>342</v>
      </c>
      <c r="E167" s="23">
        <v>0.48143459915611814</v>
      </c>
      <c r="F167" s="23">
        <v>0.51814345991561184</v>
      </c>
      <c r="G167" s="23">
        <v>0</v>
      </c>
      <c r="H167" s="23">
        <v>0</v>
      </c>
      <c r="I167" s="24">
        <v>11850</v>
      </c>
      <c r="J167" s="23">
        <v>0.46502057613168724</v>
      </c>
      <c r="K167" s="23">
        <v>0.53497942386831276</v>
      </c>
      <c r="L167" s="23">
        <v>0</v>
      </c>
      <c r="M167" s="23">
        <v>0</v>
      </c>
      <c r="N167" s="24">
        <v>3645</v>
      </c>
    </row>
    <row r="168" spans="2:14" x14ac:dyDescent="0.2">
      <c r="B168" s="33" t="s">
        <v>290</v>
      </c>
      <c r="C168" s="18" t="s">
        <v>125</v>
      </c>
      <c r="D168" s="21" t="s">
        <v>209</v>
      </c>
      <c r="E168" s="23">
        <v>0.48492117888965047</v>
      </c>
      <c r="F168" s="23">
        <v>0.51473612063056884</v>
      </c>
      <c r="G168" s="23">
        <v>0</v>
      </c>
      <c r="H168" s="23">
        <v>3.4270047978067172E-4</v>
      </c>
      <c r="I168" s="24">
        <v>14590</v>
      </c>
      <c r="J168" s="23">
        <v>0.46502835538752363</v>
      </c>
      <c r="K168" s="23">
        <v>0.53497164461247637</v>
      </c>
      <c r="L168" s="23">
        <v>0</v>
      </c>
      <c r="M168" s="23">
        <v>0</v>
      </c>
      <c r="N168" s="24">
        <v>2645</v>
      </c>
    </row>
    <row r="169" spans="2:14" x14ac:dyDescent="0.2">
      <c r="B169" s="33" t="s">
        <v>290</v>
      </c>
      <c r="C169" s="18" t="s">
        <v>126</v>
      </c>
      <c r="D169" s="21" t="s">
        <v>210</v>
      </c>
      <c r="E169" s="23">
        <v>0.48560885608856086</v>
      </c>
      <c r="F169" s="23">
        <v>0.51365313653136535</v>
      </c>
      <c r="G169" s="23">
        <v>7.3800738007380072E-4</v>
      </c>
      <c r="H169" s="23">
        <v>0</v>
      </c>
      <c r="I169" s="24">
        <v>6775</v>
      </c>
      <c r="J169" s="23" t="s">
        <v>566</v>
      </c>
      <c r="K169" s="23" t="s">
        <v>566</v>
      </c>
      <c r="L169" s="23" t="s">
        <v>566</v>
      </c>
      <c r="M169" s="23" t="s">
        <v>566</v>
      </c>
      <c r="N169" s="24" t="s">
        <v>566</v>
      </c>
    </row>
    <row r="170" spans="2:14" ht="14.45" customHeight="1" x14ac:dyDescent="0.2">
      <c r="B170" s="33" t="s">
        <v>290</v>
      </c>
      <c r="C170" s="18" t="s">
        <v>127</v>
      </c>
      <c r="D170" s="21" t="s">
        <v>343</v>
      </c>
      <c r="E170" s="23">
        <v>0.48526645768025078</v>
      </c>
      <c r="F170" s="23">
        <v>0.51473354231974922</v>
      </c>
      <c r="G170" s="23">
        <v>0</v>
      </c>
      <c r="H170" s="23">
        <v>0</v>
      </c>
      <c r="I170" s="24">
        <v>7975</v>
      </c>
      <c r="J170" s="23">
        <v>0.46310432569974552</v>
      </c>
      <c r="K170" s="23">
        <v>0.53689567430025442</v>
      </c>
      <c r="L170" s="23">
        <v>0</v>
      </c>
      <c r="M170" s="23">
        <v>0</v>
      </c>
      <c r="N170" s="24">
        <v>1965</v>
      </c>
    </row>
    <row r="171" spans="2:14" x14ac:dyDescent="0.2">
      <c r="B171" s="33" t="s">
        <v>290</v>
      </c>
      <c r="C171" s="18" t="s">
        <v>128</v>
      </c>
      <c r="D171" s="21" t="s">
        <v>211</v>
      </c>
      <c r="E171" s="23">
        <v>0.48556942277691106</v>
      </c>
      <c r="F171" s="23">
        <v>0.51443057722308894</v>
      </c>
      <c r="G171" s="23">
        <v>0</v>
      </c>
      <c r="H171" s="23">
        <v>0</v>
      </c>
      <c r="I171" s="24">
        <v>12820</v>
      </c>
      <c r="J171" s="23">
        <v>0.48165869218500795</v>
      </c>
      <c r="K171" s="23">
        <v>0.51993620414673047</v>
      </c>
      <c r="L171" s="23">
        <v>0</v>
      </c>
      <c r="M171" s="23">
        <v>0</v>
      </c>
      <c r="N171" s="24">
        <v>3135</v>
      </c>
    </row>
    <row r="172" spans="2:14" x14ac:dyDescent="0.2">
      <c r="B172" s="33" t="s">
        <v>290</v>
      </c>
      <c r="C172" s="18" t="s">
        <v>129</v>
      </c>
      <c r="D172" s="21" t="s">
        <v>344</v>
      </c>
      <c r="E172" s="23">
        <v>0.49034038638454464</v>
      </c>
      <c r="F172" s="23">
        <v>0.50850965961361549</v>
      </c>
      <c r="G172" s="23">
        <v>4.5998160073597056E-4</v>
      </c>
      <c r="H172" s="23">
        <v>6.8997240110395589E-4</v>
      </c>
      <c r="I172" s="24">
        <v>21740</v>
      </c>
      <c r="J172" s="23" t="s">
        <v>566</v>
      </c>
      <c r="K172" s="23" t="s">
        <v>566</v>
      </c>
      <c r="L172" s="23" t="s">
        <v>566</v>
      </c>
      <c r="M172" s="23" t="s">
        <v>566</v>
      </c>
      <c r="N172" s="24" t="s">
        <v>566</v>
      </c>
    </row>
    <row r="173" spans="2:14" x14ac:dyDescent="0.2">
      <c r="B173" s="33" t="s">
        <v>297</v>
      </c>
      <c r="C173" s="18" t="s">
        <v>130</v>
      </c>
      <c r="D173" s="21" t="s">
        <v>212</v>
      </c>
      <c r="E173" s="23">
        <v>0.46930280957336107</v>
      </c>
      <c r="F173" s="23">
        <v>0.53069719042663888</v>
      </c>
      <c r="G173" s="23">
        <v>0</v>
      </c>
      <c r="H173" s="23">
        <v>0</v>
      </c>
      <c r="I173" s="24">
        <v>4805</v>
      </c>
      <c r="J173" s="23">
        <v>0.45317220543806647</v>
      </c>
      <c r="K173" s="23">
        <v>0.54380664652567978</v>
      </c>
      <c r="L173" s="23">
        <v>0</v>
      </c>
      <c r="M173" s="23">
        <v>0</v>
      </c>
      <c r="N173" s="24">
        <v>1655</v>
      </c>
    </row>
    <row r="174" spans="2:14" x14ac:dyDescent="0.2">
      <c r="B174" s="33" t="s">
        <v>297</v>
      </c>
      <c r="C174" s="18" t="s">
        <v>131</v>
      </c>
      <c r="D174" s="21" t="s">
        <v>213</v>
      </c>
      <c r="E174" s="23">
        <v>0.49277061352090662</v>
      </c>
      <c r="F174" s="23">
        <v>0.50605705353653774</v>
      </c>
      <c r="G174" s="23">
        <v>1.1723329425556857E-3</v>
      </c>
      <c r="H174" s="23">
        <v>0</v>
      </c>
      <c r="I174" s="24">
        <v>12795</v>
      </c>
      <c r="J174" s="23">
        <v>0.48199445983379502</v>
      </c>
      <c r="K174" s="23">
        <v>0.51800554016620504</v>
      </c>
      <c r="L174" s="23">
        <v>0</v>
      </c>
      <c r="M174" s="23">
        <v>0</v>
      </c>
      <c r="N174" s="24">
        <v>3610</v>
      </c>
    </row>
    <row r="175" spans="2:14" x14ac:dyDescent="0.2">
      <c r="B175" s="33" t="s">
        <v>297</v>
      </c>
      <c r="C175" s="18" t="s">
        <v>132</v>
      </c>
      <c r="D175" s="21" t="s">
        <v>214</v>
      </c>
      <c r="E175" s="23">
        <v>0.48664688427299702</v>
      </c>
      <c r="F175" s="23">
        <v>0.51236399604352123</v>
      </c>
      <c r="G175" s="23">
        <v>0</v>
      </c>
      <c r="H175" s="23">
        <v>0</v>
      </c>
      <c r="I175" s="24">
        <v>5055</v>
      </c>
      <c r="J175" s="23" t="s">
        <v>566</v>
      </c>
      <c r="K175" s="23" t="s">
        <v>566</v>
      </c>
      <c r="L175" s="23" t="s">
        <v>566</v>
      </c>
      <c r="M175" s="23" t="s">
        <v>566</v>
      </c>
      <c r="N175" s="24" t="s">
        <v>566</v>
      </c>
    </row>
    <row r="176" spans="2:14" x14ac:dyDescent="0.2">
      <c r="B176" s="33" t="s">
        <v>297</v>
      </c>
      <c r="C176" s="18" t="s">
        <v>133</v>
      </c>
      <c r="D176" s="21" t="s">
        <v>215</v>
      </c>
      <c r="E176" s="23">
        <v>0.50222965440356748</v>
      </c>
      <c r="F176" s="23">
        <v>0.49721293199554067</v>
      </c>
      <c r="G176" s="23">
        <v>5.5741360089186175E-4</v>
      </c>
      <c r="H176" s="23">
        <v>0</v>
      </c>
      <c r="I176" s="24">
        <v>8970</v>
      </c>
      <c r="J176" s="23">
        <v>0.4974182444061962</v>
      </c>
      <c r="K176" s="23">
        <v>0.5025817555938038</v>
      </c>
      <c r="L176" s="23">
        <v>0</v>
      </c>
      <c r="M176" s="23">
        <v>0</v>
      </c>
      <c r="N176" s="24">
        <v>2905</v>
      </c>
    </row>
    <row r="177" spans="2:14" x14ac:dyDescent="0.2">
      <c r="B177" s="33" t="s">
        <v>297</v>
      </c>
      <c r="C177" s="18" t="s">
        <v>135</v>
      </c>
      <c r="D177" s="21" t="s">
        <v>216</v>
      </c>
      <c r="E177" s="23">
        <v>0.47410358565737054</v>
      </c>
      <c r="F177" s="23">
        <v>0.52589641434262946</v>
      </c>
      <c r="G177" s="23">
        <v>0</v>
      </c>
      <c r="H177" s="23">
        <v>0</v>
      </c>
      <c r="I177" s="24">
        <v>6275</v>
      </c>
      <c r="J177" s="23">
        <v>0.46813186813186813</v>
      </c>
      <c r="K177" s="23">
        <v>0.53186813186813187</v>
      </c>
      <c r="L177" s="23">
        <v>0</v>
      </c>
      <c r="M177" s="23">
        <v>0</v>
      </c>
      <c r="N177" s="24">
        <v>2275</v>
      </c>
    </row>
    <row r="178" spans="2:14" x14ac:dyDescent="0.2">
      <c r="B178" s="33" t="s">
        <v>297</v>
      </c>
      <c r="C178" s="18" t="s">
        <v>136</v>
      </c>
      <c r="D178" s="21" t="s">
        <v>345</v>
      </c>
      <c r="E178" s="23">
        <v>0.49209486166007904</v>
      </c>
      <c r="F178" s="23">
        <v>0.50750988142292486</v>
      </c>
      <c r="G178" s="23">
        <v>0</v>
      </c>
      <c r="H178" s="23">
        <v>3.9525691699604743E-4</v>
      </c>
      <c r="I178" s="24">
        <v>12650</v>
      </c>
      <c r="J178" s="23">
        <v>0.47499999999999998</v>
      </c>
      <c r="K178" s="23">
        <v>0.52500000000000002</v>
      </c>
      <c r="L178" s="23">
        <v>0</v>
      </c>
      <c r="M178" s="23">
        <v>0</v>
      </c>
      <c r="N178" s="24">
        <v>200</v>
      </c>
    </row>
    <row r="179" spans="2:14" x14ac:dyDescent="0.2">
      <c r="B179" s="33" t="s">
        <v>297</v>
      </c>
      <c r="C179" s="18" t="s">
        <v>137</v>
      </c>
      <c r="D179" s="21" t="s">
        <v>217</v>
      </c>
      <c r="E179" s="23">
        <v>0.47472924187725629</v>
      </c>
      <c r="F179" s="23">
        <v>0.52527075812274371</v>
      </c>
      <c r="G179" s="23">
        <v>0</v>
      </c>
      <c r="H179" s="23">
        <v>0</v>
      </c>
      <c r="I179" s="24">
        <v>8310</v>
      </c>
      <c r="J179" s="23">
        <v>0.47151277013752457</v>
      </c>
      <c r="K179" s="23">
        <v>0.52848722986247543</v>
      </c>
      <c r="L179" s="23">
        <v>0</v>
      </c>
      <c r="M179" s="23">
        <v>0</v>
      </c>
      <c r="N179" s="24">
        <v>2545</v>
      </c>
    </row>
    <row r="180" spans="2:14" x14ac:dyDescent="0.2">
      <c r="B180" s="33" t="s">
        <v>297</v>
      </c>
      <c r="C180" s="18" t="s">
        <v>138</v>
      </c>
      <c r="D180" s="21" t="s">
        <v>218</v>
      </c>
      <c r="E180" s="23">
        <v>0.5049180327868853</v>
      </c>
      <c r="F180" s="23">
        <v>0.49508196721311476</v>
      </c>
      <c r="G180" s="23">
        <v>0</v>
      </c>
      <c r="H180" s="23">
        <v>0</v>
      </c>
      <c r="I180" s="24">
        <v>4575</v>
      </c>
      <c r="J180" s="23">
        <v>0.47717842323651455</v>
      </c>
      <c r="K180" s="23">
        <v>0.52282157676348551</v>
      </c>
      <c r="L180" s="23">
        <v>0</v>
      </c>
      <c r="M180" s="23">
        <v>0</v>
      </c>
      <c r="N180" s="24">
        <v>1205</v>
      </c>
    </row>
    <row r="181" spans="2:14" x14ac:dyDescent="0.2">
      <c r="B181" s="33" t="s">
        <v>297</v>
      </c>
      <c r="C181" s="18" t="s">
        <v>139</v>
      </c>
      <c r="D181" s="21" t="s">
        <v>219</v>
      </c>
      <c r="E181" s="23">
        <v>0.48413017276014464</v>
      </c>
      <c r="F181" s="23">
        <v>0.51586982723985542</v>
      </c>
      <c r="G181" s="23">
        <v>0</v>
      </c>
      <c r="H181" s="23">
        <v>0</v>
      </c>
      <c r="I181" s="24">
        <v>12445</v>
      </c>
      <c r="J181" s="23" t="s">
        <v>566</v>
      </c>
      <c r="K181" s="23" t="s">
        <v>566</v>
      </c>
      <c r="L181" s="23" t="s">
        <v>566</v>
      </c>
      <c r="M181" s="23" t="s">
        <v>566</v>
      </c>
      <c r="N181" s="24" t="s">
        <v>566</v>
      </c>
    </row>
    <row r="182" spans="2:14" x14ac:dyDescent="0.2">
      <c r="B182" s="33" t="s">
        <v>297</v>
      </c>
      <c r="C182" s="18" t="s">
        <v>140</v>
      </c>
      <c r="D182" s="21" t="s">
        <v>346</v>
      </c>
      <c r="E182" s="23">
        <v>0.49577897160399081</v>
      </c>
      <c r="F182" s="23">
        <v>0.50422102839600924</v>
      </c>
      <c r="G182" s="23">
        <v>0</v>
      </c>
      <c r="H182" s="23">
        <v>0</v>
      </c>
      <c r="I182" s="24">
        <v>6515</v>
      </c>
      <c r="J182" s="23">
        <v>0.51010101010101006</v>
      </c>
      <c r="K182" s="23">
        <v>0.48989898989898989</v>
      </c>
      <c r="L182" s="23">
        <v>0</v>
      </c>
      <c r="M182" s="23">
        <v>0</v>
      </c>
      <c r="N182" s="24">
        <v>1980</v>
      </c>
    </row>
    <row r="183" spans="2:14" x14ac:dyDescent="0.2">
      <c r="B183" s="33" t="s">
        <v>297</v>
      </c>
      <c r="C183" s="18" t="s">
        <v>141</v>
      </c>
      <c r="D183" s="21" t="s">
        <v>220</v>
      </c>
      <c r="E183" s="23">
        <v>0.5060993751859566</v>
      </c>
      <c r="F183" s="23">
        <v>0.49300803332341564</v>
      </c>
      <c r="G183" s="23">
        <v>2.9753049687592978E-4</v>
      </c>
      <c r="H183" s="23">
        <v>5.9506099375185957E-4</v>
      </c>
      <c r="I183" s="24">
        <v>16805</v>
      </c>
      <c r="J183" s="23" t="s">
        <v>566</v>
      </c>
      <c r="K183" s="23" t="s">
        <v>566</v>
      </c>
      <c r="L183" s="23" t="s">
        <v>566</v>
      </c>
      <c r="M183" s="23" t="s">
        <v>566</v>
      </c>
      <c r="N183" s="24" t="s">
        <v>566</v>
      </c>
    </row>
    <row r="184" spans="2:14" x14ac:dyDescent="0.2">
      <c r="B184" s="33" t="s">
        <v>297</v>
      </c>
      <c r="C184" s="18" t="s">
        <v>347</v>
      </c>
      <c r="D184" s="21" t="s">
        <v>348</v>
      </c>
      <c r="E184" s="23">
        <v>0.49582273883036687</v>
      </c>
      <c r="F184" s="23">
        <v>0.50381402106792594</v>
      </c>
      <c r="G184" s="23">
        <v>0</v>
      </c>
      <c r="H184" s="23">
        <v>3.6324010170722849E-4</v>
      </c>
      <c r="I184" s="24">
        <v>13765</v>
      </c>
      <c r="J184" s="23">
        <v>0.47006369426751593</v>
      </c>
      <c r="K184" s="23">
        <v>0.5286624203821656</v>
      </c>
      <c r="L184" s="23">
        <v>0</v>
      </c>
      <c r="M184" s="23">
        <v>0</v>
      </c>
      <c r="N184" s="24">
        <v>3925</v>
      </c>
    </row>
    <row r="185" spans="2:14" x14ac:dyDescent="0.2">
      <c r="B185" s="33" t="s">
        <v>297</v>
      </c>
      <c r="C185" s="18" t="s">
        <v>134</v>
      </c>
      <c r="D185" s="21" t="s">
        <v>349</v>
      </c>
      <c r="E185" s="23">
        <v>0.47421458209839951</v>
      </c>
      <c r="F185" s="23">
        <v>0.52578541790160049</v>
      </c>
      <c r="G185" s="23">
        <v>0</v>
      </c>
      <c r="H185" s="23">
        <v>0</v>
      </c>
      <c r="I185" s="24">
        <v>8435</v>
      </c>
      <c r="J185" s="23">
        <v>0.47217537942664417</v>
      </c>
      <c r="K185" s="23">
        <v>0.52782462057335577</v>
      </c>
      <c r="L185" s="23">
        <v>0</v>
      </c>
      <c r="M185" s="23">
        <v>0</v>
      </c>
      <c r="N185" s="24">
        <v>2965</v>
      </c>
    </row>
    <row r="186" spans="2:14" x14ac:dyDescent="0.2">
      <c r="B186"/>
      <c r="C186"/>
      <c r="D186"/>
      <c r="E186"/>
      <c r="F186"/>
      <c r="G186"/>
      <c r="H186"/>
      <c r="I186"/>
      <c r="J186"/>
      <c r="K186"/>
      <c r="L186"/>
      <c r="M186"/>
      <c r="N186"/>
    </row>
    <row r="187" spans="2:14" x14ac:dyDescent="0.2">
      <c r="B187" s="35" t="s">
        <v>245</v>
      </c>
    </row>
    <row r="188" spans="2:14" x14ac:dyDescent="0.2">
      <c r="B188" s="16"/>
    </row>
    <row r="189" spans="2:14" x14ac:dyDescent="0.2">
      <c r="B189" s="16" t="s">
        <v>246</v>
      </c>
    </row>
    <row r="190" spans="2:14" x14ac:dyDescent="0.2">
      <c r="B190" s="16" t="s">
        <v>247</v>
      </c>
    </row>
    <row r="191" spans="2:14" x14ac:dyDescent="0.2">
      <c r="B191" s="16" t="s">
        <v>250</v>
      </c>
    </row>
    <row r="192" spans="2:14" x14ac:dyDescent="0.2">
      <c r="B192" s="16"/>
    </row>
    <row r="193" spans="2:3" x14ac:dyDescent="0.2">
      <c r="B193" s="16"/>
    </row>
    <row r="194" spans="2:3" x14ac:dyDescent="0.2">
      <c r="B194" s="16"/>
    </row>
    <row r="195" spans="2:3" x14ac:dyDescent="0.2">
      <c r="B195" s="16"/>
    </row>
    <row r="196" spans="2:3" x14ac:dyDescent="0.2">
      <c r="B196" s="16"/>
    </row>
    <row r="197" spans="2:3" x14ac:dyDescent="0.2">
      <c r="B197" s="16"/>
    </row>
    <row r="198" spans="2:3" x14ac:dyDescent="0.2">
      <c r="B198" s="16"/>
    </row>
    <row r="199" spans="2:3" x14ac:dyDescent="0.2">
      <c r="B199" s="16"/>
    </row>
    <row r="200" spans="2:3" x14ac:dyDescent="0.2">
      <c r="B200" s="16"/>
    </row>
    <row r="201" spans="2:3" x14ac:dyDescent="0.2">
      <c r="B201" s="16"/>
      <c r="C201" s="14"/>
    </row>
    <row r="202" spans="2:3" x14ac:dyDescent="0.2">
      <c r="B202" s="16"/>
    </row>
    <row r="203" spans="2:3" x14ac:dyDescent="0.2">
      <c r="B203" s="16"/>
    </row>
    <row r="204" spans="2:3" x14ac:dyDescent="0.2">
      <c r="B204" s="16"/>
    </row>
    <row r="205" spans="2:3" x14ac:dyDescent="0.2">
      <c r="B205" s="16"/>
    </row>
    <row r="206" spans="2:3" x14ac:dyDescent="0.2">
      <c r="B206" s="16"/>
    </row>
    <row r="207" spans="2:3" x14ac:dyDescent="0.2">
      <c r="B207" s="16"/>
    </row>
    <row r="208" spans="2:3" x14ac:dyDescent="0.2">
      <c r="B208" s="16"/>
    </row>
    <row r="209" spans="2:2" x14ac:dyDescent="0.2">
      <c r="B209" s="16"/>
    </row>
    <row r="210" spans="2:2" x14ac:dyDescent="0.2">
      <c r="B210" s="16"/>
    </row>
    <row r="211" spans="2:2" x14ac:dyDescent="0.2">
      <c r="B211" s="16"/>
    </row>
    <row r="212" spans="2:2" x14ac:dyDescent="0.2">
      <c r="B212" s="16"/>
    </row>
    <row r="213" spans="2:2" x14ac:dyDescent="0.2">
      <c r="B213" s="16"/>
    </row>
    <row r="214" spans="2:2" x14ac:dyDescent="0.2">
      <c r="B214" s="16"/>
    </row>
    <row r="215" spans="2:2" x14ac:dyDescent="0.2">
      <c r="B215" s="16"/>
    </row>
    <row r="216" spans="2:2" x14ac:dyDescent="0.2">
      <c r="B216" s="16"/>
    </row>
    <row r="217" spans="2:2" x14ac:dyDescent="0.2">
      <c r="B217" s="16"/>
    </row>
    <row r="218" spans="2:2" x14ac:dyDescent="0.2">
      <c r="B218" s="16"/>
    </row>
    <row r="219" spans="2:2" x14ac:dyDescent="0.2">
      <c r="B219" s="16"/>
    </row>
    <row r="220" spans="2:2" x14ac:dyDescent="0.2">
      <c r="B220" s="16"/>
    </row>
    <row r="221" spans="2:2" x14ac:dyDescent="0.2">
      <c r="B221" s="16"/>
    </row>
    <row r="222" spans="2:2" x14ac:dyDescent="0.2">
      <c r="B222" s="16"/>
    </row>
    <row r="223" spans="2:2" x14ac:dyDescent="0.2">
      <c r="B223" s="16"/>
    </row>
    <row r="224" spans="2:2" x14ac:dyDescent="0.2">
      <c r="B224" s="16"/>
    </row>
    <row r="225" spans="2:2" x14ac:dyDescent="0.2">
      <c r="B225" s="16"/>
    </row>
    <row r="226" spans="2:2" x14ac:dyDescent="0.2">
      <c r="B226" s="16"/>
    </row>
    <row r="227" spans="2:2" x14ac:dyDescent="0.2">
      <c r="B227" s="16"/>
    </row>
    <row r="228" spans="2:2" x14ac:dyDescent="0.2">
      <c r="B228" s="16"/>
    </row>
    <row r="229" spans="2:2" x14ac:dyDescent="0.2">
      <c r="B229" s="16"/>
    </row>
    <row r="230" spans="2:2" x14ac:dyDescent="0.2">
      <c r="B230" s="16"/>
    </row>
    <row r="231" spans="2:2" x14ac:dyDescent="0.2">
      <c r="B231" s="16"/>
    </row>
    <row r="232" spans="2:2" x14ac:dyDescent="0.2">
      <c r="B232" s="16"/>
    </row>
    <row r="233" spans="2:2" x14ac:dyDescent="0.2">
      <c r="B233" s="16"/>
    </row>
    <row r="234" spans="2:2" x14ac:dyDescent="0.2">
      <c r="B234" s="16"/>
    </row>
    <row r="235" spans="2:2" x14ac:dyDescent="0.2">
      <c r="B235" s="16"/>
    </row>
    <row r="236" spans="2:2" x14ac:dyDescent="0.2">
      <c r="B236" s="16"/>
    </row>
    <row r="237" spans="2:2" x14ac:dyDescent="0.2">
      <c r="B237" s="16"/>
    </row>
    <row r="238" spans="2:2" x14ac:dyDescent="0.2">
      <c r="B238" s="16"/>
    </row>
    <row r="239" spans="2:2" x14ac:dyDescent="0.2">
      <c r="B239" s="16"/>
    </row>
    <row r="240" spans="2:2" x14ac:dyDescent="0.2">
      <c r="B240" s="16"/>
    </row>
    <row r="241" spans="2:2" x14ac:dyDescent="0.2">
      <c r="B241" s="16"/>
    </row>
    <row r="242" spans="2:2" x14ac:dyDescent="0.2">
      <c r="B242" s="16"/>
    </row>
    <row r="243" spans="2:2" x14ac:dyDescent="0.2">
      <c r="B243" s="16"/>
    </row>
    <row r="244" spans="2:2" x14ac:dyDescent="0.2">
      <c r="B244" s="16"/>
    </row>
    <row r="245" spans="2:2" x14ac:dyDescent="0.2">
      <c r="B245" s="16"/>
    </row>
    <row r="246" spans="2:2" x14ac:dyDescent="0.2">
      <c r="B246" s="16"/>
    </row>
    <row r="247" spans="2:2" x14ac:dyDescent="0.2">
      <c r="B247" s="16"/>
    </row>
    <row r="248" spans="2:2" x14ac:dyDescent="0.2">
      <c r="B248" s="16"/>
    </row>
    <row r="249" spans="2:2" x14ac:dyDescent="0.2">
      <c r="B249" s="16"/>
    </row>
    <row r="250" spans="2:2" x14ac:dyDescent="0.2">
      <c r="B250" s="16"/>
    </row>
    <row r="251" spans="2:2" x14ac:dyDescent="0.2">
      <c r="B251" s="16"/>
    </row>
    <row r="252" spans="2:2" x14ac:dyDescent="0.2">
      <c r="B252" s="16"/>
    </row>
    <row r="253" spans="2:2" x14ac:dyDescent="0.2">
      <c r="B253" s="16"/>
    </row>
    <row r="254" spans="2:2" x14ac:dyDescent="0.2">
      <c r="B254" s="16"/>
    </row>
    <row r="255" spans="2:2" x14ac:dyDescent="0.2">
      <c r="B255" s="16"/>
    </row>
    <row r="256" spans="2:2" x14ac:dyDescent="0.2">
      <c r="B256" s="16"/>
    </row>
    <row r="257" spans="2:2" x14ac:dyDescent="0.2">
      <c r="B257" s="16"/>
    </row>
    <row r="258" spans="2:2" x14ac:dyDescent="0.2">
      <c r="B258" s="16"/>
    </row>
    <row r="259" spans="2:2" x14ac:dyDescent="0.2">
      <c r="B259" s="16"/>
    </row>
    <row r="260" spans="2:2" x14ac:dyDescent="0.2">
      <c r="B260" s="16"/>
    </row>
    <row r="261" spans="2:2" x14ac:dyDescent="0.2">
      <c r="B261" s="16"/>
    </row>
    <row r="262" spans="2:2" x14ac:dyDescent="0.2">
      <c r="B262" s="16"/>
    </row>
    <row r="263" spans="2:2" x14ac:dyDescent="0.2">
      <c r="B263" s="16"/>
    </row>
    <row r="264" spans="2:2" x14ac:dyDescent="0.2">
      <c r="B264" s="16"/>
    </row>
    <row r="265" spans="2:2" x14ac:dyDescent="0.2">
      <c r="B265" s="16"/>
    </row>
    <row r="266" spans="2:2" x14ac:dyDescent="0.2">
      <c r="B266" s="16"/>
    </row>
    <row r="267" spans="2:2" x14ac:dyDescent="0.2">
      <c r="B267" s="16"/>
    </row>
    <row r="268" spans="2:2" x14ac:dyDescent="0.2">
      <c r="B268" s="16"/>
    </row>
    <row r="269" spans="2:2" x14ac:dyDescent="0.2">
      <c r="B269" s="16"/>
    </row>
    <row r="270" spans="2:2" x14ac:dyDescent="0.2">
      <c r="B270" s="16"/>
    </row>
    <row r="271" spans="2:2" x14ac:dyDescent="0.2">
      <c r="B271" s="16"/>
    </row>
    <row r="272" spans="2:2" x14ac:dyDescent="0.2">
      <c r="B272" s="16"/>
    </row>
    <row r="273" spans="2:2" x14ac:dyDescent="0.2">
      <c r="B273" s="16"/>
    </row>
    <row r="274" spans="2:2" x14ac:dyDescent="0.2">
      <c r="B274" s="16"/>
    </row>
    <row r="275" spans="2:2" x14ac:dyDescent="0.2">
      <c r="B275" s="16"/>
    </row>
    <row r="276" spans="2:2" x14ac:dyDescent="0.2">
      <c r="B276" s="16"/>
    </row>
    <row r="277" spans="2:2" x14ac:dyDescent="0.2">
      <c r="B277" s="16"/>
    </row>
    <row r="278" spans="2:2" x14ac:dyDescent="0.2">
      <c r="B278" s="16"/>
    </row>
    <row r="279" spans="2:2" x14ac:dyDescent="0.2">
      <c r="B279" s="16"/>
    </row>
    <row r="280" spans="2:2" x14ac:dyDescent="0.2">
      <c r="B280" s="16"/>
    </row>
    <row r="281" spans="2:2" x14ac:dyDescent="0.2">
      <c r="B281" s="16"/>
    </row>
    <row r="282" spans="2:2" x14ac:dyDescent="0.2">
      <c r="B282" s="16"/>
    </row>
    <row r="283" spans="2:2" x14ac:dyDescent="0.2">
      <c r="B283" s="16"/>
    </row>
    <row r="284" spans="2:2" x14ac:dyDescent="0.2">
      <c r="B284" s="16"/>
    </row>
    <row r="285" spans="2:2" x14ac:dyDescent="0.2">
      <c r="B285" s="16"/>
    </row>
    <row r="286" spans="2:2" x14ac:dyDescent="0.2">
      <c r="B286" s="16"/>
    </row>
    <row r="287" spans="2:2" x14ac:dyDescent="0.2">
      <c r="B287" s="16"/>
    </row>
    <row r="288" spans="2:2" x14ac:dyDescent="0.2">
      <c r="B288" s="16"/>
    </row>
    <row r="289" spans="2:2" x14ac:dyDescent="0.2">
      <c r="B289" s="16"/>
    </row>
    <row r="290" spans="2:2" x14ac:dyDescent="0.2">
      <c r="B290" s="16"/>
    </row>
    <row r="291" spans="2:2" x14ac:dyDescent="0.2">
      <c r="B291" s="16"/>
    </row>
    <row r="292" spans="2:2" x14ac:dyDescent="0.2">
      <c r="B292" s="16"/>
    </row>
    <row r="293" spans="2:2" x14ac:dyDescent="0.2">
      <c r="B293" s="16"/>
    </row>
    <row r="294" spans="2:2" x14ac:dyDescent="0.2">
      <c r="B294" s="16"/>
    </row>
    <row r="295" spans="2:2" x14ac:dyDescent="0.2">
      <c r="B295" s="16"/>
    </row>
    <row r="296" spans="2:2" x14ac:dyDescent="0.2">
      <c r="B296" s="16"/>
    </row>
    <row r="297" spans="2:2" x14ac:dyDescent="0.2">
      <c r="B297" s="16"/>
    </row>
    <row r="298" spans="2:2" x14ac:dyDescent="0.2">
      <c r="B298" s="16"/>
    </row>
    <row r="299" spans="2:2" x14ac:dyDescent="0.2">
      <c r="B299" s="16"/>
    </row>
    <row r="300" spans="2:2" x14ac:dyDescent="0.2">
      <c r="B300" s="16"/>
    </row>
    <row r="301" spans="2:2" x14ac:dyDescent="0.2">
      <c r="B301" s="16"/>
    </row>
    <row r="302" spans="2:2" x14ac:dyDescent="0.2">
      <c r="B302" s="16"/>
    </row>
  </sheetData>
  <sortState xmlns:xlrd2="http://schemas.microsoft.com/office/spreadsheetml/2017/richdata2" ref="A62:D293">
    <sortCondition ref="D62"/>
  </sortState>
  <mergeCells count="2">
    <mergeCell ref="E15:I15"/>
    <mergeCell ref="J15:N15"/>
  </mergeCells>
  <phoneticPr fontId="0" type="noConversion"/>
  <pageMargins left="0.74803149606299213" right="0.74803149606299213" top="0.98425196850393704" bottom="0.98425196850393704" header="0.51181102362204722" footer="0.51181102362204722"/>
  <pageSetup paperSize="9" scale="26" orientation="landscape" r:id="rId1"/>
  <headerFooter alignWithMargins="0"/>
  <rowBreaks count="1" manualBreakCount="1">
    <brk id="175"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BABE73-29E6-41D3-98A4-F6D9015C3506}">
  <dimension ref="B1:N303"/>
  <sheetViews>
    <sheetView showGridLines="0" zoomScale="85" zoomScaleNormal="85" zoomScaleSheetLayoutView="25" workbookViewId="0"/>
  </sheetViews>
  <sheetFormatPr defaultColWidth="9.140625" defaultRowHeight="12.75" x14ac:dyDescent="0.2"/>
  <cols>
    <col min="1" max="1" width="1.85546875" style="2" customWidth="1"/>
    <col min="2" max="2" width="26" style="2" customWidth="1"/>
    <col min="3" max="3" width="10.85546875" style="2" customWidth="1"/>
    <col min="4" max="4" width="82.85546875" style="2" bestFit="1" customWidth="1"/>
    <col min="5" max="6" width="14.28515625" style="2" customWidth="1"/>
    <col min="7" max="7" width="17.140625" style="2" bestFit="1" customWidth="1"/>
    <col min="8" max="11" width="14.28515625" style="2" customWidth="1"/>
    <col min="12" max="12" width="17.140625" style="2" bestFit="1" customWidth="1"/>
    <col min="13" max="14" width="14.28515625" style="2" customWidth="1"/>
    <col min="15" max="15" width="9.140625" style="2" customWidth="1"/>
    <col min="16" max="16384" width="9.140625" style="2"/>
  </cols>
  <sheetData>
    <row r="1" spans="2:14" s="15" customFormat="1" ht="18" customHeight="1" x14ac:dyDescent="0.25"/>
    <row r="2" spans="2:14" ht="19.5" customHeight="1" x14ac:dyDescent="0.2">
      <c r="B2" s="3" t="s">
        <v>0</v>
      </c>
      <c r="C2" s="22" t="s">
        <v>410</v>
      </c>
    </row>
    <row r="3" spans="2:14" ht="12.75" customHeight="1" x14ac:dyDescent="0.2">
      <c r="B3" s="3" t="s">
        <v>4</v>
      </c>
      <c r="C3" s="12" t="s">
        <v>552</v>
      </c>
    </row>
    <row r="4" spans="2:14" ht="12.75" customHeight="1" x14ac:dyDescent="0.2">
      <c r="B4" s="3"/>
      <c r="C4" s="6"/>
    </row>
    <row r="5" spans="2:14" ht="15" x14ac:dyDescent="0.2">
      <c r="B5" s="3" t="s">
        <v>1</v>
      </c>
      <c r="C5" s="47" t="str">
        <f>'System &amp; Provider Summary -T1'!$C$5</f>
        <v>September 2023</v>
      </c>
    </row>
    <row r="6" spans="2:14" x14ac:dyDescent="0.2">
      <c r="B6" s="3" t="s">
        <v>2</v>
      </c>
      <c r="C6" s="2" t="s">
        <v>402</v>
      </c>
    </row>
    <row r="7" spans="2:14" ht="12.75" customHeight="1" x14ac:dyDescent="0.2">
      <c r="B7" s="3" t="s">
        <v>6</v>
      </c>
      <c r="C7" s="2" t="s">
        <v>550</v>
      </c>
    </row>
    <row r="8" spans="2:14" ht="12.75" customHeight="1" x14ac:dyDescent="0.2">
      <c r="B8" s="3" t="s">
        <v>3</v>
      </c>
      <c r="C8" s="2" t="str">
        <f>'System &amp; Provider Summary -T1'!C8</f>
        <v>9th November 2023</v>
      </c>
    </row>
    <row r="9" spans="2:14" ht="12.75" customHeight="1" x14ac:dyDescent="0.2">
      <c r="B9" s="3" t="s">
        <v>5</v>
      </c>
      <c r="C9" s="8" t="s">
        <v>406</v>
      </c>
    </row>
    <row r="10" spans="2:14" ht="12.75" customHeight="1" x14ac:dyDescent="0.2">
      <c r="B10" s="3" t="s">
        <v>8</v>
      </c>
      <c r="C10" s="2" t="str">
        <f>'System &amp; Provider Summary -T1'!C10</f>
        <v>Published - Official Statistics in development</v>
      </c>
    </row>
    <row r="11" spans="2:14" ht="12.75" customHeight="1" x14ac:dyDescent="0.2">
      <c r="B11" s="3" t="s">
        <v>9</v>
      </c>
      <c r="C11" s="2" t="str">
        <f>'System &amp; Provider Summary -T1'!C11</f>
        <v>Chris Evison - england.nhsdata@nhs.net</v>
      </c>
    </row>
    <row r="12" spans="2:14" x14ac:dyDescent="0.2">
      <c r="B12" s="3"/>
    </row>
    <row r="13" spans="2:14" ht="15" x14ac:dyDescent="0.2">
      <c r="B13" s="5" t="s">
        <v>416</v>
      </c>
    </row>
    <row r="14" spans="2:14" ht="15" x14ac:dyDescent="0.2">
      <c r="B14" s="5"/>
      <c r="C14" s="5"/>
    </row>
    <row r="15" spans="2:14" customFormat="1" x14ac:dyDescent="0.2">
      <c r="C15" s="40"/>
      <c r="E15" s="60" t="s">
        <v>399</v>
      </c>
      <c r="F15" s="61"/>
      <c r="G15" s="61"/>
      <c r="H15" s="61"/>
      <c r="I15" s="62"/>
      <c r="J15" s="60" t="s">
        <v>398</v>
      </c>
      <c r="K15" s="61"/>
      <c r="L15" s="61"/>
      <c r="M15" s="61"/>
      <c r="N15" s="62"/>
    </row>
    <row r="16" spans="2:14" s="12" customFormat="1" ht="38.25" x14ac:dyDescent="0.2">
      <c r="B16" s="49" t="s">
        <v>243</v>
      </c>
      <c r="C16" s="11" t="s">
        <v>255</v>
      </c>
      <c r="D16" s="10" t="s">
        <v>256</v>
      </c>
      <c r="E16" s="41" t="s">
        <v>11</v>
      </c>
      <c r="F16" s="41" t="s">
        <v>12</v>
      </c>
      <c r="G16" s="41" t="s">
        <v>411</v>
      </c>
      <c r="H16" s="42" t="s">
        <v>14</v>
      </c>
      <c r="I16" s="42" t="s">
        <v>350</v>
      </c>
      <c r="J16" s="41" t="s">
        <v>11</v>
      </c>
      <c r="K16" s="41" t="s">
        <v>12</v>
      </c>
      <c r="L16" s="41" t="s">
        <v>411</v>
      </c>
      <c r="M16" s="42" t="s">
        <v>14</v>
      </c>
      <c r="N16" s="42" t="s">
        <v>350</v>
      </c>
    </row>
    <row r="17" spans="2:14" x14ac:dyDescent="0.2">
      <c r="B17" s="51" t="s">
        <v>7</v>
      </c>
      <c r="C17" s="1" t="s">
        <v>7</v>
      </c>
      <c r="D17" s="13" t="s">
        <v>10</v>
      </c>
      <c r="E17" s="26">
        <v>0.46626265003530243</v>
      </c>
      <c r="F17" s="26">
        <v>0.5217580607201695</v>
      </c>
      <c r="G17" s="26">
        <v>6.1190868439632855E-4</v>
      </c>
      <c r="H17" s="26">
        <v>1.1367380560131795E-2</v>
      </c>
      <c r="I17" s="25">
        <v>424900</v>
      </c>
      <c r="J17" s="26">
        <v>0.47162230035158215</v>
      </c>
      <c r="K17" s="26">
        <v>0.52737317930688099</v>
      </c>
      <c r="L17" s="26">
        <v>7.5339025615268711E-4</v>
      </c>
      <c r="M17" s="26">
        <v>2.5113008538422905E-4</v>
      </c>
      <c r="N17" s="25">
        <v>19910</v>
      </c>
    </row>
    <row r="18" spans="2:14" x14ac:dyDescent="0.2">
      <c r="D18" s="4"/>
      <c r="E18" s="7"/>
      <c r="F18" s="7"/>
      <c r="G18" s="7"/>
      <c r="H18" s="7"/>
      <c r="J18" s="7"/>
      <c r="K18" s="7"/>
      <c r="L18" s="7"/>
      <c r="M18" s="7"/>
    </row>
    <row r="19" spans="2:14" x14ac:dyDescent="0.2">
      <c r="B19" s="33" t="s">
        <v>257</v>
      </c>
      <c r="C19" s="18" t="s">
        <v>258</v>
      </c>
      <c r="D19" s="18" t="s">
        <v>371</v>
      </c>
      <c r="E19" s="23" t="s">
        <v>566</v>
      </c>
      <c r="F19" s="23" t="s">
        <v>566</v>
      </c>
      <c r="G19" s="23" t="s">
        <v>566</v>
      </c>
      <c r="H19" s="23" t="s">
        <v>566</v>
      </c>
      <c r="I19" s="24" t="s">
        <v>566</v>
      </c>
      <c r="J19" s="23" t="s">
        <v>566</v>
      </c>
      <c r="K19" s="23" t="s">
        <v>566</v>
      </c>
      <c r="L19" s="23" t="s">
        <v>566</v>
      </c>
      <c r="M19" s="23" t="s">
        <v>566</v>
      </c>
      <c r="N19" s="24" t="s">
        <v>566</v>
      </c>
    </row>
    <row r="20" spans="2:14" x14ac:dyDescent="0.2">
      <c r="B20" s="33" t="s">
        <v>257</v>
      </c>
      <c r="C20" s="18" t="s">
        <v>259</v>
      </c>
      <c r="D20" s="18" t="s">
        <v>372</v>
      </c>
      <c r="E20" s="23">
        <v>0.40215439856373431</v>
      </c>
      <c r="F20" s="23">
        <v>0.59245960502692996</v>
      </c>
      <c r="G20" s="23">
        <v>7.1813285457809697E-3</v>
      </c>
      <c r="H20" s="23">
        <v>0</v>
      </c>
      <c r="I20" s="24">
        <v>2785</v>
      </c>
      <c r="J20" s="23" t="s">
        <v>566</v>
      </c>
      <c r="K20" s="23" t="s">
        <v>566</v>
      </c>
      <c r="L20" s="23" t="s">
        <v>566</v>
      </c>
      <c r="M20" s="23" t="s">
        <v>566</v>
      </c>
      <c r="N20" s="24" t="s">
        <v>566</v>
      </c>
    </row>
    <row r="21" spans="2:14" x14ac:dyDescent="0.2">
      <c r="B21" s="33" t="s">
        <v>257</v>
      </c>
      <c r="C21" s="18" t="s">
        <v>260</v>
      </c>
      <c r="D21" s="18" t="s">
        <v>373</v>
      </c>
      <c r="E21" s="23">
        <v>0.46401308615049075</v>
      </c>
      <c r="F21" s="23">
        <v>0.53326063249727373</v>
      </c>
      <c r="G21" s="23">
        <v>2.1810250817884407E-3</v>
      </c>
      <c r="H21" s="23">
        <v>5.4525627044711017E-4</v>
      </c>
      <c r="I21" s="24">
        <v>9170</v>
      </c>
      <c r="J21" s="23">
        <v>0.44444444444444442</v>
      </c>
      <c r="K21" s="23">
        <v>0.55555555555555558</v>
      </c>
      <c r="L21" s="23">
        <v>0</v>
      </c>
      <c r="M21" s="23">
        <v>0</v>
      </c>
      <c r="N21" s="24">
        <v>315</v>
      </c>
    </row>
    <row r="22" spans="2:14" x14ac:dyDescent="0.2">
      <c r="B22" s="33" t="s">
        <v>257</v>
      </c>
      <c r="C22" s="18" t="s">
        <v>261</v>
      </c>
      <c r="D22" s="18" t="s">
        <v>374</v>
      </c>
      <c r="E22" s="23">
        <v>0.48285832300702192</v>
      </c>
      <c r="F22" s="23">
        <v>0.51672862453531598</v>
      </c>
      <c r="G22" s="23">
        <v>0</v>
      </c>
      <c r="H22" s="23">
        <v>0</v>
      </c>
      <c r="I22" s="24">
        <v>12105</v>
      </c>
      <c r="J22" s="23">
        <v>0.25</v>
      </c>
      <c r="K22" s="23">
        <v>0.75</v>
      </c>
      <c r="L22" s="23">
        <v>0</v>
      </c>
      <c r="M22" s="23">
        <v>0</v>
      </c>
      <c r="N22" s="24">
        <v>20</v>
      </c>
    </row>
    <row r="23" spans="2:14" x14ac:dyDescent="0.2">
      <c r="B23" s="33" t="s">
        <v>257</v>
      </c>
      <c r="C23" s="18" t="s">
        <v>262</v>
      </c>
      <c r="D23" s="18" t="s">
        <v>375</v>
      </c>
      <c r="E23" s="23" t="s">
        <v>566</v>
      </c>
      <c r="F23" s="23" t="s">
        <v>566</v>
      </c>
      <c r="G23" s="23" t="s">
        <v>566</v>
      </c>
      <c r="H23" s="23" t="s">
        <v>566</v>
      </c>
      <c r="I23" s="24" t="s">
        <v>566</v>
      </c>
      <c r="J23" s="23" t="s">
        <v>566</v>
      </c>
      <c r="K23" s="23" t="s">
        <v>566</v>
      </c>
      <c r="L23" s="23" t="s">
        <v>566</v>
      </c>
      <c r="M23" s="23" t="s">
        <v>566</v>
      </c>
      <c r="N23" s="24" t="s">
        <v>566</v>
      </c>
    </row>
    <row r="24" spans="2:14" x14ac:dyDescent="0.2">
      <c r="B24" s="33" t="s">
        <v>257</v>
      </c>
      <c r="C24" s="18" t="s">
        <v>263</v>
      </c>
      <c r="D24" s="18" t="s">
        <v>376</v>
      </c>
      <c r="E24" s="23">
        <v>0.50317892824704813</v>
      </c>
      <c r="F24" s="23">
        <v>0.4877384196185286</v>
      </c>
      <c r="G24" s="23">
        <v>0</v>
      </c>
      <c r="H24" s="23">
        <v>9.0826521344232521E-3</v>
      </c>
      <c r="I24" s="24">
        <v>5505</v>
      </c>
      <c r="J24" s="23">
        <v>0.59090909090909094</v>
      </c>
      <c r="K24" s="23">
        <v>0.36363636363636365</v>
      </c>
      <c r="L24" s="23">
        <v>0</v>
      </c>
      <c r="M24" s="23">
        <v>4.5454545454545456E-2</v>
      </c>
      <c r="N24" s="24">
        <v>110</v>
      </c>
    </row>
    <row r="25" spans="2:14" x14ac:dyDescent="0.2">
      <c r="B25" s="33" t="s">
        <v>244</v>
      </c>
      <c r="C25" s="18" t="s">
        <v>264</v>
      </c>
      <c r="D25" s="18" t="s">
        <v>353</v>
      </c>
      <c r="E25" s="23">
        <v>0.47362583189548929</v>
      </c>
      <c r="F25" s="23">
        <v>0.52625092432832143</v>
      </c>
      <c r="G25" s="23">
        <v>0</v>
      </c>
      <c r="H25" s="23">
        <v>1.2324377618930243E-4</v>
      </c>
      <c r="I25" s="24">
        <v>40570</v>
      </c>
      <c r="J25" s="23">
        <v>0.46622833233711897</v>
      </c>
      <c r="K25" s="23">
        <v>0.53377166766288109</v>
      </c>
      <c r="L25" s="23">
        <v>0</v>
      </c>
      <c r="M25" s="23">
        <v>0</v>
      </c>
      <c r="N25" s="24">
        <v>8365</v>
      </c>
    </row>
    <row r="26" spans="2:14" x14ac:dyDescent="0.2">
      <c r="B26" s="33" t="s">
        <v>244</v>
      </c>
      <c r="C26" s="18" t="s">
        <v>265</v>
      </c>
      <c r="D26" s="18" t="s">
        <v>354</v>
      </c>
      <c r="E26" s="23">
        <v>0.48130000000000001</v>
      </c>
      <c r="F26" s="23">
        <v>0.51829999999999998</v>
      </c>
      <c r="G26" s="23">
        <v>1E-4</v>
      </c>
      <c r="H26" s="23">
        <v>2.9999999999999997E-4</v>
      </c>
      <c r="I26" s="24">
        <v>50000</v>
      </c>
      <c r="J26" s="23">
        <v>0.44578313253012047</v>
      </c>
      <c r="K26" s="23">
        <v>0.5662650602409639</v>
      </c>
      <c r="L26" s="23">
        <v>0</v>
      </c>
      <c r="M26" s="23">
        <v>0</v>
      </c>
      <c r="N26" s="24">
        <v>415</v>
      </c>
    </row>
    <row r="27" spans="2:14" x14ac:dyDescent="0.2">
      <c r="B27" s="33" t="s">
        <v>244</v>
      </c>
      <c r="C27" s="18" t="s">
        <v>266</v>
      </c>
      <c r="D27" s="18" t="s">
        <v>355</v>
      </c>
      <c r="E27" s="23">
        <v>0.45172513772107858</v>
      </c>
      <c r="F27" s="23">
        <v>0.54798492316613512</v>
      </c>
      <c r="G27" s="23">
        <v>0</v>
      </c>
      <c r="H27" s="23">
        <v>2.8993911278631486E-4</v>
      </c>
      <c r="I27" s="24">
        <v>17245</v>
      </c>
      <c r="J27" s="23">
        <v>0.41911764705882354</v>
      </c>
      <c r="K27" s="23">
        <v>0.58088235294117652</v>
      </c>
      <c r="L27" s="23">
        <v>0</v>
      </c>
      <c r="M27" s="23">
        <v>0</v>
      </c>
      <c r="N27" s="24">
        <v>680</v>
      </c>
    </row>
    <row r="28" spans="2:14" x14ac:dyDescent="0.2">
      <c r="B28" s="33" t="s">
        <v>244</v>
      </c>
      <c r="C28" s="18" t="s">
        <v>267</v>
      </c>
      <c r="D28" s="18" t="s">
        <v>356</v>
      </c>
      <c r="E28" s="23">
        <v>0.49180327868852458</v>
      </c>
      <c r="F28" s="23">
        <v>0.50819672131147542</v>
      </c>
      <c r="G28" s="23">
        <v>0</v>
      </c>
      <c r="H28" s="23">
        <v>0</v>
      </c>
      <c r="I28" s="24">
        <v>11895</v>
      </c>
      <c r="J28" s="23">
        <v>0.51041666666666663</v>
      </c>
      <c r="K28" s="23">
        <v>0.48958333333333331</v>
      </c>
      <c r="L28" s="23">
        <v>0</v>
      </c>
      <c r="M28" s="23">
        <v>0</v>
      </c>
      <c r="N28" s="24">
        <v>480</v>
      </c>
    </row>
    <row r="29" spans="2:14" x14ac:dyDescent="0.2">
      <c r="B29" s="33" t="s">
        <v>244</v>
      </c>
      <c r="C29" s="18" t="s">
        <v>268</v>
      </c>
      <c r="D29" s="18" t="s">
        <v>357</v>
      </c>
      <c r="E29" s="23">
        <v>0.48765432098765432</v>
      </c>
      <c r="F29" s="23">
        <v>0.50864197530864197</v>
      </c>
      <c r="G29" s="23">
        <v>4.3209876543209872E-3</v>
      </c>
      <c r="H29" s="23">
        <v>0</v>
      </c>
      <c r="I29" s="24">
        <v>8100</v>
      </c>
      <c r="J29" s="23">
        <v>0.44230769230769229</v>
      </c>
      <c r="K29" s="23">
        <v>0.54487179487179482</v>
      </c>
      <c r="L29" s="23">
        <v>1.282051282051282E-2</v>
      </c>
      <c r="M29" s="23">
        <v>0</v>
      </c>
      <c r="N29" s="24">
        <v>780</v>
      </c>
    </row>
    <row r="30" spans="2:14" x14ac:dyDescent="0.2">
      <c r="B30" s="33" t="s">
        <v>269</v>
      </c>
      <c r="C30" s="18" t="s">
        <v>270</v>
      </c>
      <c r="D30" s="18" t="s">
        <v>377</v>
      </c>
      <c r="E30" s="23" t="s">
        <v>566</v>
      </c>
      <c r="F30" s="23" t="s">
        <v>566</v>
      </c>
      <c r="G30" s="23" t="s">
        <v>566</v>
      </c>
      <c r="H30" s="23" t="s">
        <v>566</v>
      </c>
      <c r="I30" s="24" t="s">
        <v>566</v>
      </c>
      <c r="J30" s="23" t="s">
        <v>566</v>
      </c>
      <c r="K30" s="23" t="s">
        <v>566</v>
      </c>
      <c r="L30" s="23" t="s">
        <v>566</v>
      </c>
      <c r="M30" s="23" t="s">
        <v>566</v>
      </c>
      <c r="N30" s="24" t="s">
        <v>566</v>
      </c>
    </row>
    <row r="31" spans="2:14" x14ac:dyDescent="0.2">
      <c r="B31" s="33" t="s">
        <v>269</v>
      </c>
      <c r="C31" s="18" t="s">
        <v>271</v>
      </c>
      <c r="D31" s="18" t="s">
        <v>378</v>
      </c>
      <c r="E31" s="23">
        <v>0.44210526315789472</v>
      </c>
      <c r="F31" s="23">
        <v>0.55789473684210522</v>
      </c>
      <c r="G31" s="23">
        <v>0</v>
      </c>
      <c r="H31" s="23">
        <v>0</v>
      </c>
      <c r="I31" s="24">
        <v>7125</v>
      </c>
      <c r="J31" s="23">
        <v>0.54545454545454541</v>
      </c>
      <c r="K31" s="23">
        <v>0.45454545454545453</v>
      </c>
      <c r="L31" s="23">
        <v>0</v>
      </c>
      <c r="M31" s="23">
        <v>0</v>
      </c>
      <c r="N31" s="24">
        <v>110</v>
      </c>
    </row>
    <row r="32" spans="2:14" x14ac:dyDescent="0.2">
      <c r="B32" s="33" t="s">
        <v>269</v>
      </c>
      <c r="C32" s="18" t="s">
        <v>272</v>
      </c>
      <c r="D32" s="18" t="s">
        <v>379</v>
      </c>
      <c r="E32" s="23">
        <v>0.4682274247491639</v>
      </c>
      <c r="F32" s="23">
        <v>0.53010033444816052</v>
      </c>
      <c r="G32" s="23">
        <v>1.254180602006689E-3</v>
      </c>
      <c r="H32" s="23">
        <v>0</v>
      </c>
      <c r="I32" s="24">
        <v>11960</v>
      </c>
      <c r="J32" s="23">
        <v>0.48965517241379308</v>
      </c>
      <c r="K32" s="23">
        <v>0.50344827586206897</v>
      </c>
      <c r="L32" s="23">
        <v>0</v>
      </c>
      <c r="M32" s="23">
        <v>0</v>
      </c>
      <c r="N32" s="24">
        <v>725</v>
      </c>
    </row>
    <row r="33" spans="2:14" x14ac:dyDescent="0.2">
      <c r="B33" s="33" t="s">
        <v>269</v>
      </c>
      <c r="C33" s="18" t="s">
        <v>273</v>
      </c>
      <c r="D33" s="18" t="s">
        <v>358</v>
      </c>
      <c r="E33" s="23">
        <v>0.47615580633418275</v>
      </c>
      <c r="F33" s="23">
        <v>0.52165999271933017</v>
      </c>
      <c r="G33" s="23">
        <v>1.8201674554058974E-3</v>
      </c>
      <c r="H33" s="23">
        <v>0</v>
      </c>
      <c r="I33" s="24">
        <v>13735</v>
      </c>
      <c r="J33" s="23">
        <v>0.44549763033175355</v>
      </c>
      <c r="K33" s="23">
        <v>0.54976303317535546</v>
      </c>
      <c r="L33" s="23">
        <v>4.7393364928909956E-3</v>
      </c>
      <c r="M33" s="23">
        <v>0</v>
      </c>
      <c r="N33" s="24">
        <v>1055</v>
      </c>
    </row>
    <row r="34" spans="2:14" x14ac:dyDescent="0.2">
      <c r="B34" s="33" t="s">
        <v>269</v>
      </c>
      <c r="C34" s="18" t="s">
        <v>274</v>
      </c>
      <c r="D34" s="18" t="s">
        <v>380</v>
      </c>
      <c r="E34" s="23" t="s">
        <v>566</v>
      </c>
      <c r="F34" s="23" t="s">
        <v>566</v>
      </c>
      <c r="G34" s="23" t="s">
        <v>566</v>
      </c>
      <c r="H34" s="23" t="s">
        <v>566</v>
      </c>
      <c r="I34" s="24" t="s">
        <v>566</v>
      </c>
      <c r="J34" s="23" t="s">
        <v>566</v>
      </c>
      <c r="K34" s="23" t="s">
        <v>566</v>
      </c>
      <c r="L34" s="23" t="s">
        <v>566</v>
      </c>
      <c r="M34" s="23" t="s">
        <v>566</v>
      </c>
      <c r="N34" s="24" t="s">
        <v>566</v>
      </c>
    </row>
    <row r="35" spans="2:14" x14ac:dyDescent="0.2">
      <c r="B35" s="33" t="s">
        <v>269</v>
      </c>
      <c r="C35" s="18" t="s">
        <v>275</v>
      </c>
      <c r="D35" s="18" t="s">
        <v>381</v>
      </c>
      <c r="E35" s="23" t="s">
        <v>566</v>
      </c>
      <c r="F35" s="23" t="s">
        <v>566</v>
      </c>
      <c r="G35" s="23" t="s">
        <v>566</v>
      </c>
      <c r="H35" s="23" t="s">
        <v>566</v>
      </c>
      <c r="I35" s="24" t="s">
        <v>566</v>
      </c>
      <c r="J35" s="23" t="s">
        <v>566</v>
      </c>
      <c r="K35" s="23" t="s">
        <v>566</v>
      </c>
      <c r="L35" s="23" t="s">
        <v>566</v>
      </c>
      <c r="M35" s="23" t="s">
        <v>566</v>
      </c>
      <c r="N35" s="24" t="s">
        <v>566</v>
      </c>
    </row>
    <row r="36" spans="2:14" x14ac:dyDescent="0.2">
      <c r="B36" s="33" t="s">
        <v>269</v>
      </c>
      <c r="C36" s="18" t="s">
        <v>276</v>
      </c>
      <c r="D36" s="18" t="s">
        <v>382</v>
      </c>
      <c r="E36" s="23">
        <v>0.44748858447488582</v>
      </c>
      <c r="F36" s="23">
        <v>0.55251141552511418</v>
      </c>
      <c r="G36" s="23">
        <v>0</v>
      </c>
      <c r="H36" s="23">
        <v>0</v>
      </c>
      <c r="I36" s="24">
        <v>2190</v>
      </c>
      <c r="J36" s="23">
        <v>0.5</v>
      </c>
      <c r="K36" s="23">
        <v>0.5</v>
      </c>
      <c r="L36" s="23">
        <v>0</v>
      </c>
      <c r="M36" s="23">
        <v>0</v>
      </c>
      <c r="N36" s="24">
        <v>50</v>
      </c>
    </row>
    <row r="37" spans="2:14" x14ac:dyDescent="0.2">
      <c r="B37" s="33" t="s">
        <v>269</v>
      </c>
      <c r="C37" s="18" t="s">
        <v>277</v>
      </c>
      <c r="D37" s="18" t="s">
        <v>359</v>
      </c>
      <c r="E37" s="23" t="s">
        <v>566</v>
      </c>
      <c r="F37" s="23" t="s">
        <v>566</v>
      </c>
      <c r="G37" s="23" t="s">
        <v>566</v>
      </c>
      <c r="H37" s="23" t="s">
        <v>566</v>
      </c>
      <c r="I37" s="24" t="s">
        <v>566</v>
      </c>
      <c r="J37" s="23" t="s">
        <v>566</v>
      </c>
      <c r="K37" s="23" t="s">
        <v>566</v>
      </c>
      <c r="L37" s="23" t="s">
        <v>566</v>
      </c>
      <c r="M37" s="23" t="s">
        <v>566</v>
      </c>
      <c r="N37" s="24" t="s">
        <v>566</v>
      </c>
    </row>
    <row r="38" spans="2:14" x14ac:dyDescent="0.2">
      <c r="B38" s="33" t="s">
        <v>269</v>
      </c>
      <c r="C38" s="18" t="s">
        <v>278</v>
      </c>
      <c r="D38" s="18" t="s">
        <v>383</v>
      </c>
      <c r="E38" s="23">
        <v>0.47138700290979629</v>
      </c>
      <c r="F38" s="23">
        <v>0.51988360814742973</v>
      </c>
      <c r="G38" s="23">
        <v>8.7293889427740058E-3</v>
      </c>
      <c r="H38" s="23">
        <v>0</v>
      </c>
      <c r="I38" s="24">
        <v>5155</v>
      </c>
      <c r="J38" s="23" t="s">
        <v>566</v>
      </c>
      <c r="K38" s="23" t="s">
        <v>566</v>
      </c>
      <c r="L38" s="23" t="s">
        <v>566</v>
      </c>
      <c r="M38" s="23" t="s">
        <v>566</v>
      </c>
      <c r="N38" s="24" t="s">
        <v>566</v>
      </c>
    </row>
    <row r="39" spans="2:14" x14ac:dyDescent="0.2">
      <c r="B39" s="33" t="s">
        <v>269</v>
      </c>
      <c r="C39" s="18" t="s">
        <v>279</v>
      </c>
      <c r="D39" s="18" t="s">
        <v>360</v>
      </c>
      <c r="E39" s="23">
        <v>0.44887502784584538</v>
      </c>
      <c r="F39" s="23">
        <v>0.55045667186455782</v>
      </c>
      <c r="G39" s="23">
        <v>0</v>
      </c>
      <c r="H39" s="23">
        <v>6.6830028959679211E-4</v>
      </c>
      <c r="I39" s="24">
        <v>22445</v>
      </c>
      <c r="J39" s="23" t="s">
        <v>566</v>
      </c>
      <c r="K39" s="23" t="s">
        <v>566</v>
      </c>
      <c r="L39" s="23" t="s">
        <v>566</v>
      </c>
      <c r="M39" s="23" t="s">
        <v>566</v>
      </c>
      <c r="N39" s="24" t="s">
        <v>566</v>
      </c>
    </row>
    <row r="40" spans="2:14" x14ac:dyDescent="0.2">
      <c r="B40" s="33" t="s">
        <v>269</v>
      </c>
      <c r="C40" s="18" t="s">
        <v>280</v>
      </c>
      <c r="D40" s="18" t="s">
        <v>384</v>
      </c>
      <c r="E40" s="23">
        <v>0.48597521200260924</v>
      </c>
      <c r="F40" s="23">
        <v>0.51337247227658189</v>
      </c>
      <c r="G40" s="23">
        <v>0</v>
      </c>
      <c r="H40" s="23">
        <v>0</v>
      </c>
      <c r="I40" s="24">
        <v>7665</v>
      </c>
      <c r="J40" s="23">
        <v>0.44791666666666669</v>
      </c>
      <c r="K40" s="23">
        <v>0.55208333333333337</v>
      </c>
      <c r="L40" s="23">
        <v>0</v>
      </c>
      <c r="M40" s="23">
        <v>0</v>
      </c>
      <c r="N40" s="24">
        <v>480</v>
      </c>
    </row>
    <row r="41" spans="2:14" x14ac:dyDescent="0.2">
      <c r="B41" s="33" t="s">
        <v>281</v>
      </c>
      <c r="C41" s="18" t="s">
        <v>282</v>
      </c>
      <c r="D41" s="18" t="s">
        <v>361</v>
      </c>
      <c r="E41" s="23" t="s">
        <v>566</v>
      </c>
      <c r="F41" s="23" t="s">
        <v>566</v>
      </c>
      <c r="G41" s="23" t="s">
        <v>566</v>
      </c>
      <c r="H41" s="23" t="s">
        <v>566</v>
      </c>
      <c r="I41" s="24" t="s">
        <v>566</v>
      </c>
      <c r="J41" s="23" t="s">
        <v>566</v>
      </c>
      <c r="K41" s="23" t="s">
        <v>566</v>
      </c>
      <c r="L41" s="23" t="s">
        <v>566</v>
      </c>
      <c r="M41" s="23" t="s">
        <v>566</v>
      </c>
      <c r="N41" s="24" t="s">
        <v>566</v>
      </c>
    </row>
    <row r="42" spans="2:14" x14ac:dyDescent="0.2">
      <c r="B42" s="33" t="s">
        <v>281</v>
      </c>
      <c r="C42" s="18" t="s">
        <v>283</v>
      </c>
      <c r="D42" s="18" t="s">
        <v>385</v>
      </c>
      <c r="E42" s="23">
        <v>0.46056405353728491</v>
      </c>
      <c r="F42" s="23">
        <v>0.53836042065009559</v>
      </c>
      <c r="G42" s="23">
        <v>1.0755258126195029E-3</v>
      </c>
      <c r="H42" s="23">
        <v>0</v>
      </c>
      <c r="I42" s="24">
        <v>41840</v>
      </c>
      <c r="J42" s="23">
        <v>0.47593582887700536</v>
      </c>
      <c r="K42" s="23">
        <v>0.52406417112299464</v>
      </c>
      <c r="L42" s="23">
        <v>0</v>
      </c>
      <c r="M42" s="23">
        <v>0</v>
      </c>
      <c r="N42" s="24">
        <v>935</v>
      </c>
    </row>
    <row r="43" spans="2:14" x14ac:dyDescent="0.2">
      <c r="B43" s="33" t="s">
        <v>281</v>
      </c>
      <c r="C43" s="18" t="s">
        <v>284</v>
      </c>
      <c r="D43" s="18" t="s">
        <v>386</v>
      </c>
      <c r="E43" s="23">
        <v>0.47968800779980503</v>
      </c>
      <c r="F43" s="23">
        <v>0.51966200844978871</v>
      </c>
      <c r="G43" s="23">
        <v>3.2499187520311994E-4</v>
      </c>
      <c r="H43" s="23">
        <v>6.4998375040623989E-4</v>
      </c>
      <c r="I43" s="24">
        <v>15385</v>
      </c>
      <c r="J43" s="23">
        <v>0.5</v>
      </c>
      <c r="K43" s="23">
        <v>0.5</v>
      </c>
      <c r="L43" s="23">
        <v>0</v>
      </c>
      <c r="M43" s="23">
        <v>0</v>
      </c>
      <c r="N43" s="24">
        <v>290</v>
      </c>
    </row>
    <row r="44" spans="2:14" x14ac:dyDescent="0.2">
      <c r="B44" s="33" t="s">
        <v>281</v>
      </c>
      <c r="C44" s="18" t="s">
        <v>285</v>
      </c>
      <c r="D44" s="18" t="s">
        <v>362</v>
      </c>
      <c r="E44" s="23">
        <v>0.48862853204686424</v>
      </c>
      <c r="F44" s="23">
        <v>0.51137146795313582</v>
      </c>
      <c r="G44" s="23">
        <v>0</v>
      </c>
      <c r="H44" s="23">
        <v>0</v>
      </c>
      <c r="I44" s="24">
        <v>7255</v>
      </c>
      <c r="J44" s="23">
        <v>0.57291666666666663</v>
      </c>
      <c r="K44" s="23">
        <v>0.42708333333333331</v>
      </c>
      <c r="L44" s="23">
        <v>0</v>
      </c>
      <c r="M44" s="23">
        <v>0</v>
      </c>
      <c r="N44" s="24">
        <v>480</v>
      </c>
    </row>
    <row r="45" spans="2:14" x14ac:dyDescent="0.2">
      <c r="B45" s="33" t="s">
        <v>286</v>
      </c>
      <c r="C45" s="18" t="s">
        <v>287</v>
      </c>
      <c r="D45" s="18" t="s">
        <v>387</v>
      </c>
      <c r="E45" s="23">
        <v>0.44983552631578949</v>
      </c>
      <c r="F45" s="23">
        <v>0.54989035087719296</v>
      </c>
      <c r="G45" s="23">
        <v>0</v>
      </c>
      <c r="H45" s="23">
        <v>0</v>
      </c>
      <c r="I45" s="24">
        <v>18240</v>
      </c>
      <c r="J45" s="23">
        <v>0.50649350649350644</v>
      </c>
      <c r="K45" s="23">
        <v>0.4935064935064935</v>
      </c>
      <c r="L45" s="23">
        <v>0</v>
      </c>
      <c r="M45" s="23">
        <v>0</v>
      </c>
      <c r="N45" s="24">
        <v>385</v>
      </c>
    </row>
    <row r="46" spans="2:14" x14ac:dyDescent="0.2">
      <c r="B46" s="33" t="s">
        <v>286</v>
      </c>
      <c r="C46" s="18" t="s">
        <v>288</v>
      </c>
      <c r="D46" s="18" t="s">
        <v>363</v>
      </c>
      <c r="E46" s="23">
        <v>0.47878012369375134</v>
      </c>
      <c r="F46" s="23">
        <v>0.52121987630624866</v>
      </c>
      <c r="G46" s="23">
        <v>2.1326508850501172E-4</v>
      </c>
      <c r="H46" s="23">
        <v>0</v>
      </c>
      <c r="I46" s="24">
        <v>23445</v>
      </c>
      <c r="J46" s="23">
        <v>0.43971631205673761</v>
      </c>
      <c r="K46" s="23">
        <v>0.56028368794326244</v>
      </c>
      <c r="L46" s="23">
        <v>0</v>
      </c>
      <c r="M46" s="23">
        <v>0</v>
      </c>
      <c r="N46" s="24">
        <v>705</v>
      </c>
    </row>
    <row r="47" spans="2:14" x14ac:dyDescent="0.2">
      <c r="B47" s="33" t="s">
        <v>286</v>
      </c>
      <c r="C47" s="18" t="s">
        <v>289</v>
      </c>
      <c r="D47" s="18" t="s">
        <v>388</v>
      </c>
      <c r="E47" s="23">
        <v>0.45644946808510639</v>
      </c>
      <c r="F47" s="23">
        <v>0.54288563829787229</v>
      </c>
      <c r="G47" s="23">
        <v>6.6489361702127658E-4</v>
      </c>
      <c r="H47" s="23">
        <v>0</v>
      </c>
      <c r="I47" s="24">
        <v>15040</v>
      </c>
      <c r="J47" s="23">
        <v>0.47854785478547857</v>
      </c>
      <c r="K47" s="23">
        <v>0.52145214521452143</v>
      </c>
      <c r="L47" s="23">
        <v>0</v>
      </c>
      <c r="M47" s="23">
        <v>0</v>
      </c>
      <c r="N47" s="24">
        <v>1515</v>
      </c>
    </row>
    <row r="48" spans="2:14" x14ac:dyDescent="0.2">
      <c r="B48" s="33" t="s">
        <v>290</v>
      </c>
      <c r="C48" s="18" t="s">
        <v>291</v>
      </c>
      <c r="D48" s="18" t="s">
        <v>389</v>
      </c>
      <c r="E48" s="23">
        <v>0.30656934306569344</v>
      </c>
      <c r="F48" s="23">
        <v>0.354014598540146</v>
      </c>
      <c r="G48" s="23">
        <v>0</v>
      </c>
      <c r="H48" s="23">
        <v>0.33941605839416056</v>
      </c>
      <c r="I48" s="24">
        <v>13700</v>
      </c>
      <c r="J48" s="23">
        <v>0.53636363636363638</v>
      </c>
      <c r="K48" s="23">
        <v>0.46363636363636362</v>
      </c>
      <c r="L48" s="23">
        <v>0</v>
      </c>
      <c r="M48" s="23">
        <v>0</v>
      </c>
      <c r="N48" s="24">
        <v>550</v>
      </c>
    </row>
    <row r="49" spans="2:14" x14ac:dyDescent="0.2">
      <c r="B49" s="33" t="s">
        <v>290</v>
      </c>
      <c r="C49" s="18" t="s">
        <v>292</v>
      </c>
      <c r="D49" s="18" t="s">
        <v>364</v>
      </c>
      <c r="E49" s="23" t="s">
        <v>566</v>
      </c>
      <c r="F49" s="23" t="s">
        <v>566</v>
      </c>
      <c r="G49" s="23" t="s">
        <v>566</v>
      </c>
      <c r="H49" s="23" t="s">
        <v>566</v>
      </c>
      <c r="I49" s="24" t="s">
        <v>566</v>
      </c>
      <c r="J49" s="23" t="s">
        <v>566</v>
      </c>
      <c r="K49" s="23" t="s">
        <v>566</v>
      </c>
      <c r="L49" s="23" t="s">
        <v>566</v>
      </c>
      <c r="M49" s="23" t="s">
        <v>566</v>
      </c>
      <c r="N49" s="24" t="s">
        <v>566</v>
      </c>
    </row>
    <row r="50" spans="2:14" x14ac:dyDescent="0.2">
      <c r="B50" s="33" t="s">
        <v>290</v>
      </c>
      <c r="C50" s="18" t="s">
        <v>293</v>
      </c>
      <c r="D50" s="18" t="s">
        <v>365</v>
      </c>
      <c r="E50" s="23">
        <v>0.48207792207792211</v>
      </c>
      <c r="F50" s="23">
        <v>0.51636363636363636</v>
      </c>
      <c r="G50" s="23">
        <v>1.2987012987012987E-3</v>
      </c>
      <c r="H50" s="23">
        <v>2.5974025974025974E-4</v>
      </c>
      <c r="I50" s="24">
        <v>19250</v>
      </c>
      <c r="J50" s="23">
        <v>0.39130434782608697</v>
      </c>
      <c r="K50" s="23">
        <v>0.60869565217391308</v>
      </c>
      <c r="L50" s="23">
        <v>0</v>
      </c>
      <c r="M50" s="23">
        <v>0</v>
      </c>
      <c r="N50" s="24">
        <v>230</v>
      </c>
    </row>
    <row r="51" spans="2:14" x14ac:dyDescent="0.2">
      <c r="B51" s="33" t="s">
        <v>290</v>
      </c>
      <c r="C51" s="18" t="s">
        <v>294</v>
      </c>
      <c r="D51" s="18" t="s">
        <v>390</v>
      </c>
      <c r="E51" s="23">
        <v>0.47509202453987731</v>
      </c>
      <c r="F51" s="23">
        <v>0.52466257668711658</v>
      </c>
      <c r="G51" s="23">
        <v>0</v>
      </c>
      <c r="H51" s="23">
        <v>2.4539877300613498E-4</v>
      </c>
      <c r="I51" s="24">
        <v>20375</v>
      </c>
      <c r="J51" s="23">
        <v>0.5</v>
      </c>
      <c r="K51" s="23">
        <v>0.5</v>
      </c>
      <c r="L51" s="23">
        <v>0</v>
      </c>
      <c r="M51" s="23">
        <v>0</v>
      </c>
      <c r="N51" s="24">
        <v>420</v>
      </c>
    </row>
    <row r="52" spans="2:14" x14ac:dyDescent="0.2">
      <c r="B52" s="33" t="s">
        <v>290</v>
      </c>
      <c r="C52" s="18" t="s">
        <v>295</v>
      </c>
      <c r="D52" s="18" t="s">
        <v>391</v>
      </c>
      <c r="E52" s="23" t="s">
        <v>566</v>
      </c>
      <c r="F52" s="23" t="s">
        <v>566</v>
      </c>
      <c r="G52" s="23" t="s">
        <v>566</v>
      </c>
      <c r="H52" s="23" t="s">
        <v>566</v>
      </c>
      <c r="I52" s="24" t="s">
        <v>566</v>
      </c>
      <c r="J52" s="23" t="s">
        <v>566</v>
      </c>
      <c r="K52" s="23" t="s">
        <v>566</v>
      </c>
      <c r="L52" s="23" t="s">
        <v>566</v>
      </c>
      <c r="M52" s="23" t="s">
        <v>566</v>
      </c>
      <c r="N52" s="24" t="s">
        <v>566</v>
      </c>
    </row>
    <row r="53" spans="2:14" x14ac:dyDescent="0.2">
      <c r="B53" s="33" t="s">
        <v>290</v>
      </c>
      <c r="C53" s="18" t="s">
        <v>296</v>
      </c>
      <c r="D53" s="18" t="s">
        <v>366</v>
      </c>
      <c r="E53" s="23" t="s">
        <v>566</v>
      </c>
      <c r="F53" s="23" t="s">
        <v>566</v>
      </c>
      <c r="G53" s="23" t="s">
        <v>566</v>
      </c>
      <c r="H53" s="23" t="s">
        <v>566</v>
      </c>
      <c r="I53" s="24" t="s">
        <v>566</v>
      </c>
      <c r="J53" s="23" t="s">
        <v>566</v>
      </c>
      <c r="K53" s="23" t="s">
        <v>566</v>
      </c>
      <c r="L53" s="23" t="s">
        <v>566</v>
      </c>
      <c r="M53" s="23" t="s">
        <v>566</v>
      </c>
      <c r="N53" s="24" t="s">
        <v>566</v>
      </c>
    </row>
    <row r="54" spans="2:14" x14ac:dyDescent="0.2">
      <c r="B54" s="33" t="s">
        <v>297</v>
      </c>
      <c r="C54" s="18" t="s">
        <v>298</v>
      </c>
      <c r="D54" s="18" t="s">
        <v>367</v>
      </c>
      <c r="E54" s="23">
        <v>0.49625668449197863</v>
      </c>
      <c r="F54" s="23">
        <v>0.50267379679144386</v>
      </c>
      <c r="G54" s="23">
        <v>0</v>
      </c>
      <c r="H54" s="23">
        <v>0</v>
      </c>
      <c r="I54" s="24">
        <v>4675</v>
      </c>
      <c r="J54" s="23">
        <v>0.47826086956521741</v>
      </c>
      <c r="K54" s="23">
        <v>0.52173913043478259</v>
      </c>
      <c r="L54" s="23">
        <v>0</v>
      </c>
      <c r="M54" s="23">
        <v>0</v>
      </c>
      <c r="N54" s="24">
        <v>230</v>
      </c>
    </row>
    <row r="55" spans="2:14" x14ac:dyDescent="0.2">
      <c r="B55" s="33" t="s">
        <v>297</v>
      </c>
      <c r="C55" s="18" t="s">
        <v>299</v>
      </c>
      <c r="D55" s="18" t="s">
        <v>392</v>
      </c>
      <c r="E55" s="23">
        <v>0.48481973434535103</v>
      </c>
      <c r="F55" s="23">
        <v>0.51518026565464892</v>
      </c>
      <c r="G55" s="23">
        <v>0</v>
      </c>
      <c r="H55" s="23">
        <v>0</v>
      </c>
      <c r="I55" s="24">
        <v>5270</v>
      </c>
      <c r="J55" s="23" t="s">
        <v>566</v>
      </c>
      <c r="K55" s="23" t="s">
        <v>566</v>
      </c>
      <c r="L55" s="23" t="s">
        <v>566</v>
      </c>
      <c r="M55" s="23" t="s">
        <v>566</v>
      </c>
      <c r="N55" s="24" t="s">
        <v>566</v>
      </c>
    </row>
    <row r="56" spans="2:14" x14ac:dyDescent="0.2">
      <c r="B56" s="33" t="s">
        <v>297</v>
      </c>
      <c r="C56" s="18" t="s">
        <v>300</v>
      </c>
      <c r="D56" s="18" t="s">
        <v>368</v>
      </c>
      <c r="E56" s="23" t="s">
        <v>566</v>
      </c>
      <c r="F56" s="23" t="s">
        <v>566</v>
      </c>
      <c r="G56" s="23" t="s">
        <v>566</v>
      </c>
      <c r="H56" s="23" t="s">
        <v>566</v>
      </c>
      <c r="I56" s="24" t="s">
        <v>566</v>
      </c>
      <c r="J56" s="23" t="s">
        <v>566</v>
      </c>
      <c r="K56" s="23" t="s">
        <v>566</v>
      </c>
      <c r="L56" s="23" t="s">
        <v>566</v>
      </c>
      <c r="M56" s="23" t="s">
        <v>566</v>
      </c>
      <c r="N56" s="24" t="s">
        <v>566</v>
      </c>
    </row>
    <row r="57" spans="2:14" x14ac:dyDescent="0.2">
      <c r="B57" s="33" t="s">
        <v>297</v>
      </c>
      <c r="C57" s="18" t="s">
        <v>301</v>
      </c>
      <c r="D57" s="18" t="s">
        <v>369</v>
      </c>
      <c r="E57" s="23">
        <v>0.50512975256487624</v>
      </c>
      <c r="F57" s="23">
        <v>0.4948702474351237</v>
      </c>
      <c r="G57" s="23">
        <v>0</v>
      </c>
      <c r="H57" s="23">
        <v>0</v>
      </c>
      <c r="I57" s="24">
        <v>8285</v>
      </c>
      <c r="J57" s="23">
        <v>0.51578947368421058</v>
      </c>
      <c r="K57" s="23">
        <v>0.48421052631578948</v>
      </c>
      <c r="L57" s="23">
        <v>0</v>
      </c>
      <c r="M57" s="23">
        <v>0</v>
      </c>
      <c r="N57" s="24">
        <v>475</v>
      </c>
    </row>
    <row r="58" spans="2:14" x14ac:dyDescent="0.2">
      <c r="B58" s="33" t="s">
        <v>297</v>
      </c>
      <c r="C58" s="18" t="s">
        <v>302</v>
      </c>
      <c r="D58" s="18" t="s">
        <v>393</v>
      </c>
      <c r="E58" s="23">
        <v>0.4742547425474255</v>
      </c>
      <c r="F58" s="23">
        <v>0.5257452574525745</v>
      </c>
      <c r="G58" s="23">
        <v>0</v>
      </c>
      <c r="H58" s="23">
        <v>0</v>
      </c>
      <c r="I58" s="24">
        <v>1845</v>
      </c>
      <c r="J58" s="23">
        <v>0.5</v>
      </c>
      <c r="K58" s="23">
        <v>0.54166666666666663</v>
      </c>
      <c r="L58" s="23">
        <v>0</v>
      </c>
      <c r="M58" s="23">
        <v>0</v>
      </c>
      <c r="N58" s="24">
        <v>120</v>
      </c>
    </row>
    <row r="59" spans="2:14" x14ac:dyDescent="0.2">
      <c r="B59" s="33" t="s">
        <v>297</v>
      </c>
      <c r="C59" s="18" t="s">
        <v>303</v>
      </c>
      <c r="D59" s="18" t="s">
        <v>394</v>
      </c>
      <c r="E59" s="23" t="s">
        <v>566</v>
      </c>
      <c r="F59" s="23" t="s">
        <v>566</v>
      </c>
      <c r="G59" s="23" t="s">
        <v>566</v>
      </c>
      <c r="H59" s="23" t="s">
        <v>566</v>
      </c>
      <c r="I59" s="24" t="s">
        <v>566</v>
      </c>
      <c r="J59" s="23" t="s">
        <v>566</v>
      </c>
      <c r="K59" s="23" t="s">
        <v>566</v>
      </c>
      <c r="L59" s="23" t="s">
        <v>566</v>
      </c>
      <c r="M59" s="23" t="s">
        <v>566</v>
      </c>
      <c r="N59" s="24" t="s">
        <v>566</v>
      </c>
    </row>
    <row r="60" spans="2:14" x14ac:dyDescent="0.2">
      <c r="B60" s="33" t="s">
        <v>297</v>
      </c>
      <c r="C60" s="18" t="s">
        <v>304</v>
      </c>
      <c r="D60" s="18" t="s">
        <v>370</v>
      </c>
      <c r="E60" s="23">
        <v>0.44045368620037806</v>
      </c>
      <c r="F60" s="23">
        <v>0.53497164461247637</v>
      </c>
      <c r="G60" s="23">
        <v>1.890359168241966E-3</v>
      </c>
      <c r="H60" s="23">
        <v>2.2684310018903593E-2</v>
      </c>
      <c r="I60" s="24">
        <v>2645</v>
      </c>
      <c r="J60" s="23" t="s">
        <v>566</v>
      </c>
      <c r="K60" s="23" t="s">
        <v>566</v>
      </c>
      <c r="L60" s="23" t="s">
        <v>566</v>
      </c>
      <c r="M60" s="23" t="s">
        <v>566</v>
      </c>
      <c r="N60" s="24" t="s">
        <v>566</v>
      </c>
    </row>
    <row r="61" spans="2:14" ht="6.75" customHeight="1" x14ac:dyDescent="0.2">
      <c r="I61" s="24"/>
    </row>
    <row r="62" spans="2:14" x14ac:dyDescent="0.2">
      <c r="B62" s="33" t="s">
        <v>257</v>
      </c>
      <c r="C62" s="18" t="s">
        <v>39</v>
      </c>
      <c r="D62" s="21" t="s">
        <v>154</v>
      </c>
      <c r="E62" s="23">
        <v>0.40215439856373431</v>
      </c>
      <c r="F62" s="23">
        <v>0.59245960502692996</v>
      </c>
      <c r="G62" s="23">
        <v>7.1813285457809697E-3</v>
      </c>
      <c r="H62" s="23">
        <v>0</v>
      </c>
      <c r="I62" s="24">
        <v>2785</v>
      </c>
      <c r="J62" s="23" t="s">
        <v>566</v>
      </c>
      <c r="K62" s="23" t="s">
        <v>566</v>
      </c>
      <c r="L62" s="23" t="s">
        <v>566</v>
      </c>
      <c r="M62" s="23" t="s">
        <v>566</v>
      </c>
      <c r="N62" s="24" t="s">
        <v>566</v>
      </c>
    </row>
    <row r="63" spans="2:14" x14ac:dyDescent="0.2">
      <c r="B63" s="33" t="s">
        <v>257</v>
      </c>
      <c r="C63" s="18" t="s">
        <v>41</v>
      </c>
      <c r="D63" s="21" t="s">
        <v>155</v>
      </c>
      <c r="E63" s="23">
        <v>0.46644295302013422</v>
      </c>
      <c r="F63" s="23">
        <v>0.53355704697986572</v>
      </c>
      <c r="G63" s="23">
        <v>0</v>
      </c>
      <c r="H63" s="23">
        <v>0</v>
      </c>
      <c r="I63" s="24">
        <v>1490</v>
      </c>
      <c r="J63" s="23">
        <v>0</v>
      </c>
      <c r="K63" s="23">
        <v>1</v>
      </c>
      <c r="L63" s="23">
        <v>0</v>
      </c>
      <c r="M63" s="23">
        <v>0</v>
      </c>
      <c r="N63" s="24">
        <v>5</v>
      </c>
    </row>
    <row r="64" spans="2:14" x14ac:dyDescent="0.2">
      <c r="B64" s="33" t="s">
        <v>257</v>
      </c>
      <c r="C64" s="18" t="s">
        <v>43</v>
      </c>
      <c r="D64" s="21" t="s">
        <v>307</v>
      </c>
      <c r="E64" s="23">
        <v>0.4876977152899824</v>
      </c>
      <c r="F64" s="23">
        <v>0.51318101933216165</v>
      </c>
      <c r="G64" s="23">
        <v>0</v>
      </c>
      <c r="H64" s="23">
        <v>0</v>
      </c>
      <c r="I64" s="24">
        <v>5690</v>
      </c>
      <c r="J64" s="23" t="s">
        <v>7</v>
      </c>
      <c r="K64" s="23" t="s">
        <v>7</v>
      </c>
      <c r="L64" s="23" t="s">
        <v>7</v>
      </c>
      <c r="M64" s="23" t="s">
        <v>7</v>
      </c>
      <c r="N64" s="24">
        <v>0</v>
      </c>
    </row>
    <row r="65" spans="2:14" x14ac:dyDescent="0.2">
      <c r="B65" s="33" t="s">
        <v>257</v>
      </c>
      <c r="C65" s="18" t="s">
        <v>44</v>
      </c>
      <c r="D65" s="21" t="s">
        <v>308</v>
      </c>
      <c r="E65" s="23">
        <v>0.46401308615049075</v>
      </c>
      <c r="F65" s="23">
        <v>0.53326063249727373</v>
      </c>
      <c r="G65" s="23">
        <v>2.1810250817884407E-3</v>
      </c>
      <c r="H65" s="23">
        <v>5.4525627044711017E-4</v>
      </c>
      <c r="I65" s="24">
        <v>9170</v>
      </c>
      <c r="J65" s="23">
        <v>0.44444444444444442</v>
      </c>
      <c r="K65" s="23">
        <v>0.55555555555555558</v>
      </c>
      <c r="L65" s="23">
        <v>0</v>
      </c>
      <c r="M65" s="23">
        <v>0</v>
      </c>
      <c r="N65" s="24">
        <v>315</v>
      </c>
    </row>
    <row r="66" spans="2:14" x14ac:dyDescent="0.2">
      <c r="B66" s="33" t="s">
        <v>257</v>
      </c>
      <c r="C66" s="18" t="s">
        <v>537</v>
      </c>
      <c r="D66" s="21" t="s">
        <v>538</v>
      </c>
      <c r="E66" s="23" t="s">
        <v>566</v>
      </c>
      <c r="F66" s="23" t="s">
        <v>566</v>
      </c>
      <c r="G66" s="23" t="s">
        <v>566</v>
      </c>
      <c r="H66" s="23" t="s">
        <v>566</v>
      </c>
      <c r="I66" s="24" t="s">
        <v>566</v>
      </c>
      <c r="J66" s="23" t="s">
        <v>566</v>
      </c>
      <c r="K66" s="23" t="s">
        <v>566</v>
      </c>
      <c r="L66" s="23" t="s">
        <v>566</v>
      </c>
      <c r="M66" s="23" t="s">
        <v>566</v>
      </c>
      <c r="N66" s="24" t="s">
        <v>566</v>
      </c>
    </row>
    <row r="67" spans="2:14" x14ac:dyDescent="0.2">
      <c r="B67" s="33" t="s">
        <v>257</v>
      </c>
      <c r="C67" s="18" t="s">
        <v>443</v>
      </c>
      <c r="D67" s="21" t="s">
        <v>444</v>
      </c>
      <c r="E67" s="23" t="s">
        <v>566</v>
      </c>
      <c r="F67" s="23" t="s">
        <v>566</v>
      </c>
      <c r="G67" s="23" t="s">
        <v>566</v>
      </c>
      <c r="H67" s="23" t="s">
        <v>566</v>
      </c>
      <c r="I67" s="24" t="s">
        <v>566</v>
      </c>
      <c r="J67" s="23" t="s">
        <v>566</v>
      </c>
      <c r="K67" s="23" t="s">
        <v>566</v>
      </c>
      <c r="L67" s="23" t="s">
        <v>566</v>
      </c>
      <c r="M67" s="23" t="s">
        <v>566</v>
      </c>
      <c r="N67" s="24" t="s">
        <v>566</v>
      </c>
    </row>
    <row r="68" spans="2:14" x14ac:dyDescent="0.2">
      <c r="B68" s="33" t="s">
        <v>257</v>
      </c>
      <c r="C68" s="18" t="s">
        <v>51</v>
      </c>
      <c r="D68" s="21" t="s">
        <v>162</v>
      </c>
      <c r="E68" s="23">
        <v>0.51681195516811951</v>
      </c>
      <c r="F68" s="23">
        <v>0.47073474470734744</v>
      </c>
      <c r="G68" s="23">
        <v>0</v>
      </c>
      <c r="H68" s="23">
        <v>1.2453300124533001E-2</v>
      </c>
      <c r="I68" s="24">
        <v>4015</v>
      </c>
      <c r="J68" s="23">
        <v>0.61904761904761907</v>
      </c>
      <c r="K68" s="23">
        <v>0.33333333333333331</v>
      </c>
      <c r="L68" s="23">
        <v>0</v>
      </c>
      <c r="M68" s="23">
        <v>4.7619047619047616E-2</v>
      </c>
      <c r="N68" s="24">
        <v>105</v>
      </c>
    </row>
    <row r="69" spans="2:14" x14ac:dyDescent="0.2">
      <c r="B69" s="33" t="s">
        <v>257</v>
      </c>
      <c r="C69" s="18" t="s">
        <v>59</v>
      </c>
      <c r="D69" s="21" t="s">
        <v>168</v>
      </c>
      <c r="E69" s="23">
        <v>0.42994241842610365</v>
      </c>
      <c r="F69" s="23">
        <v>0.57197696737044146</v>
      </c>
      <c r="G69" s="23">
        <v>0</v>
      </c>
      <c r="H69" s="23">
        <v>0</v>
      </c>
      <c r="I69" s="24">
        <v>2605</v>
      </c>
      <c r="J69" s="23">
        <v>0.33333333333333331</v>
      </c>
      <c r="K69" s="23">
        <v>0.66666666666666663</v>
      </c>
      <c r="L69" s="23">
        <v>0</v>
      </c>
      <c r="M69" s="23">
        <v>0</v>
      </c>
      <c r="N69" s="24">
        <v>15</v>
      </c>
    </row>
    <row r="70" spans="2:14" x14ac:dyDescent="0.2">
      <c r="B70" s="33" t="s">
        <v>257</v>
      </c>
      <c r="C70" s="18" t="s">
        <v>69</v>
      </c>
      <c r="D70" s="21" t="s">
        <v>310</v>
      </c>
      <c r="E70" s="23">
        <v>0.51379763469119577</v>
      </c>
      <c r="F70" s="23">
        <v>0.48620236530880423</v>
      </c>
      <c r="G70" s="23">
        <v>0</v>
      </c>
      <c r="H70" s="23">
        <v>0</v>
      </c>
      <c r="I70" s="24">
        <v>3805</v>
      </c>
      <c r="J70" s="23" t="s">
        <v>566</v>
      </c>
      <c r="K70" s="23" t="s">
        <v>566</v>
      </c>
      <c r="L70" s="23" t="s">
        <v>566</v>
      </c>
      <c r="M70" s="23" t="s">
        <v>566</v>
      </c>
      <c r="N70" s="24" t="s">
        <v>566</v>
      </c>
    </row>
    <row r="71" spans="2:14" x14ac:dyDescent="0.2">
      <c r="B71" s="33" t="s">
        <v>244</v>
      </c>
      <c r="C71" s="18" t="s">
        <v>22</v>
      </c>
      <c r="D71" s="21" t="s">
        <v>142</v>
      </c>
      <c r="E71" s="23">
        <v>0.5</v>
      </c>
      <c r="F71" s="23">
        <v>0.49914821124361158</v>
      </c>
      <c r="G71" s="23">
        <v>8.5178875638841568E-4</v>
      </c>
      <c r="H71" s="23">
        <v>0</v>
      </c>
      <c r="I71" s="24">
        <v>5870</v>
      </c>
      <c r="J71" s="23">
        <v>0.42307692307692307</v>
      </c>
      <c r="K71" s="23">
        <v>0.57692307692307687</v>
      </c>
      <c r="L71" s="23">
        <v>0</v>
      </c>
      <c r="M71" s="23">
        <v>0</v>
      </c>
      <c r="N71" s="24">
        <v>130</v>
      </c>
    </row>
    <row r="72" spans="2:14" x14ac:dyDescent="0.2">
      <c r="B72" s="33" t="s">
        <v>244</v>
      </c>
      <c r="C72" s="18" t="s">
        <v>447</v>
      </c>
      <c r="D72" s="21" t="s">
        <v>448</v>
      </c>
      <c r="E72" s="23">
        <v>0.46291560102301788</v>
      </c>
      <c r="F72" s="23">
        <v>0.53708439897698212</v>
      </c>
      <c r="G72" s="23">
        <v>0</v>
      </c>
      <c r="H72" s="23">
        <v>0</v>
      </c>
      <c r="I72" s="24">
        <v>3910</v>
      </c>
      <c r="J72" s="23">
        <v>0.5053763440860215</v>
      </c>
      <c r="K72" s="23">
        <v>0.4946236559139785</v>
      </c>
      <c r="L72" s="23">
        <v>0</v>
      </c>
      <c r="M72" s="23">
        <v>0</v>
      </c>
      <c r="N72" s="24">
        <v>465</v>
      </c>
    </row>
    <row r="73" spans="2:14" x14ac:dyDescent="0.2">
      <c r="B73" s="33" t="s">
        <v>244</v>
      </c>
      <c r="C73" s="18" t="s">
        <v>23</v>
      </c>
      <c r="D73" s="21" t="s">
        <v>312</v>
      </c>
      <c r="E73" s="23" t="s">
        <v>566</v>
      </c>
      <c r="F73" s="23" t="s">
        <v>566</v>
      </c>
      <c r="G73" s="23" t="s">
        <v>566</v>
      </c>
      <c r="H73" s="23" t="s">
        <v>566</v>
      </c>
      <c r="I73" s="24" t="s">
        <v>566</v>
      </c>
      <c r="J73" s="23" t="s">
        <v>566</v>
      </c>
      <c r="K73" s="23" t="s">
        <v>566</v>
      </c>
      <c r="L73" s="23" t="s">
        <v>566</v>
      </c>
      <c r="M73" s="23" t="s">
        <v>566</v>
      </c>
      <c r="N73" s="24" t="s">
        <v>566</v>
      </c>
    </row>
    <row r="74" spans="2:14" x14ac:dyDescent="0.2">
      <c r="B74" s="33" t="s">
        <v>244</v>
      </c>
      <c r="C74" s="18" t="s">
        <v>24</v>
      </c>
      <c r="D74" s="21" t="s">
        <v>143</v>
      </c>
      <c r="E74" s="23" t="s">
        <v>566</v>
      </c>
      <c r="F74" s="23" t="s">
        <v>566</v>
      </c>
      <c r="G74" s="23" t="s">
        <v>566</v>
      </c>
      <c r="H74" s="23" t="s">
        <v>566</v>
      </c>
      <c r="I74" s="24" t="s">
        <v>566</v>
      </c>
      <c r="J74" s="23" t="s">
        <v>566</v>
      </c>
      <c r="K74" s="23" t="s">
        <v>566</v>
      </c>
      <c r="L74" s="23" t="s">
        <v>566</v>
      </c>
      <c r="M74" s="23" t="s">
        <v>566</v>
      </c>
      <c r="N74" s="24" t="s">
        <v>566</v>
      </c>
    </row>
    <row r="75" spans="2:14" x14ac:dyDescent="0.2">
      <c r="B75" s="33" t="s">
        <v>244</v>
      </c>
      <c r="C75" s="18" t="s">
        <v>25</v>
      </c>
      <c r="D75" s="21" t="s">
        <v>313</v>
      </c>
      <c r="E75" s="23" t="s">
        <v>566</v>
      </c>
      <c r="F75" s="23" t="s">
        <v>566</v>
      </c>
      <c r="G75" s="23" t="s">
        <v>566</v>
      </c>
      <c r="H75" s="23" t="s">
        <v>566</v>
      </c>
      <c r="I75" s="24" t="s">
        <v>566</v>
      </c>
      <c r="J75" s="23" t="s">
        <v>566</v>
      </c>
      <c r="K75" s="23" t="s">
        <v>566</v>
      </c>
      <c r="L75" s="23" t="s">
        <v>566</v>
      </c>
      <c r="M75" s="23" t="s">
        <v>566</v>
      </c>
      <c r="N75" s="24" t="s">
        <v>566</v>
      </c>
    </row>
    <row r="76" spans="2:14" x14ac:dyDescent="0.2">
      <c r="B76" s="33" t="s">
        <v>244</v>
      </c>
      <c r="C76" s="18" t="s">
        <v>451</v>
      </c>
      <c r="D76" s="21" t="s">
        <v>452</v>
      </c>
      <c r="E76" s="23">
        <v>0.48120300751879697</v>
      </c>
      <c r="F76" s="23">
        <v>0.51879699248120303</v>
      </c>
      <c r="G76" s="23">
        <v>0</v>
      </c>
      <c r="H76" s="23">
        <v>0</v>
      </c>
      <c r="I76" s="24">
        <v>3325</v>
      </c>
      <c r="J76" s="23" t="s">
        <v>566</v>
      </c>
      <c r="K76" s="23" t="s">
        <v>566</v>
      </c>
      <c r="L76" s="23" t="s">
        <v>566</v>
      </c>
      <c r="M76" s="23" t="s">
        <v>566</v>
      </c>
      <c r="N76" s="24" t="s">
        <v>566</v>
      </c>
    </row>
    <row r="77" spans="2:14" x14ac:dyDescent="0.2">
      <c r="B77" s="33" t="s">
        <v>244</v>
      </c>
      <c r="C77" s="18" t="s">
        <v>26</v>
      </c>
      <c r="D77" s="21" t="s">
        <v>314</v>
      </c>
      <c r="E77" s="23">
        <v>0.45887445887445888</v>
      </c>
      <c r="F77" s="23">
        <v>0.54112554112554112</v>
      </c>
      <c r="G77" s="23">
        <v>0</v>
      </c>
      <c r="H77" s="23">
        <v>0</v>
      </c>
      <c r="I77" s="24">
        <v>2310</v>
      </c>
      <c r="J77" s="23" t="s">
        <v>566</v>
      </c>
      <c r="K77" s="23" t="s">
        <v>566</v>
      </c>
      <c r="L77" s="23" t="s">
        <v>566</v>
      </c>
      <c r="M77" s="23" t="s">
        <v>566</v>
      </c>
      <c r="N77" s="24" t="s">
        <v>566</v>
      </c>
    </row>
    <row r="78" spans="2:14" x14ac:dyDescent="0.2">
      <c r="B78" s="33" t="s">
        <v>244</v>
      </c>
      <c r="C78" s="18" t="s">
        <v>461</v>
      </c>
      <c r="D78" s="21" t="s">
        <v>462</v>
      </c>
      <c r="E78" s="23" t="s">
        <v>566</v>
      </c>
      <c r="F78" s="23" t="s">
        <v>566</v>
      </c>
      <c r="G78" s="23" t="s">
        <v>566</v>
      </c>
      <c r="H78" s="23" t="s">
        <v>566</v>
      </c>
      <c r="I78" s="24" t="s">
        <v>566</v>
      </c>
      <c r="J78" s="23" t="s">
        <v>566</v>
      </c>
      <c r="K78" s="23" t="s">
        <v>566</v>
      </c>
      <c r="L78" s="23" t="s">
        <v>566</v>
      </c>
      <c r="M78" s="23" t="s">
        <v>566</v>
      </c>
      <c r="N78" s="24" t="s">
        <v>566</v>
      </c>
    </row>
    <row r="79" spans="2:14" x14ac:dyDescent="0.2">
      <c r="B79" s="33" t="s">
        <v>244</v>
      </c>
      <c r="C79" s="18" t="s">
        <v>28</v>
      </c>
      <c r="D79" s="21" t="s">
        <v>145</v>
      </c>
      <c r="E79" s="23">
        <v>0.46928327645051193</v>
      </c>
      <c r="F79" s="23">
        <v>0.53071672354948807</v>
      </c>
      <c r="G79" s="23">
        <v>0</v>
      </c>
      <c r="H79" s="23">
        <v>0</v>
      </c>
      <c r="I79" s="24">
        <v>2930</v>
      </c>
      <c r="J79" s="23">
        <v>0.5</v>
      </c>
      <c r="K79" s="23">
        <v>0.54166666666666663</v>
      </c>
      <c r="L79" s="23">
        <v>0</v>
      </c>
      <c r="M79" s="23">
        <v>0</v>
      </c>
      <c r="N79" s="24">
        <v>120</v>
      </c>
    </row>
    <row r="80" spans="2:14" x14ac:dyDescent="0.2">
      <c r="B80" s="33" t="s">
        <v>244</v>
      </c>
      <c r="C80" s="18" t="s">
        <v>29</v>
      </c>
      <c r="D80" s="21" t="s">
        <v>146</v>
      </c>
      <c r="E80" s="23">
        <v>0.45061329890251778</v>
      </c>
      <c r="F80" s="23">
        <v>0.54874112330535829</v>
      </c>
      <c r="G80" s="23">
        <v>0</v>
      </c>
      <c r="H80" s="23">
        <v>6.4557779212395089E-4</v>
      </c>
      <c r="I80" s="24">
        <v>7745</v>
      </c>
      <c r="J80" s="23">
        <v>0.45187165775401067</v>
      </c>
      <c r="K80" s="23">
        <v>0.54812834224598928</v>
      </c>
      <c r="L80" s="23">
        <v>0</v>
      </c>
      <c r="M80" s="23">
        <v>0</v>
      </c>
      <c r="N80" s="24">
        <v>3740</v>
      </c>
    </row>
    <row r="81" spans="2:14" x14ac:dyDescent="0.2">
      <c r="B81" s="33" t="s">
        <v>244</v>
      </c>
      <c r="C81" s="18" t="s">
        <v>30</v>
      </c>
      <c r="D81" s="21" t="s">
        <v>147</v>
      </c>
      <c r="E81" s="23">
        <v>0.48765432098765432</v>
      </c>
      <c r="F81" s="23">
        <v>0.50864197530864197</v>
      </c>
      <c r="G81" s="23">
        <v>4.3209876543209872E-3</v>
      </c>
      <c r="H81" s="23">
        <v>0</v>
      </c>
      <c r="I81" s="24">
        <v>8100</v>
      </c>
      <c r="J81" s="23">
        <v>0.44230769230769229</v>
      </c>
      <c r="K81" s="23">
        <v>0.54487179487179482</v>
      </c>
      <c r="L81" s="23">
        <v>1.282051282051282E-2</v>
      </c>
      <c r="M81" s="23">
        <v>0</v>
      </c>
      <c r="N81" s="24">
        <v>780</v>
      </c>
    </row>
    <row r="82" spans="2:14" x14ac:dyDescent="0.2">
      <c r="B82" s="33" t="s">
        <v>244</v>
      </c>
      <c r="C82" s="18" t="s">
        <v>31</v>
      </c>
      <c r="D82" s="21" t="s">
        <v>315</v>
      </c>
      <c r="E82" s="23">
        <v>0.48009367681498827</v>
      </c>
      <c r="F82" s="23">
        <v>0.52107728337236536</v>
      </c>
      <c r="G82" s="23">
        <v>0</v>
      </c>
      <c r="H82" s="23">
        <v>0</v>
      </c>
      <c r="I82" s="24">
        <v>4270</v>
      </c>
      <c r="J82" s="23">
        <v>0.54545454545454541</v>
      </c>
      <c r="K82" s="23">
        <v>0.45454545454545453</v>
      </c>
      <c r="L82" s="23">
        <v>0</v>
      </c>
      <c r="M82" s="23">
        <v>0</v>
      </c>
      <c r="N82" s="24">
        <v>110</v>
      </c>
    </row>
    <row r="83" spans="2:14" x14ac:dyDescent="0.2">
      <c r="B83" s="33" t="s">
        <v>244</v>
      </c>
      <c r="C83" s="18" t="s">
        <v>32</v>
      </c>
      <c r="D83" s="21" t="s">
        <v>316</v>
      </c>
      <c r="E83" s="23" t="s">
        <v>566</v>
      </c>
      <c r="F83" s="23" t="s">
        <v>566</v>
      </c>
      <c r="G83" s="23" t="s">
        <v>566</v>
      </c>
      <c r="H83" s="23" t="s">
        <v>566</v>
      </c>
      <c r="I83" s="24" t="s">
        <v>566</v>
      </c>
      <c r="J83" s="23" t="s">
        <v>566</v>
      </c>
      <c r="K83" s="23" t="s">
        <v>566</v>
      </c>
      <c r="L83" s="23" t="s">
        <v>566</v>
      </c>
      <c r="M83" s="23" t="s">
        <v>566</v>
      </c>
      <c r="N83" s="24" t="s">
        <v>566</v>
      </c>
    </row>
    <row r="84" spans="2:14" x14ac:dyDescent="0.2">
      <c r="B84" s="33" t="s">
        <v>244</v>
      </c>
      <c r="C84" s="18" t="s">
        <v>459</v>
      </c>
      <c r="D84" s="21" t="s">
        <v>460</v>
      </c>
      <c r="E84" s="23">
        <v>0.42553191489361702</v>
      </c>
      <c r="F84" s="23">
        <v>0.5761047463175123</v>
      </c>
      <c r="G84" s="23">
        <v>0</v>
      </c>
      <c r="H84" s="23">
        <v>0</v>
      </c>
      <c r="I84" s="24">
        <v>3055</v>
      </c>
      <c r="J84" s="23">
        <v>0.43859649122807015</v>
      </c>
      <c r="K84" s="23">
        <v>0.56140350877192979</v>
      </c>
      <c r="L84" s="23">
        <v>0</v>
      </c>
      <c r="M84" s="23">
        <v>0</v>
      </c>
      <c r="N84" s="24">
        <v>285</v>
      </c>
    </row>
    <row r="85" spans="2:14" x14ac:dyDescent="0.2">
      <c r="B85" s="33" t="s">
        <v>244</v>
      </c>
      <c r="C85" s="18" t="s">
        <v>33</v>
      </c>
      <c r="D85" s="21" t="s">
        <v>148</v>
      </c>
      <c r="E85" s="23">
        <v>0.45104895104895104</v>
      </c>
      <c r="F85" s="23">
        <v>0.54895104895104896</v>
      </c>
      <c r="G85" s="23">
        <v>0</v>
      </c>
      <c r="H85" s="23">
        <v>0</v>
      </c>
      <c r="I85" s="24">
        <v>4290</v>
      </c>
      <c r="J85" s="23" t="s">
        <v>566</v>
      </c>
      <c r="K85" s="23" t="s">
        <v>566</v>
      </c>
      <c r="L85" s="23" t="s">
        <v>566</v>
      </c>
      <c r="M85" s="23" t="s">
        <v>566</v>
      </c>
      <c r="N85" s="24" t="s">
        <v>566</v>
      </c>
    </row>
    <row r="86" spans="2:14" x14ac:dyDescent="0.2">
      <c r="B86" s="33" t="s">
        <v>244</v>
      </c>
      <c r="C86" s="18" t="s">
        <v>463</v>
      </c>
      <c r="D86" s="21" t="s">
        <v>464</v>
      </c>
      <c r="E86" s="23">
        <v>0.48283418553688823</v>
      </c>
      <c r="F86" s="23">
        <v>0.51680058436815191</v>
      </c>
      <c r="G86" s="23">
        <v>0</v>
      </c>
      <c r="H86" s="23">
        <v>3.652300949598247E-4</v>
      </c>
      <c r="I86" s="24">
        <v>41070</v>
      </c>
      <c r="J86" s="23" t="s">
        <v>566</v>
      </c>
      <c r="K86" s="23" t="s">
        <v>566</v>
      </c>
      <c r="L86" s="23" t="s">
        <v>566</v>
      </c>
      <c r="M86" s="23" t="s">
        <v>566</v>
      </c>
      <c r="N86" s="24" t="s">
        <v>566</v>
      </c>
    </row>
    <row r="87" spans="2:14" x14ac:dyDescent="0.2">
      <c r="B87" s="33" t="s">
        <v>244</v>
      </c>
      <c r="C87" s="18" t="s">
        <v>449</v>
      </c>
      <c r="D87" s="21" t="s">
        <v>450</v>
      </c>
      <c r="E87" s="23" t="s">
        <v>566</v>
      </c>
      <c r="F87" s="23" t="s">
        <v>566</v>
      </c>
      <c r="G87" s="23" t="s">
        <v>566</v>
      </c>
      <c r="H87" s="23" t="s">
        <v>566</v>
      </c>
      <c r="I87" s="24" t="s">
        <v>566</v>
      </c>
      <c r="J87" s="23" t="s">
        <v>566</v>
      </c>
      <c r="K87" s="23" t="s">
        <v>566</v>
      </c>
      <c r="L87" s="23" t="s">
        <v>566</v>
      </c>
      <c r="M87" s="23" t="s">
        <v>566</v>
      </c>
      <c r="N87" s="24" t="s">
        <v>566</v>
      </c>
    </row>
    <row r="88" spans="2:14" x14ac:dyDescent="0.2">
      <c r="B88" s="33" t="s">
        <v>244</v>
      </c>
      <c r="C88" s="18" t="s">
        <v>453</v>
      </c>
      <c r="D88" s="21" t="s">
        <v>454</v>
      </c>
      <c r="E88" s="23">
        <v>0.47747747747747749</v>
      </c>
      <c r="F88" s="23">
        <v>0.52252252252252251</v>
      </c>
      <c r="G88" s="23">
        <v>0</v>
      </c>
      <c r="H88" s="23">
        <v>0</v>
      </c>
      <c r="I88" s="24">
        <v>4440</v>
      </c>
      <c r="J88" s="23" t="s">
        <v>566</v>
      </c>
      <c r="K88" s="23" t="s">
        <v>566</v>
      </c>
      <c r="L88" s="23" t="s">
        <v>566</v>
      </c>
      <c r="M88" s="23" t="s">
        <v>566</v>
      </c>
      <c r="N88" s="24" t="s">
        <v>566</v>
      </c>
    </row>
    <row r="89" spans="2:14" x14ac:dyDescent="0.2">
      <c r="B89" s="33" t="s">
        <v>244</v>
      </c>
      <c r="C89" s="18" t="s">
        <v>34</v>
      </c>
      <c r="D89" s="21" t="s">
        <v>149</v>
      </c>
      <c r="E89" s="23">
        <v>0.46382556987115958</v>
      </c>
      <c r="F89" s="23">
        <v>0.53567888999008917</v>
      </c>
      <c r="G89" s="23">
        <v>0</v>
      </c>
      <c r="H89" s="23">
        <v>0</v>
      </c>
      <c r="I89" s="24">
        <v>10090</v>
      </c>
      <c r="J89" s="23">
        <v>0.44897959183673469</v>
      </c>
      <c r="K89" s="23">
        <v>0.55102040816326525</v>
      </c>
      <c r="L89" s="23">
        <v>0</v>
      </c>
      <c r="M89" s="23">
        <v>0</v>
      </c>
      <c r="N89" s="24">
        <v>490</v>
      </c>
    </row>
    <row r="90" spans="2:14" x14ac:dyDescent="0.2">
      <c r="B90" s="33" t="s">
        <v>244</v>
      </c>
      <c r="C90" s="18" t="s">
        <v>455</v>
      </c>
      <c r="D90" s="21" t="s">
        <v>456</v>
      </c>
      <c r="E90" s="23">
        <v>0.49159381304640215</v>
      </c>
      <c r="F90" s="23">
        <v>0.50840618695359785</v>
      </c>
      <c r="G90" s="23">
        <v>0</v>
      </c>
      <c r="H90" s="23">
        <v>0</v>
      </c>
      <c r="I90" s="24">
        <v>7435</v>
      </c>
      <c r="J90" s="23">
        <v>0.46031746031746029</v>
      </c>
      <c r="K90" s="23">
        <v>0.52380952380952384</v>
      </c>
      <c r="L90" s="23">
        <v>0</v>
      </c>
      <c r="M90" s="23">
        <v>0</v>
      </c>
      <c r="N90" s="24">
        <v>315</v>
      </c>
    </row>
    <row r="91" spans="2:14" x14ac:dyDescent="0.2">
      <c r="B91" s="33" t="s">
        <v>244</v>
      </c>
      <c r="C91" s="18" t="s">
        <v>35</v>
      </c>
      <c r="D91" s="21" t="s">
        <v>150</v>
      </c>
      <c r="E91" s="23" t="s">
        <v>566</v>
      </c>
      <c r="F91" s="23" t="s">
        <v>566</v>
      </c>
      <c r="G91" s="23" t="s">
        <v>566</v>
      </c>
      <c r="H91" s="23" t="s">
        <v>566</v>
      </c>
      <c r="I91" s="24" t="s">
        <v>566</v>
      </c>
      <c r="J91" s="23" t="s">
        <v>566</v>
      </c>
      <c r="K91" s="23" t="s">
        <v>566</v>
      </c>
      <c r="L91" s="23" t="s">
        <v>566</v>
      </c>
      <c r="M91" s="23" t="s">
        <v>566</v>
      </c>
      <c r="N91" s="24" t="s">
        <v>566</v>
      </c>
    </row>
    <row r="92" spans="2:14" x14ac:dyDescent="0.2">
      <c r="B92" s="33" t="s">
        <v>244</v>
      </c>
      <c r="C92" s="18" t="s">
        <v>457</v>
      </c>
      <c r="D92" s="21" t="s">
        <v>458</v>
      </c>
      <c r="E92" s="23">
        <v>0.49773242630385489</v>
      </c>
      <c r="F92" s="23">
        <v>0.50226757369614516</v>
      </c>
      <c r="G92" s="23">
        <v>0</v>
      </c>
      <c r="H92" s="23">
        <v>0</v>
      </c>
      <c r="I92" s="24">
        <v>4410</v>
      </c>
      <c r="J92" s="23">
        <v>0.55555555555555558</v>
      </c>
      <c r="K92" s="23">
        <v>0.44444444444444442</v>
      </c>
      <c r="L92" s="23">
        <v>0</v>
      </c>
      <c r="M92" s="23">
        <v>0</v>
      </c>
      <c r="N92" s="24">
        <v>225</v>
      </c>
    </row>
    <row r="93" spans="2:14" x14ac:dyDescent="0.2">
      <c r="B93" s="33" t="s">
        <v>244</v>
      </c>
      <c r="C93" s="18" t="s">
        <v>36</v>
      </c>
      <c r="D93" s="21" t="s">
        <v>151</v>
      </c>
      <c r="E93" s="23">
        <v>0.50054884742041716</v>
      </c>
      <c r="F93" s="23">
        <v>0.49945115257958289</v>
      </c>
      <c r="G93" s="23">
        <v>0</v>
      </c>
      <c r="H93" s="23">
        <v>0</v>
      </c>
      <c r="I93" s="24">
        <v>4555</v>
      </c>
      <c r="J93" s="23">
        <v>0.46153846153846156</v>
      </c>
      <c r="K93" s="23">
        <v>0.53846153846153844</v>
      </c>
      <c r="L93" s="23">
        <v>0</v>
      </c>
      <c r="M93" s="23">
        <v>0</v>
      </c>
      <c r="N93" s="24">
        <v>130</v>
      </c>
    </row>
    <row r="94" spans="2:14" x14ac:dyDescent="0.2">
      <c r="B94" s="33" t="s">
        <v>244</v>
      </c>
      <c r="C94" s="18" t="s">
        <v>445</v>
      </c>
      <c r="D94" s="21" t="s">
        <v>446</v>
      </c>
      <c r="E94" s="23">
        <v>0.48072880168185006</v>
      </c>
      <c r="F94" s="23">
        <v>0.51927119831814994</v>
      </c>
      <c r="G94" s="23">
        <v>0</v>
      </c>
      <c r="H94" s="23">
        <v>0</v>
      </c>
      <c r="I94" s="24">
        <v>7135</v>
      </c>
      <c r="J94" s="23">
        <v>0.47255689424364122</v>
      </c>
      <c r="K94" s="23">
        <v>0.52744310575635878</v>
      </c>
      <c r="L94" s="23">
        <v>0</v>
      </c>
      <c r="M94" s="23">
        <v>0</v>
      </c>
      <c r="N94" s="24">
        <v>3735</v>
      </c>
    </row>
    <row r="95" spans="2:14" x14ac:dyDescent="0.2">
      <c r="B95" s="33" t="s">
        <v>244</v>
      </c>
      <c r="C95" s="18" t="s">
        <v>37</v>
      </c>
      <c r="D95" s="21" t="s">
        <v>152</v>
      </c>
      <c r="E95" s="23" t="s">
        <v>566</v>
      </c>
      <c r="F95" s="23" t="s">
        <v>566</v>
      </c>
      <c r="G95" s="23" t="s">
        <v>566</v>
      </c>
      <c r="H95" s="23" t="s">
        <v>566</v>
      </c>
      <c r="I95" s="24" t="s">
        <v>566</v>
      </c>
      <c r="J95" s="23" t="s">
        <v>566</v>
      </c>
      <c r="K95" s="23" t="s">
        <v>566</v>
      </c>
      <c r="L95" s="23" t="s">
        <v>566</v>
      </c>
      <c r="M95" s="23" t="s">
        <v>566</v>
      </c>
      <c r="N95" s="24" t="s">
        <v>566</v>
      </c>
    </row>
    <row r="96" spans="2:14" x14ac:dyDescent="0.2">
      <c r="B96" s="33" t="s">
        <v>244</v>
      </c>
      <c r="C96" s="18" t="s">
        <v>38</v>
      </c>
      <c r="D96" s="21" t="s">
        <v>153</v>
      </c>
      <c r="E96" s="23">
        <v>0.40837696335078533</v>
      </c>
      <c r="F96" s="23">
        <v>0.58987783595113441</v>
      </c>
      <c r="G96" s="23">
        <v>0</v>
      </c>
      <c r="H96" s="23">
        <v>0</v>
      </c>
      <c r="I96" s="24">
        <v>2865</v>
      </c>
      <c r="J96" s="23">
        <v>0.34210526315789475</v>
      </c>
      <c r="K96" s="23">
        <v>0.63157894736842102</v>
      </c>
      <c r="L96" s="23">
        <v>0</v>
      </c>
      <c r="M96" s="23">
        <v>0</v>
      </c>
      <c r="N96" s="24">
        <v>190</v>
      </c>
    </row>
    <row r="97" spans="2:14" x14ac:dyDescent="0.2">
      <c r="B97" s="33" t="s">
        <v>269</v>
      </c>
      <c r="C97" s="18" t="s">
        <v>469</v>
      </c>
      <c r="D97" s="21" t="s">
        <v>470</v>
      </c>
      <c r="E97" s="23" t="s">
        <v>566</v>
      </c>
      <c r="F97" s="23" t="s">
        <v>566</v>
      </c>
      <c r="G97" s="23" t="s">
        <v>566</v>
      </c>
      <c r="H97" s="23" t="s">
        <v>566</v>
      </c>
      <c r="I97" s="24" t="s">
        <v>566</v>
      </c>
      <c r="J97" s="23" t="s">
        <v>566</v>
      </c>
      <c r="K97" s="23" t="s">
        <v>566</v>
      </c>
      <c r="L97" s="23" t="s">
        <v>566</v>
      </c>
      <c r="M97" s="23" t="s">
        <v>566</v>
      </c>
      <c r="N97" s="24" t="s">
        <v>566</v>
      </c>
    </row>
    <row r="98" spans="2:14" x14ac:dyDescent="0.2">
      <c r="B98" s="33" t="s">
        <v>269</v>
      </c>
      <c r="C98" s="18" t="s">
        <v>483</v>
      </c>
      <c r="D98" s="21" t="s">
        <v>484</v>
      </c>
      <c r="E98" s="23">
        <v>0.45261984392419174</v>
      </c>
      <c r="F98" s="23">
        <v>0.54403567447045709</v>
      </c>
      <c r="G98" s="23">
        <v>2.229654403567447E-3</v>
      </c>
      <c r="H98" s="23">
        <v>0</v>
      </c>
      <c r="I98" s="24">
        <v>4485</v>
      </c>
      <c r="J98" s="23" t="s">
        <v>566</v>
      </c>
      <c r="K98" s="23" t="s">
        <v>566</v>
      </c>
      <c r="L98" s="23" t="s">
        <v>566</v>
      </c>
      <c r="M98" s="23" t="s">
        <v>566</v>
      </c>
      <c r="N98" s="24" t="s">
        <v>566</v>
      </c>
    </row>
    <row r="99" spans="2:14" x14ac:dyDescent="0.2">
      <c r="B99" s="33" t="s">
        <v>269</v>
      </c>
      <c r="C99" s="18" t="s">
        <v>481</v>
      </c>
      <c r="D99" s="21" t="s">
        <v>482</v>
      </c>
      <c r="E99" s="23">
        <v>0.47759197324414715</v>
      </c>
      <c r="F99" s="23">
        <v>0.52173913043478259</v>
      </c>
      <c r="G99" s="23">
        <v>6.6889632107023408E-4</v>
      </c>
      <c r="H99" s="23">
        <v>0</v>
      </c>
      <c r="I99" s="24">
        <v>7475</v>
      </c>
      <c r="J99" s="23">
        <v>0.48965517241379308</v>
      </c>
      <c r="K99" s="23">
        <v>0.50344827586206897</v>
      </c>
      <c r="L99" s="23">
        <v>0</v>
      </c>
      <c r="M99" s="23">
        <v>0</v>
      </c>
      <c r="N99" s="24">
        <v>725</v>
      </c>
    </row>
    <row r="100" spans="2:14" x14ac:dyDescent="0.2">
      <c r="B100" s="33" t="s">
        <v>269</v>
      </c>
      <c r="C100" s="18" t="s">
        <v>467</v>
      </c>
      <c r="D100" s="21" t="s">
        <v>468</v>
      </c>
      <c r="E100" s="23">
        <v>0.40109890109890112</v>
      </c>
      <c r="F100" s="23">
        <v>0.59890109890109888</v>
      </c>
      <c r="G100" s="23">
        <v>0</v>
      </c>
      <c r="H100" s="23">
        <v>0</v>
      </c>
      <c r="I100" s="24">
        <v>1820</v>
      </c>
      <c r="J100" s="23" t="s">
        <v>566</v>
      </c>
      <c r="K100" s="23" t="s">
        <v>566</v>
      </c>
      <c r="L100" s="23" t="s">
        <v>566</v>
      </c>
      <c r="M100" s="23" t="s">
        <v>566</v>
      </c>
      <c r="N100" s="24" t="s">
        <v>566</v>
      </c>
    </row>
    <row r="101" spans="2:14" x14ac:dyDescent="0.2">
      <c r="B101" s="33" t="s">
        <v>269</v>
      </c>
      <c r="C101" s="18" t="s">
        <v>45</v>
      </c>
      <c r="D101" s="21" t="s">
        <v>157</v>
      </c>
      <c r="E101" s="23">
        <v>0.50571428571428567</v>
      </c>
      <c r="F101" s="23">
        <v>0.49428571428571427</v>
      </c>
      <c r="G101" s="23">
        <v>0</v>
      </c>
      <c r="H101" s="23">
        <v>0</v>
      </c>
      <c r="I101" s="24">
        <v>1750</v>
      </c>
      <c r="J101" s="23">
        <v>0.5</v>
      </c>
      <c r="K101" s="23">
        <v>0.5</v>
      </c>
      <c r="L101" s="23">
        <v>0</v>
      </c>
      <c r="M101" s="23">
        <v>0</v>
      </c>
      <c r="N101" s="24">
        <v>40</v>
      </c>
    </row>
    <row r="102" spans="2:14" x14ac:dyDescent="0.2">
      <c r="B102" s="33" t="s">
        <v>269</v>
      </c>
      <c r="C102" s="18" t="s">
        <v>479</v>
      </c>
      <c r="D102" s="21" t="s">
        <v>480</v>
      </c>
      <c r="E102" s="23">
        <v>0.47615580633418275</v>
      </c>
      <c r="F102" s="23">
        <v>0.52165999271933017</v>
      </c>
      <c r="G102" s="23">
        <v>1.8201674554058974E-3</v>
      </c>
      <c r="H102" s="23">
        <v>0</v>
      </c>
      <c r="I102" s="24">
        <v>13735</v>
      </c>
      <c r="J102" s="23">
        <v>0.44549763033175355</v>
      </c>
      <c r="K102" s="23">
        <v>0.54976303317535546</v>
      </c>
      <c r="L102" s="23">
        <v>4.7393364928909956E-3</v>
      </c>
      <c r="M102" s="23">
        <v>0</v>
      </c>
      <c r="N102" s="24">
        <v>1055</v>
      </c>
    </row>
    <row r="103" spans="2:14" x14ac:dyDescent="0.2">
      <c r="B103" s="33" t="s">
        <v>269</v>
      </c>
      <c r="C103" s="18" t="s">
        <v>473</v>
      </c>
      <c r="D103" s="21" t="s">
        <v>474</v>
      </c>
      <c r="E103" s="23" t="s">
        <v>566</v>
      </c>
      <c r="F103" s="23" t="s">
        <v>566</v>
      </c>
      <c r="G103" s="23" t="s">
        <v>566</v>
      </c>
      <c r="H103" s="23" t="s">
        <v>566</v>
      </c>
      <c r="I103" s="24" t="s">
        <v>566</v>
      </c>
      <c r="J103" s="23" t="s">
        <v>566</v>
      </c>
      <c r="K103" s="23" t="s">
        <v>566</v>
      </c>
      <c r="L103" s="23" t="s">
        <v>566</v>
      </c>
      <c r="M103" s="23" t="s">
        <v>566</v>
      </c>
      <c r="N103" s="24" t="s">
        <v>566</v>
      </c>
    </row>
    <row r="104" spans="2:14" x14ac:dyDescent="0.2">
      <c r="B104" s="33" t="s">
        <v>269</v>
      </c>
      <c r="C104" s="18" t="s">
        <v>471</v>
      </c>
      <c r="D104" s="21" t="s">
        <v>472</v>
      </c>
      <c r="E104" s="23" t="s">
        <v>566</v>
      </c>
      <c r="F104" s="23" t="s">
        <v>566</v>
      </c>
      <c r="G104" s="23" t="s">
        <v>566</v>
      </c>
      <c r="H104" s="23" t="s">
        <v>566</v>
      </c>
      <c r="I104" s="24" t="s">
        <v>566</v>
      </c>
      <c r="J104" s="23" t="s">
        <v>566</v>
      </c>
      <c r="K104" s="23" t="s">
        <v>566</v>
      </c>
      <c r="L104" s="23" t="s">
        <v>566</v>
      </c>
      <c r="M104" s="23" t="s">
        <v>566</v>
      </c>
      <c r="N104" s="24" t="s">
        <v>566</v>
      </c>
    </row>
    <row r="105" spans="2:14" x14ac:dyDescent="0.2">
      <c r="B105" s="33" t="s">
        <v>269</v>
      </c>
      <c r="C105" s="18" t="s">
        <v>539</v>
      </c>
      <c r="D105" s="21" t="s">
        <v>540</v>
      </c>
      <c r="E105" s="23" t="s">
        <v>566</v>
      </c>
      <c r="F105" s="23" t="s">
        <v>566</v>
      </c>
      <c r="G105" s="23" t="s">
        <v>566</v>
      </c>
      <c r="H105" s="23" t="s">
        <v>566</v>
      </c>
      <c r="I105" s="24" t="s">
        <v>566</v>
      </c>
      <c r="J105" s="23" t="s">
        <v>566</v>
      </c>
      <c r="K105" s="23" t="s">
        <v>566</v>
      </c>
      <c r="L105" s="23" t="s">
        <v>566</v>
      </c>
      <c r="M105" s="23" t="s">
        <v>566</v>
      </c>
      <c r="N105" s="24" t="s">
        <v>566</v>
      </c>
    </row>
    <row r="106" spans="2:14" x14ac:dyDescent="0.2">
      <c r="B106" s="33" t="s">
        <v>269</v>
      </c>
      <c r="C106" s="18" t="s">
        <v>465</v>
      </c>
      <c r="D106" s="21" t="s">
        <v>466</v>
      </c>
      <c r="E106" s="23">
        <v>0.45654162854528818</v>
      </c>
      <c r="F106" s="23">
        <v>0.54254345837145468</v>
      </c>
      <c r="G106" s="23">
        <v>0</v>
      </c>
      <c r="H106" s="23">
        <v>9.1491308325709062E-4</v>
      </c>
      <c r="I106" s="24">
        <v>10930</v>
      </c>
      <c r="J106" s="23" t="s">
        <v>566</v>
      </c>
      <c r="K106" s="23" t="s">
        <v>566</v>
      </c>
      <c r="L106" s="23" t="s">
        <v>566</v>
      </c>
      <c r="M106" s="23" t="s">
        <v>566</v>
      </c>
      <c r="N106" s="24" t="s">
        <v>566</v>
      </c>
    </row>
    <row r="107" spans="2:14" x14ac:dyDescent="0.2">
      <c r="B107" s="33" t="s">
        <v>269</v>
      </c>
      <c r="C107" s="18" t="s">
        <v>541</v>
      </c>
      <c r="D107" s="21" t="s">
        <v>542</v>
      </c>
      <c r="E107" s="23">
        <v>0.45225603357817418</v>
      </c>
      <c r="F107" s="23">
        <v>0.54774396642182577</v>
      </c>
      <c r="G107" s="23">
        <v>0</v>
      </c>
      <c r="H107" s="23">
        <v>0</v>
      </c>
      <c r="I107" s="24">
        <v>4765</v>
      </c>
      <c r="J107" s="23" t="s">
        <v>566</v>
      </c>
      <c r="K107" s="23" t="s">
        <v>566</v>
      </c>
      <c r="L107" s="23" t="s">
        <v>566</v>
      </c>
      <c r="M107" s="23" t="s">
        <v>566</v>
      </c>
      <c r="N107" s="24" t="s">
        <v>566</v>
      </c>
    </row>
    <row r="108" spans="2:14" x14ac:dyDescent="0.2">
      <c r="B108" s="33" t="s">
        <v>269</v>
      </c>
      <c r="C108" s="18" t="s">
        <v>477</v>
      </c>
      <c r="D108" s="21" t="s">
        <v>478</v>
      </c>
      <c r="E108" s="23">
        <v>0.47138700290979629</v>
      </c>
      <c r="F108" s="23">
        <v>0.51988360814742973</v>
      </c>
      <c r="G108" s="23">
        <v>8.7293889427740058E-3</v>
      </c>
      <c r="H108" s="23">
        <v>0</v>
      </c>
      <c r="I108" s="24">
        <v>5155</v>
      </c>
      <c r="J108" s="23" t="s">
        <v>566</v>
      </c>
      <c r="K108" s="23" t="s">
        <v>566</v>
      </c>
      <c r="L108" s="23" t="s">
        <v>566</v>
      </c>
      <c r="M108" s="23" t="s">
        <v>566</v>
      </c>
      <c r="N108" s="24" t="s">
        <v>566</v>
      </c>
    </row>
    <row r="109" spans="2:14" x14ac:dyDescent="0.2">
      <c r="B109" s="33" t="s">
        <v>269</v>
      </c>
      <c r="C109" s="18" t="s">
        <v>475</v>
      </c>
      <c r="D109" s="21" t="s">
        <v>476</v>
      </c>
      <c r="E109" s="23" t="s">
        <v>566</v>
      </c>
      <c r="F109" s="23" t="s">
        <v>566</v>
      </c>
      <c r="G109" s="23" t="s">
        <v>566</v>
      </c>
      <c r="H109" s="23" t="s">
        <v>566</v>
      </c>
      <c r="I109" s="24" t="s">
        <v>566</v>
      </c>
      <c r="J109" s="23" t="s">
        <v>566</v>
      </c>
      <c r="K109" s="23" t="s">
        <v>566</v>
      </c>
      <c r="L109" s="23" t="s">
        <v>566</v>
      </c>
      <c r="M109" s="23" t="s">
        <v>566</v>
      </c>
      <c r="N109" s="24" t="s">
        <v>566</v>
      </c>
    </row>
    <row r="110" spans="2:14" x14ac:dyDescent="0.2">
      <c r="B110" s="33" t="s">
        <v>269</v>
      </c>
      <c r="C110" s="18" t="s">
        <v>54</v>
      </c>
      <c r="D110" s="21" t="s">
        <v>318</v>
      </c>
      <c r="E110" s="23" t="s">
        <v>566</v>
      </c>
      <c r="F110" s="23" t="s">
        <v>566</v>
      </c>
      <c r="G110" s="23" t="s">
        <v>566</v>
      </c>
      <c r="H110" s="23" t="s">
        <v>566</v>
      </c>
      <c r="I110" s="24" t="s">
        <v>566</v>
      </c>
      <c r="J110" s="23" t="s">
        <v>566</v>
      </c>
      <c r="K110" s="23" t="s">
        <v>566</v>
      </c>
      <c r="L110" s="23" t="s">
        <v>566</v>
      </c>
      <c r="M110" s="23" t="s">
        <v>566</v>
      </c>
      <c r="N110" s="24" t="s">
        <v>566</v>
      </c>
    </row>
    <row r="111" spans="2:14" x14ac:dyDescent="0.2">
      <c r="B111" s="33" t="s">
        <v>269</v>
      </c>
      <c r="C111" s="18" t="s">
        <v>543</v>
      </c>
      <c r="D111" s="21" t="s">
        <v>544</v>
      </c>
      <c r="E111" s="23">
        <v>0.43801652892561982</v>
      </c>
      <c r="F111" s="23">
        <v>0.56198347107438018</v>
      </c>
      <c r="G111" s="23">
        <v>0</v>
      </c>
      <c r="H111" s="23">
        <v>0</v>
      </c>
      <c r="I111" s="24">
        <v>3630</v>
      </c>
      <c r="J111" s="23" t="s">
        <v>566</v>
      </c>
      <c r="K111" s="23" t="s">
        <v>566</v>
      </c>
      <c r="L111" s="23" t="s">
        <v>566</v>
      </c>
      <c r="M111" s="23" t="s">
        <v>566</v>
      </c>
      <c r="N111" s="24" t="s">
        <v>566</v>
      </c>
    </row>
    <row r="112" spans="2:14" x14ac:dyDescent="0.2">
      <c r="B112" s="33" t="s">
        <v>269</v>
      </c>
      <c r="C112" s="18" t="s">
        <v>55</v>
      </c>
      <c r="D112" s="21" t="s">
        <v>165</v>
      </c>
      <c r="E112" s="23" t="s">
        <v>566</v>
      </c>
      <c r="F112" s="23" t="s">
        <v>566</v>
      </c>
      <c r="G112" s="23" t="s">
        <v>566</v>
      </c>
      <c r="H112" s="23" t="s">
        <v>566</v>
      </c>
      <c r="I112" s="24" t="s">
        <v>566</v>
      </c>
      <c r="J112" s="23" t="s">
        <v>566</v>
      </c>
      <c r="K112" s="23" t="s">
        <v>566</v>
      </c>
      <c r="L112" s="23" t="s">
        <v>566</v>
      </c>
      <c r="M112" s="23" t="s">
        <v>566</v>
      </c>
      <c r="N112" s="24" t="s">
        <v>566</v>
      </c>
    </row>
    <row r="113" spans="2:14" x14ac:dyDescent="0.2">
      <c r="B113" s="33" t="s">
        <v>269</v>
      </c>
      <c r="C113" s="18" t="s">
        <v>61</v>
      </c>
      <c r="D113" s="21" t="s">
        <v>170</v>
      </c>
      <c r="E113" s="23">
        <v>0.43407407407407406</v>
      </c>
      <c r="F113" s="23">
        <v>0.56592592592592594</v>
      </c>
      <c r="G113" s="23">
        <v>0</v>
      </c>
      <c r="H113" s="23">
        <v>0</v>
      </c>
      <c r="I113" s="24">
        <v>6750</v>
      </c>
      <c r="J113" s="23" t="s">
        <v>566</v>
      </c>
      <c r="K113" s="23" t="s">
        <v>566</v>
      </c>
      <c r="L113" s="23" t="s">
        <v>566</v>
      </c>
      <c r="M113" s="23" t="s">
        <v>566</v>
      </c>
      <c r="N113" s="24" t="s">
        <v>566</v>
      </c>
    </row>
    <row r="114" spans="2:14" x14ac:dyDescent="0.2">
      <c r="B114" s="33" t="s">
        <v>269</v>
      </c>
      <c r="C114" s="18" t="s">
        <v>56</v>
      </c>
      <c r="D114" s="21" t="s">
        <v>319</v>
      </c>
      <c r="E114" s="23">
        <v>0.44748858447488582</v>
      </c>
      <c r="F114" s="23">
        <v>0.55251141552511418</v>
      </c>
      <c r="G114" s="23">
        <v>0</v>
      </c>
      <c r="H114" s="23">
        <v>0</v>
      </c>
      <c r="I114" s="24">
        <v>2190</v>
      </c>
      <c r="J114" s="23">
        <v>0.5</v>
      </c>
      <c r="K114" s="23">
        <v>0.5</v>
      </c>
      <c r="L114" s="23">
        <v>0</v>
      </c>
      <c r="M114" s="23">
        <v>0</v>
      </c>
      <c r="N114" s="24">
        <v>50</v>
      </c>
    </row>
    <row r="115" spans="2:14" x14ac:dyDescent="0.2">
      <c r="B115" s="33" t="s">
        <v>269</v>
      </c>
      <c r="C115" s="18" t="s">
        <v>63</v>
      </c>
      <c r="D115" s="21" t="s">
        <v>172</v>
      </c>
      <c r="E115" s="23">
        <v>0.49404761904761907</v>
      </c>
      <c r="F115" s="23">
        <v>0.50595238095238093</v>
      </c>
      <c r="G115" s="23">
        <v>0</v>
      </c>
      <c r="H115" s="23">
        <v>0</v>
      </c>
      <c r="I115" s="24">
        <v>1680</v>
      </c>
      <c r="J115" s="23">
        <v>0.54545454545454541</v>
      </c>
      <c r="K115" s="23">
        <v>0.45454545454545453</v>
      </c>
      <c r="L115" s="23">
        <v>0</v>
      </c>
      <c r="M115" s="23">
        <v>0</v>
      </c>
      <c r="N115" s="24">
        <v>110</v>
      </c>
    </row>
    <row r="116" spans="2:14" x14ac:dyDescent="0.2">
      <c r="B116" s="33" t="s">
        <v>269</v>
      </c>
      <c r="C116" s="18" t="s">
        <v>64</v>
      </c>
      <c r="D116" s="21" t="s">
        <v>320</v>
      </c>
      <c r="E116" s="23">
        <v>0.48013524936601859</v>
      </c>
      <c r="F116" s="23">
        <v>0.51901944209636519</v>
      </c>
      <c r="G116" s="23">
        <v>0</v>
      </c>
      <c r="H116" s="23">
        <v>0</v>
      </c>
      <c r="I116" s="24">
        <v>5915</v>
      </c>
      <c r="J116" s="23">
        <v>0.449438202247191</v>
      </c>
      <c r="K116" s="23">
        <v>0.550561797752809</v>
      </c>
      <c r="L116" s="23">
        <v>0</v>
      </c>
      <c r="M116" s="23">
        <v>0</v>
      </c>
      <c r="N116" s="24">
        <v>445</v>
      </c>
    </row>
    <row r="117" spans="2:14" x14ac:dyDescent="0.2">
      <c r="B117" s="33" t="s">
        <v>281</v>
      </c>
      <c r="C117" s="18" t="s">
        <v>493</v>
      </c>
      <c r="D117" s="21" t="s">
        <v>494</v>
      </c>
      <c r="E117" s="23">
        <v>0.49159663865546216</v>
      </c>
      <c r="F117" s="23">
        <v>0.50980392156862742</v>
      </c>
      <c r="G117" s="23">
        <v>0</v>
      </c>
      <c r="H117" s="23">
        <v>0</v>
      </c>
      <c r="I117" s="24">
        <v>3570</v>
      </c>
      <c r="J117" s="23">
        <v>0.48148148148148145</v>
      </c>
      <c r="K117" s="23">
        <v>0.51851851851851849</v>
      </c>
      <c r="L117" s="23">
        <v>0</v>
      </c>
      <c r="M117" s="23">
        <v>0</v>
      </c>
      <c r="N117" s="24">
        <v>135</v>
      </c>
    </row>
    <row r="118" spans="2:14" x14ac:dyDescent="0.2">
      <c r="B118" s="33" t="s">
        <v>281</v>
      </c>
      <c r="C118" s="18" t="s">
        <v>495</v>
      </c>
      <c r="D118" s="21" t="s">
        <v>496</v>
      </c>
      <c r="E118" s="23">
        <v>0.49025974025974028</v>
      </c>
      <c r="F118" s="23">
        <v>0.50974025974025972</v>
      </c>
      <c r="G118" s="23">
        <v>0</v>
      </c>
      <c r="H118" s="23">
        <v>0</v>
      </c>
      <c r="I118" s="24">
        <v>1540</v>
      </c>
      <c r="J118" s="23">
        <v>0.5</v>
      </c>
      <c r="K118" s="23">
        <v>0.5</v>
      </c>
      <c r="L118" s="23">
        <v>0</v>
      </c>
      <c r="M118" s="23">
        <v>0</v>
      </c>
      <c r="N118" s="24">
        <v>90</v>
      </c>
    </row>
    <row r="119" spans="2:14" x14ac:dyDescent="0.2">
      <c r="B119" s="33" t="s">
        <v>281</v>
      </c>
      <c r="C119" s="18" t="s">
        <v>82</v>
      </c>
      <c r="D119" s="21" t="s">
        <v>325</v>
      </c>
      <c r="E119" s="23" t="s">
        <v>566</v>
      </c>
      <c r="F119" s="23" t="s">
        <v>566</v>
      </c>
      <c r="G119" s="23" t="s">
        <v>566</v>
      </c>
      <c r="H119" s="23" t="s">
        <v>566</v>
      </c>
      <c r="I119" s="24" t="s">
        <v>566</v>
      </c>
      <c r="J119" s="23" t="s">
        <v>566</v>
      </c>
      <c r="K119" s="23" t="s">
        <v>566</v>
      </c>
      <c r="L119" s="23" t="s">
        <v>566</v>
      </c>
      <c r="M119" s="23" t="s">
        <v>566</v>
      </c>
      <c r="N119" s="24" t="s">
        <v>566</v>
      </c>
    </row>
    <row r="120" spans="2:14" x14ac:dyDescent="0.2">
      <c r="B120" s="33" t="s">
        <v>281</v>
      </c>
      <c r="C120" s="18" t="s">
        <v>83</v>
      </c>
      <c r="D120" s="21" t="s">
        <v>326</v>
      </c>
      <c r="E120" s="23" t="s">
        <v>566</v>
      </c>
      <c r="F120" s="23" t="s">
        <v>566</v>
      </c>
      <c r="G120" s="23" t="s">
        <v>566</v>
      </c>
      <c r="H120" s="23" t="s">
        <v>566</v>
      </c>
      <c r="I120" s="24" t="s">
        <v>566</v>
      </c>
      <c r="J120" s="23" t="s">
        <v>566</v>
      </c>
      <c r="K120" s="23" t="s">
        <v>566</v>
      </c>
      <c r="L120" s="23" t="s">
        <v>566</v>
      </c>
      <c r="M120" s="23" t="s">
        <v>566</v>
      </c>
      <c r="N120" s="24" t="s">
        <v>566</v>
      </c>
    </row>
    <row r="121" spans="2:14" x14ac:dyDescent="0.2">
      <c r="B121" s="33" t="s">
        <v>281</v>
      </c>
      <c r="C121" s="18" t="s">
        <v>497</v>
      </c>
      <c r="D121" s="21" t="s">
        <v>498</v>
      </c>
      <c r="E121" s="23">
        <v>0.50377358490566038</v>
      </c>
      <c r="F121" s="23">
        <v>0.49622641509433962</v>
      </c>
      <c r="G121" s="23">
        <v>0</v>
      </c>
      <c r="H121" s="23">
        <v>0</v>
      </c>
      <c r="I121" s="24">
        <v>2650</v>
      </c>
      <c r="J121" s="23" t="s">
        <v>566</v>
      </c>
      <c r="K121" s="23" t="s">
        <v>566</v>
      </c>
      <c r="L121" s="23" t="s">
        <v>566</v>
      </c>
      <c r="M121" s="23" t="s">
        <v>566</v>
      </c>
      <c r="N121" s="24" t="s">
        <v>566</v>
      </c>
    </row>
    <row r="122" spans="2:14" x14ac:dyDescent="0.2">
      <c r="B122" s="33" t="s">
        <v>281</v>
      </c>
      <c r="C122" s="18" t="s">
        <v>86</v>
      </c>
      <c r="D122" s="21" t="s">
        <v>186</v>
      </c>
      <c r="E122" s="23">
        <v>0.49135802469135803</v>
      </c>
      <c r="F122" s="23">
        <v>0.50864197530864197</v>
      </c>
      <c r="G122" s="23">
        <v>0</v>
      </c>
      <c r="H122" s="23">
        <v>0</v>
      </c>
      <c r="I122" s="24">
        <v>2025</v>
      </c>
      <c r="J122" s="23" t="s">
        <v>566</v>
      </c>
      <c r="K122" s="23" t="s">
        <v>566</v>
      </c>
      <c r="L122" s="23" t="s">
        <v>566</v>
      </c>
      <c r="M122" s="23" t="s">
        <v>566</v>
      </c>
      <c r="N122" s="24" t="s">
        <v>566</v>
      </c>
    </row>
    <row r="123" spans="2:14" x14ac:dyDescent="0.2">
      <c r="B123" s="33" t="s">
        <v>281</v>
      </c>
      <c r="C123" s="18" t="s">
        <v>499</v>
      </c>
      <c r="D123" s="21" t="s">
        <v>500</v>
      </c>
      <c r="E123" s="23">
        <v>0.50877192982456143</v>
      </c>
      <c r="F123" s="23">
        <v>0.49122807017543857</v>
      </c>
      <c r="G123" s="23">
        <v>0</v>
      </c>
      <c r="H123" s="23">
        <v>0</v>
      </c>
      <c r="I123" s="24">
        <v>1425</v>
      </c>
      <c r="J123" s="23">
        <v>0.53846153846153844</v>
      </c>
      <c r="K123" s="23">
        <v>0.46153846153846156</v>
      </c>
      <c r="L123" s="23">
        <v>0</v>
      </c>
      <c r="M123" s="23">
        <v>0</v>
      </c>
      <c r="N123" s="24">
        <v>65</v>
      </c>
    </row>
    <row r="124" spans="2:14" x14ac:dyDescent="0.2">
      <c r="B124" s="33" t="s">
        <v>281</v>
      </c>
      <c r="C124" s="18" t="s">
        <v>87</v>
      </c>
      <c r="D124" s="21" t="s">
        <v>327</v>
      </c>
      <c r="E124" s="23">
        <v>0.47355769230769229</v>
      </c>
      <c r="F124" s="23">
        <v>0.52644230769230771</v>
      </c>
      <c r="G124" s="23">
        <v>0</v>
      </c>
      <c r="H124" s="23">
        <v>0</v>
      </c>
      <c r="I124" s="24">
        <v>2080</v>
      </c>
      <c r="J124" s="23">
        <v>0.54545454545454541</v>
      </c>
      <c r="K124" s="23">
        <v>0.54545454545454541</v>
      </c>
      <c r="L124" s="23">
        <v>0</v>
      </c>
      <c r="M124" s="23">
        <v>0</v>
      </c>
      <c r="N124" s="24">
        <v>55</v>
      </c>
    </row>
    <row r="125" spans="2:14" x14ac:dyDescent="0.2">
      <c r="B125" s="33" t="s">
        <v>281</v>
      </c>
      <c r="C125" s="18" t="s">
        <v>501</v>
      </c>
      <c r="D125" s="21" t="s">
        <v>502</v>
      </c>
      <c r="E125" s="23">
        <v>0.4419642857142857</v>
      </c>
      <c r="F125" s="23">
        <v>0.5535714285714286</v>
      </c>
      <c r="G125" s="23">
        <v>4.464285714285714E-3</v>
      </c>
      <c r="H125" s="23">
        <v>0</v>
      </c>
      <c r="I125" s="24">
        <v>1120</v>
      </c>
      <c r="J125" s="23" t="s">
        <v>566</v>
      </c>
      <c r="K125" s="23" t="s">
        <v>566</v>
      </c>
      <c r="L125" s="23" t="s">
        <v>566</v>
      </c>
      <c r="M125" s="23" t="s">
        <v>566</v>
      </c>
      <c r="N125" s="24" t="s">
        <v>566</v>
      </c>
    </row>
    <row r="126" spans="2:14" x14ac:dyDescent="0.2">
      <c r="B126" s="33" t="s">
        <v>281</v>
      </c>
      <c r="C126" s="18" t="s">
        <v>90</v>
      </c>
      <c r="D126" s="21" t="s">
        <v>188</v>
      </c>
      <c r="E126" s="23" t="s">
        <v>566</v>
      </c>
      <c r="F126" s="23" t="s">
        <v>566</v>
      </c>
      <c r="G126" s="23" t="s">
        <v>566</v>
      </c>
      <c r="H126" s="23" t="s">
        <v>566</v>
      </c>
      <c r="I126" s="24" t="s">
        <v>566</v>
      </c>
      <c r="J126" s="23" t="s">
        <v>566</v>
      </c>
      <c r="K126" s="23" t="s">
        <v>566</v>
      </c>
      <c r="L126" s="23" t="s">
        <v>566</v>
      </c>
      <c r="M126" s="23" t="s">
        <v>566</v>
      </c>
      <c r="N126" s="24" t="s">
        <v>566</v>
      </c>
    </row>
    <row r="127" spans="2:14" x14ac:dyDescent="0.2">
      <c r="B127" s="33" t="s">
        <v>281</v>
      </c>
      <c r="C127" s="18" t="s">
        <v>487</v>
      </c>
      <c r="D127" s="21" t="s">
        <v>488</v>
      </c>
      <c r="E127" s="23">
        <v>0.49450549450549453</v>
      </c>
      <c r="F127" s="23">
        <v>0.50549450549450547</v>
      </c>
      <c r="G127" s="23">
        <v>0</v>
      </c>
      <c r="H127" s="23">
        <v>0</v>
      </c>
      <c r="I127" s="24">
        <v>910</v>
      </c>
      <c r="J127" s="23" t="s">
        <v>566</v>
      </c>
      <c r="K127" s="23" t="s">
        <v>566</v>
      </c>
      <c r="L127" s="23" t="s">
        <v>566</v>
      </c>
      <c r="M127" s="23" t="s">
        <v>566</v>
      </c>
      <c r="N127" s="24" t="s">
        <v>566</v>
      </c>
    </row>
    <row r="128" spans="2:14" x14ac:dyDescent="0.2">
      <c r="B128" s="33" t="s">
        <v>281</v>
      </c>
      <c r="C128" s="18" t="s">
        <v>93</v>
      </c>
      <c r="D128" s="21" t="s">
        <v>191</v>
      </c>
      <c r="E128" s="23">
        <v>0.49468599033816424</v>
      </c>
      <c r="F128" s="23">
        <v>0.50531400966183571</v>
      </c>
      <c r="G128" s="23">
        <v>0</v>
      </c>
      <c r="H128" s="23">
        <v>0</v>
      </c>
      <c r="I128" s="24">
        <v>5175</v>
      </c>
      <c r="J128" s="23">
        <v>0.58333333333333337</v>
      </c>
      <c r="K128" s="23">
        <v>0.41666666666666669</v>
      </c>
      <c r="L128" s="23">
        <v>0</v>
      </c>
      <c r="M128" s="23">
        <v>0</v>
      </c>
      <c r="N128" s="24">
        <v>420</v>
      </c>
    </row>
    <row r="129" spans="2:14" x14ac:dyDescent="0.2">
      <c r="B129" s="33" t="s">
        <v>281</v>
      </c>
      <c r="C129" s="18" t="s">
        <v>94</v>
      </c>
      <c r="D129" s="21" t="s">
        <v>192</v>
      </c>
      <c r="E129" s="23">
        <v>0.50948509485094851</v>
      </c>
      <c r="F129" s="23">
        <v>0.49051490514905149</v>
      </c>
      <c r="G129" s="23">
        <v>0</v>
      </c>
      <c r="H129" s="23">
        <v>0</v>
      </c>
      <c r="I129" s="24">
        <v>1845</v>
      </c>
      <c r="J129" s="23">
        <v>0.4</v>
      </c>
      <c r="K129" s="23">
        <v>0.6</v>
      </c>
      <c r="L129" s="23">
        <v>0</v>
      </c>
      <c r="M129" s="23">
        <v>0</v>
      </c>
      <c r="N129" s="24">
        <v>50</v>
      </c>
    </row>
    <row r="130" spans="2:14" x14ac:dyDescent="0.2">
      <c r="B130" s="33" t="s">
        <v>281</v>
      </c>
      <c r="C130" s="18" t="s">
        <v>95</v>
      </c>
      <c r="D130" s="21" t="s">
        <v>329</v>
      </c>
      <c r="E130" s="23">
        <v>0.43860424028268552</v>
      </c>
      <c r="F130" s="23">
        <v>0.55962897526501765</v>
      </c>
      <c r="G130" s="23">
        <v>1.7667844522968198E-3</v>
      </c>
      <c r="H130" s="23">
        <v>0</v>
      </c>
      <c r="I130" s="24">
        <v>11320</v>
      </c>
      <c r="J130" s="23" t="s">
        <v>566</v>
      </c>
      <c r="K130" s="23" t="s">
        <v>566</v>
      </c>
      <c r="L130" s="23" t="s">
        <v>566</v>
      </c>
      <c r="M130" s="23" t="s">
        <v>566</v>
      </c>
      <c r="N130" s="24" t="s">
        <v>566</v>
      </c>
    </row>
    <row r="131" spans="2:14" x14ac:dyDescent="0.2">
      <c r="B131" s="33" t="s">
        <v>281</v>
      </c>
      <c r="C131" s="18" t="s">
        <v>96</v>
      </c>
      <c r="D131" s="21" t="s">
        <v>330</v>
      </c>
      <c r="E131" s="23" t="s">
        <v>566</v>
      </c>
      <c r="F131" s="23" t="s">
        <v>566</v>
      </c>
      <c r="G131" s="23" t="s">
        <v>566</v>
      </c>
      <c r="H131" s="23" t="s">
        <v>566</v>
      </c>
      <c r="I131" s="24" t="s">
        <v>566</v>
      </c>
      <c r="J131" s="23" t="s">
        <v>566</v>
      </c>
      <c r="K131" s="23" t="s">
        <v>566</v>
      </c>
      <c r="L131" s="23" t="s">
        <v>566</v>
      </c>
      <c r="M131" s="23" t="s">
        <v>566</v>
      </c>
      <c r="N131" s="24" t="s">
        <v>566</v>
      </c>
    </row>
    <row r="132" spans="2:14" x14ac:dyDescent="0.2">
      <c r="B132" s="33" t="s">
        <v>281</v>
      </c>
      <c r="C132" s="18" t="s">
        <v>97</v>
      </c>
      <c r="D132" s="21" t="s">
        <v>193</v>
      </c>
      <c r="E132" s="23">
        <v>0.46991104133961276</v>
      </c>
      <c r="F132" s="23">
        <v>0.53008895866038719</v>
      </c>
      <c r="G132" s="23">
        <v>0</v>
      </c>
      <c r="H132" s="23">
        <v>0</v>
      </c>
      <c r="I132" s="24">
        <v>9555</v>
      </c>
      <c r="J132" s="23">
        <v>0.46308724832214765</v>
      </c>
      <c r="K132" s="23">
        <v>0.53691275167785235</v>
      </c>
      <c r="L132" s="23">
        <v>0</v>
      </c>
      <c r="M132" s="23">
        <v>0</v>
      </c>
      <c r="N132" s="24">
        <v>745</v>
      </c>
    </row>
    <row r="133" spans="2:14" x14ac:dyDescent="0.2">
      <c r="B133" s="33" t="s">
        <v>281</v>
      </c>
      <c r="C133" s="18" t="s">
        <v>489</v>
      </c>
      <c r="D133" s="21" t="s">
        <v>490</v>
      </c>
      <c r="E133" s="23">
        <v>0.46885245901639344</v>
      </c>
      <c r="F133" s="23">
        <v>0.5311475409836065</v>
      </c>
      <c r="G133" s="23">
        <v>0</v>
      </c>
      <c r="H133" s="23">
        <v>0</v>
      </c>
      <c r="I133" s="24">
        <v>3050</v>
      </c>
      <c r="J133" s="23" t="s">
        <v>566</v>
      </c>
      <c r="K133" s="23" t="s">
        <v>566</v>
      </c>
      <c r="L133" s="23" t="s">
        <v>566</v>
      </c>
      <c r="M133" s="23" t="s">
        <v>566</v>
      </c>
      <c r="N133" s="24" t="s">
        <v>566</v>
      </c>
    </row>
    <row r="134" spans="2:14" x14ac:dyDescent="0.2">
      <c r="B134" s="33" t="s">
        <v>281</v>
      </c>
      <c r="C134" s="18" t="s">
        <v>101</v>
      </c>
      <c r="D134" s="21" t="s">
        <v>196</v>
      </c>
      <c r="E134" s="23">
        <v>0.46778711484593838</v>
      </c>
      <c r="F134" s="23">
        <v>0.53221288515406162</v>
      </c>
      <c r="G134" s="23">
        <v>0</v>
      </c>
      <c r="H134" s="23">
        <v>0</v>
      </c>
      <c r="I134" s="24">
        <v>5355</v>
      </c>
      <c r="J134" s="23" t="s">
        <v>7</v>
      </c>
      <c r="K134" s="23" t="s">
        <v>7</v>
      </c>
      <c r="L134" s="23" t="s">
        <v>7</v>
      </c>
      <c r="M134" s="23" t="s">
        <v>7</v>
      </c>
      <c r="N134" s="24">
        <v>0</v>
      </c>
    </row>
    <row r="135" spans="2:14" x14ac:dyDescent="0.2">
      <c r="B135" s="33" t="s">
        <v>281</v>
      </c>
      <c r="C135" s="18" t="s">
        <v>102</v>
      </c>
      <c r="D135" s="21" t="s">
        <v>197</v>
      </c>
      <c r="E135" s="23">
        <v>0.45891931902294597</v>
      </c>
      <c r="F135" s="23">
        <v>0.54108068097705408</v>
      </c>
      <c r="G135" s="23">
        <v>0</v>
      </c>
      <c r="H135" s="23">
        <v>0</v>
      </c>
      <c r="I135" s="24">
        <v>6755</v>
      </c>
      <c r="J135" s="23">
        <v>0.5714285714285714</v>
      </c>
      <c r="K135" s="23">
        <v>0.42857142857142855</v>
      </c>
      <c r="L135" s="23">
        <v>0</v>
      </c>
      <c r="M135" s="23">
        <v>0</v>
      </c>
      <c r="N135" s="24">
        <v>140</v>
      </c>
    </row>
    <row r="136" spans="2:14" x14ac:dyDescent="0.2">
      <c r="B136" s="33" t="s">
        <v>281</v>
      </c>
      <c r="C136" s="18" t="s">
        <v>485</v>
      </c>
      <c r="D136" s="21" t="s">
        <v>486</v>
      </c>
      <c r="E136" s="23" t="s">
        <v>566</v>
      </c>
      <c r="F136" s="23" t="s">
        <v>566</v>
      </c>
      <c r="G136" s="23" t="s">
        <v>566</v>
      </c>
      <c r="H136" s="23" t="s">
        <v>566</v>
      </c>
      <c r="I136" s="24" t="s">
        <v>566</v>
      </c>
      <c r="J136" s="23" t="s">
        <v>566</v>
      </c>
      <c r="K136" s="23" t="s">
        <v>566</v>
      </c>
      <c r="L136" s="23" t="s">
        <v>566</v>
      </c>
      <c r="M136" s="23" t="s">
        <v>566</v>
      </c>
      <c r="N136" s="24" t="s">
        <v>566</v>
      </c>
    </row>
    <row r="137" spans="2:14" x14ac:dyDescent="0.2">
      <c r="B137" s="33" t="s">
        <v>281</v>
      </c>
      <c r="C137" s="18" t="s">
        <v>106</v>
      </c>
      <c r="D137" s="21" t="s">
        <v>199</v>
      </c>
      <c r="E137" s="23">
        <v>0.45682730923694781</v>
      </c>
      <c r="F137" s="23">
        <v>0.5381526104417671</v>
      </c>
      <c r="G137" s="23">
        <v>4.0160642570281121E-3</v>
      </c>
      <c r="H137" s="23">
        <v>0</v>
      </c>
      <c r="I137" s="24">
        <v>4980</v>
      </c>
      <c r="J137" s="23" t="s">
        <v>566</v>
      </c>
      <c r="K137" s="23" t="s">
        <v>566</v>
      </c>
      <c r="L137" s="23" t="s">
        <v>566</v>
      </c>
      <c r="M137" s="23" t="s">
        <v>566</v>
      </c>
      <c r="N137" s="24" t="s">
        <v>566</v>
      </c>
    </row>
    <row r="138" spans="2:14" x14ac:dyDescent="0.2">
      <c r="B138" s="33" t="s">
        <v>281</v>
      </c>
      <c r="C138" s="18" t="s">
        <v>491</v>
      </c>
      <c r="D138" s="21" t="s">
        <v>492</v>
      </c>
      <c r="E138" s="23">
        <v>0.38392857142857145</v>
      </c>
      <c r="F138" s="23">
        <v>0.6071428571428571</v>
      </c>
      <c r="G138" s="23">
        <v>0</v>
      </c>
      <c r="H138" s="23">
        <v>4.464285714285714E-3</v>
      </c>
      <c r="I138" s="24">
        <v>1120</v>
      </c>
      <c r="J138" s="23" t="s">
        <v>566</v>
      </c>
      <c r="K138" s="23" t="s">
        <v>566</v>
      </c>
      <c r="L138" s="23" t="s">
        <v>566</v>
      </c>
      <c r="M138" s="23" t="s">
        <v>566</v>
      </c>
      <c r="N138" s="24" t="s">
        <v>566</v>
      </c>
    </row>
    <row r="139" spans="2:14" x14ac:dyDescent="0.2">
      <c r="B139" s="33" t="s">
        <v>286</v>
      </c>
      <c r="C139" s="18" t="s">
        <v>77</v>
      </c>
      <c r="D139" s="21" t="s">
        <v>181</v>
      </c>
      <c r="E139" s="23">
        <v>0.43732970027247958</v>
      </c>
      <c r="F139" s="23">
        <v>0.56267029972752047</v>
      </c>
      <c r="G139" s="23">
        <v>0</v>
      </c>
      <c r="H139" s="23">
        <v>0</v>
      </c>
      <c r="I139" s="24">
        <v>11010</v>
      </c>
      <c r="J139" s="23">
        <v>0.5</v>
      </c>
      <c r="K139" s="23">
        <v>0.5</v>
      </c>
      <c r="L139" s="23">
        <v>0</v>
      </c>
      <c r="M139" s="23">
        <v>0</v>
      </c>
      <c r="N139" s="24">
        <v>10</v>
      </c>
    </row>
    <row r="140" spans="2:14" x14ac:dyDescent="0.2">
      <c r="B140" s="33" t="s">
        <v>286</v>
      </c>
      <c r="C140" s="18" t="s">
        <v>510</v>
      </c>
      <c r="D140" s="21" t="s">
        <v>511</v>
      </c>
      <c r="E140" s="23" t="s">
        <v>566</v>
      </c>
      <c r="F140" s="23" t="s">
        <v>566</v>
      </c>
      <c r="G140" s="23" t="s">
        <v>566</v>
      </c>
      <c r="H140" s="23" t="s">
        <v>566</v>
      </c>
      <c r="I140" s="24" t="s">
        <v>566</v>
      </c>
      <c r="J140" s="23" t="s">
        <v>566</v>
      </c>
      <c r="K140" s="23" t="s">
        <v>566</v>
      </c>
      <c r="L140" s="23" t="s">
        <v>566</v>
      </c>
      <c r="M140" s="23" t="s">
        <v>566</v>
      </c>
      <c r="N140" s="24" t="s">
        <v>566</v>
      </c>
    </row>
    <row r="141" spans="2:14" x14ac:dyDescent="0.2">
      <c r="B141" s="33" t="s">
        <v>286</v>
      </c>
      <c r="C141" s="18" t="s">
        <v>506</v>
      </c>
      <c r="D141" s="21" t="s">
        <v>507</v>
      </c>
      <c r="E141" s="23">
        <v>0.45056497175141241</v>
      </c>
      <c r="F141" s="23">
        <v>0.54661016949152541</v>
      </c>
      <c r="G141" s="23">
        <v>1.4124293785310734E-3</v>
      </c>
      <c r="H141" s="23">
        <v>0</v>
      </c>
      <c r="I141" s="24">
        <v>3540</v>
      </c>
      <c r="J141" s="23">
        <v>0.46788990825688076</v>
      </c>
      <c r="K141" s="23">
        <v>0.52293577981651373</v>
      </c>
      <c r="L141" s="23">
        <v>0</v>
      </c>
      <c r="M141" s="23">
        <v>0</v>
      </c>
      <c r="N141" s="24">
        <v>545</v>
      </c>
    </row>
    <row r="142" spans="2:14" x14ac:dyDescent="0.2">
      <c r="B142" s="33" t="s">
        <v>286</v>
      </c>
      <c r="C142" s="18" t="s">
        <v>81</v>
      </c>
      <c r="D142" s="21" t="s">
        <v>332</v>
      </c>
      <c r="E142" s="23">
        <v>0.46236559139784944</v>
      </c>
      <c r="F142" s="23">
        <v>0.5376344086021505</v>
      </c>
      <c r="G142" s="23">
        <v>0</v>
      </c>
      <c r="H142" s="23">
        <v>0</v>
      </c>
      <c r="I142" s="24">
        <v>465</v>
      </c>
      <c r="J142" s="23" t="s">
        <v>7</v>
      </c>
      <c r="K142" s="23" t="s">
        <v>7</v>
      </c>
      <c r="L142" s="23" t="s">
        <v>7</v>
      </c>
      <c r="M142" s="23" t="s">
        <v>7</v>
      </c>
      <c r="N142" s="24">
        <v>0</v>
      </c>
    </row>
    <row r="143" spans="2:14" x14ac:dyDescent="0.2">
      <c r="B143" s="33" t="s">
        <v>286</v>
      </c>
      <c r="C143" s="18" t="s">
        <v>85</v>
      </c>
      <c r="D143" s="21" t="s">
        <v>185</v>
      </c>
      <c r="E143" s="23" t="s">
        <v>566</v>
      </c>
      <c r="F143" s="23" t="s">
        <v>566</v>
      </c>
      <c r="G143" s="23" t="s">
        <v>566</v>
      </c>
      <c r="H143" s="23" t="s">
        <v>566</v>
      </c>
      <c r="I143" s="24" t="s">
        <v>566</v>
      </c>
      <c r="J143" s="23" t="s">
        <v>566</v>
      </c>
      <c r="K143" s="23" t="s">
        <v>566</v>
      </c>
      <c r="L143" s="23" t="s">
        <v>566</v>
      </c>
      <c r="M143" s="23" t="s">
        <v>566</v>
      </c>
      <c r="N143" s="24" t="s">
        <v>566</v>
      </c>
    </row>
    <row r="144" spans="2:14" x14ac:dyDescent="0.2">
      <c r="B144" s="33" t="s">
        <v>286</v>
      </c>
      <c r="C144" s="18" t="s">
        <v>89</v>
      </c>
      <c r="D144" s="21" t="s">
        <v>187</v>
      </c>
      <c r="E144" s="23">
        <v>0.46239999999999998</v>
      </c>
      <c r="F144" s="23">
        <v>0.53759999999999997</v>
      </c>
      <c r="G144" s="23">
        <v>0</v>
      </c>
      <c r="H144" s="23">
        <v>0</v>
      </c>
      <c r="I144" s="24">
        <v>3125</v>
      </c>
      <c r="J144" s="23">
        <v>0.51219512195121952</v>
      </c>
      <c r="K144" s="23">
        <v>0.48780487804878048</v>
      </c>
      <c r="L144" s="23">
        <v>0</v>
      </c>
      <c r="M144" s="23">
        <v>0</v>
      </c>
      <c r="N144" s="24">
        <v>205</v>
      </c>
    </row>
    <row r="145" spans="2:14" x14ac:dyDescent="0.2">
      <c r="B145" s="33" t="s">
        <v>286</v>
      </c>
      <c r="C145" s="18" t="s">
        <v>73</v>
      </c>
      <c r="D145" s="21" t="s">
        <v>177</v>
      </c>
      <c r="E145" s="23" t="s">
        <v>566</v>
      </c>
      <c r="F145" s="23" t="s">
        <v>566</v>
      </c>
      <c r="G145" s="23" t="s">
        <v>566</v>
      </c>
      <c r="H145" s="23" t="s">
        <v>566</v>
      </c>
      <c r="I145" s="24" t="s">
        <v>566</v>
      </c>
      <c r="J145" s="23" t="s">
        <v>566</v>
      </c>
      <c r="K145" s="23" t="s">
        <v>566</v>
      </c>
      <c r="L145" s="23" t="s">
        <v>566</v>
      </c>
      <c r="M145" s="23" t="s">
        <v>566</v>
      </c>
      <c r="N145" s="24" t="s">
        <v>566</v>
      </c>
    </row>
    <row r="146" spans="2:14" x14ac:dyDescent="0.2">
      <c r="B146" s="33" t="s">
        <v>286</v>
      </c>
      <c r="C146" s="18" t="s">
        <v>91</v>
      </c>
      <c r="D146" s="21" t="s">
        <v>189</v>
      </c>
      <c r="E146" s="23">
        <v>0.48198046480296397</v>
      </c>
      <c r="F146" s="23">
        <v>0.51768272145503536</v>
      </c>
      <c r="G146" s="23">
        <v>3.3681374200067362E-4</v>
      </c>
      <c r="H146" s="23">
        <v>0</v>
      </c>
      <c r="I146" s="24">
        <v>14845</v>
      </c>
      <c r="J146" s="23" t="s">
        <v>566</v>
      </c>
      <c r="K146" s="23" t="s">
        <v>566</v>
      </c>
      <c r="L146" s="23" t="s">
        <v>566</v>
      </c>
      <c r="M146" s="23" t="s">
        <v>566</v>
      </c>
      <c r="N146" s="24" t="s">
        <v>566</v>
      </c>
    </row>
    <row r="147" spans="2:14" x14ac:dyDescent="0.2">
      <c r="B147" s="33" t="s">
        <v>286</v>
      </c>
      <c r="C147" s="18" t="s">
        <v>103</v>
      </c>
      <c r="D147" s="21" t="s">
        <v>431</v>
      </c>
      <c r="E147" s="23">
        <v>0.47255369928400953</v>
      </c>
      <c r="F147" s="23">
        <v>0.52625298329355608</v>
      </c>
      <c r="G147" s="23">
        <v>1.1933174224343676E-3</v>
      </c>
      <c r="H147" s="23">
        <v>0</v>
      </c>
      <c r="I147" s="24">
        <v>4190</v>
      </c>
      <c r="J147" s="23">
        <v>0.51111111111111107</v>
      </c>
      <c r="K147" s="23">
        <v>0.48888888888888887</v>
      </c>
      <c r="L147" s="23">
        <v>0</v>
      </c>
      <c r="M147" s="23">
        <v>0</v>
      </c>
      <c r="N147" s="24">
        <v>450</v>
      </c>
    </row>
    <row r="148" spans="2:14" x14ac:dyDescent="0.2">
      <c r="B148" s="33" t="s">
        <v>286</v>
      </c>
      <c r="C148" s="18" t="s">
        <v>504</v>
      </c>
      <c r="D148" s="21" t="s">
        <v>505</v>
      </c>
      <c r="E148" s="23" t="s">
        <v>7</v>
      </c>
      <c r="F148" s="23" t="s">
        <v>7</v>
      </c>
      <c r="G148" s="23" t="s">
        <v>7</v>
      </c>
      <c r="H148" s="23" t="s">
        <v>7</v>
      </c>
      <c r="I148" s="24">
        <v>0</v>
      </c>
      <c r="J148" s="23" t="s">
        <v>7</v>
      </c>
      <c r="K148" s="23" t="s">
        <v>7</v>
      </c>
      <c r="L148" s="23" t="s">
        <v>7</v>
      </c>
      <c r="M148" s="23" t="s">
        <v>7</v>
      </c>
      <c r="N148" s="24">
        <v>0</v>
      </c>
    </row>
    <row r="149" spans="2:14" x14ac:dyDescent="0.2">
      <c r="B149" s="33" t="s">
        <v>286</v>
      </c>
      <c r="C149" s="18" t="s">
        <v>92</v>
      </c>
      <c r="D149" s="21" t="s">
        <v>190</v>
      </c>
      <c r="E149" s="23">
        <v>0.4375</v>
      </c>
      <c r="F149" s="23">
        <v>0.5703125</v>
      </c>
      <c r="G149" s="23">
        <v>0</v>
      </c>
      <c r="H149" s="23">
        <v>0</v>
      </c>
      <c r="I149" s="24">
        <v>640</v>
      </c>
      <c r="J149" s="23">
        <v>0.29411764705882354</v>
      </c>
      <c r="K149" s="23">
        <v>0.6470588235294118</v>
      </c>
      <c r="L149" s="23">
        <v>0</v>
      </c>
      <c r="M149" s="23">
        <v>0</v>
      </c>
      <c r="N149" s="24">
        <v>85</v>
      </c>
    </row>
    <row r="150" spans="2:14" x14ac:dyDescent="0.2">
      <c r="B150" s="33" t="s">
        <v>286</v>
      </c>
      <c r="C150" s="18" t="s">
        <v>508</v>
      </c>
      <c r="D150" s="21" t="s">
        <v>509</v>
      </c>
      <c r="E150" s="23">
        <v>0.45928338762214982</v>
      </c>
      <c r="F150" s="23">
        <v>0.54071661237785018</v>
      </c>
      <c r="G150" s="23">
        <v>0</v>
      </c>
      <c r="H150" s="23">
        <v>0</v>
      </c>
      <c r="I150" s="24">
        <v>1535</v>
      </c>
      <c r="J150" s="23" t="s">
        <v>7</v>
      </c>
      <c r="K150" s="23" t="s">
        <v>7</v>
      </c>
      <c r="L150" s="23" t="s">
        <v>7</v>
      </c>
      <c r="M150" s="23" t="s">
        <v>7</v>
      </c>
      <c r="N150" s="24">
        <v>0</v>
      </c>
    </row>
    <row r="151" spans="2:14" x14ac:dyDescent="0.2">
      <c r="B151" s="33" t="s">
        <v>286</v>
      </c>
      <c r="C151" s="18" t="s">
        <v>98</v>
      </c>
      <c r="D151" s="21" t="s">
        <v>333</v>
      </c>
      <c r="E151" s="23">
        <v>0.47972304648862513</v>
      </c>
      <c r="F151" s="23">
        <v>0.52126607319485663</v>
      </c>
      <c r="G151" s="23">
        <v>0</v>
      </c>
      <c r="H151" s="23">
        <v>0</v>
      </c>
      <c r="I151" s="24">
        <v>5055</v>
      </c>
      <c r="J151" s="23">
        <v>0.43795620437956206</v>
      </c>
      <c r="K151" s="23">
        <v>0.56204379562043794</v>
      </c>
      <c r="L151" s="23">
        <v>0</v>
      </c>
      <c r="M151" s="23">
        <v>0</v>
      </c>
      <c r="N151" s="24">
        <v>685</v>
      </c>
    </row>
    <row r="152" spans="2:14" x14ac:dyDescent="0.2">
      <c r="B152" s="33" t="s">
        <v>286</v>
      </c>
      <c r="C152" s="18" t="s">
        <v>503</v>
      </c>
      <c r="D152" s="21" t="s">
        <v>569</v>
      </c>
      <c r="E152" s="23">
        <v>0.42207792207792205</v>
      </c>
      <c r="F152" s="23">
        <v>0.57792207792207795</v>
      </c>
      <c r="G152" s="23">
        <v>0</v>
      </c>
      <c r="H152" s="23">
        <v>0</v>
      </c>
      <c r="I152" s="24">
        <v>3080</v>
      </c>
      <c r="J152" s="23">
        <v>0.42105263157894735</v>
      </c>
      <c r="K152" s="23">
        <v>0.57894736842105265</v>
      </c>
      <c r="L152" s="23">
        <v>0</v>
      </c>
      <c r="M152" s="23">
        <v>0</v>
      </c>
      <c r="N152" s="24">
        <v>95</v>
      </c>
    </row>
    <row r="153" spans="2:14" x14ac:dyDescent="0.2">
      <c r="B153" s="33" t="s">
        <v>286</v>
      </c>
      <c r="C153" s="18" t="s">
        <v>105</v>
      </c>
      <c r="D153" s="21" t="s">
        <v>334</v>
      </c>
      <c r="E153" s="23">
        <v>0.42857142857142855</v>
      </c>
      <c r="F153" s="23">
        <v>0.5714285714285714</v>
      </c>
      <c r="G153" s="23">
        <v>0</v>
      </c>
      <c r="H153" s="23">
        <v>0</v>
      </c>
      <c r="I153" s="24">
        <v>2485</v>
      </c>
      <c r="J153" s="23">
        <v>0.5</v>
      </c>
      <c r="K153" s="23">
        <v>0.5</v>
      </c>
      <c r="L153" s="23">
        <v>0</v>
      </c>
      <c r="M153" s="23">
        <v>0</v>
      </c>
      <c r="N153" s="24">
        <v>20</v>
      </c>
    </row>
    <row r="154" spans="2:14" x14ac:dyDescent="0.2">
      <c r="B154" s="33" t="s">
        <v>286</v>
      </c>
      <c r="C154" s="18" t="s">
        <v>108</v>
      </c>
      <c r="D154" s="21" t="s">
        <v>335</v>
      </c>
      <c r="E154" s="23">
        <v>0.4853801169590643</v>
      </c>
      <c r="F154" s="23">
        <v>0.51461988304093564</v>
      </c>
      <c r="G154" s="23">
        <v>0</v>
      </c>
      <c r="H154" s="23">
        <v>0</v>
      </c>
      <c r="I154" s="24">
        <v>2565</v>
      </c>
      <c r="J154" s="23">
        <v>0.51428571428571423</v>
      </c>
      <c r="K154" s="23">
        <v>0.48571428571428571</v>
      </c>
      <c r="L154" s="23">
        <v>0</v>
      </c>
      <c r="M154" s="23">
        <v>0</v>
      </c>
      <c r="N154" s="24">
        <v>175</v>
      </c>
    </row>
    <row r="155" spans="2:14" x14ac:dyDescent="0.2">
      <c r="B155" s="33" t="s">
        <v>286</v>
      </c>
      <c r="C155" s="18" t="s">
        <v>109</v>
      </c>
      <c r="D155" s="21" t="s">
        <v>336</v>
      </c>
      <c r="E155" s="23">
        <v>0.47923322683706071</v>
      </c>
      <c r="F155" s="23">
        <v>0.51916932907348246</v>
      </c>
      <c r="G155" s="23">
        <v>0</v>
      </c>
      <c r="H155" s="23">
        <v>0</v>
      </c>
      <c r="I155" s="24">
        <v>3130</v>
      </c>
      <c r="J155" s="23">
        <v>0.5</v>
      </c>
      <c r="K155" s="23">
        <v>0.5</v>
      </c>
      <c r="L155" s="23">
        <v>0</v>
      </c>
      <c r="M155" s="23">
        <v>0</v>
      </c>
      <c r="N155" s="24">
        <v>340</v>
      </c>
    </row>
    <row r="156" spans="2:14" x14ac:dyDescent="0.2">
      <c r="B156" s="33" t="s">
        <v>286</v>
      </c>
      <c r="C156" s="18" t="s">
        <v>110</v>
      </c>
      <c r="D156" s="21" t="s">
        <v>201</v>
      </c>
      <c r="E156" s="23" t="s">
        <v>566</v>
      </c>
      <c r="F156" s="23" t="s">
        <v>566</v>
      </c>
      <c r="G156" s="23" t="s">
        <v>566</v>
      </c>
      <c r="H156" s="23" t="s">
        <v>566</v>
      </c>
      <c r="I156" s="24" t="s">
        <v>566</v>
      </c>
      <c r="J156" s="23" t="s">
        <v>566</v>
      </c>
      <c r="K156" s="23" t="s">
        <v>566</v>
      </c>
      <c r="L156" s="23" t="s">
        <v>566</v>
      </c>
      <c r="M156" s="23" t="s">
        <v>566</v>
      </c>
      <c r="N156" s="24" t="s">
        <v>566</v>
      </c>
    </row>
    <row r="157" spans="2:14" x14ac:dyDescent="0.2">
      <c r="B157" s="33" t="s">
        <v>286</v>
      </c>
      <c r="C157" s="18" t="s">
        <v>111</v>
      </c>
      <c r="D157" s="21" t="s">
        <v>337</v>
      </c>
      <c r="E157" s="23">
        <v>0.55188679245283023</v>
      </c>
      <c r="F157" s="23">
        <v>0.44811320754716982</v>
      </c>
      <c r="G157" s="23">
        <v>0</v>
      </c>
      <c r="H157" s="23">
        <v>0</v>
      </c>
      <c r="I157" s="24">
        <v>1060</v>
      </c>
      <c r="J157" s="23" t="s">
        <v>566</v>
      </c>
      <c r="K157" s="23" t="s">
        <v>566</v>
      </c>
      <c r="L157" s="23" t="s">
        <v>566</v>
      </c>
      <c r="M157" s="23" t="s">
        <v>566</v>
      </c>
      <c r="N157" s="24" t="s">
        <v>566</v>
      </c>
    </row>
    <row r="158" spans="2:14" x14ac:dyDescent="0.2">
      <c r="B158" s="33" t="s">
        <v>290</v>
      </c>
      <c r="C158" s="18" t="s">
        <v>113</v>
      </c>
      <c r="D158" s="21" t="s">
        <v>338</v>
      </c>
      <c r="E158" s="23" t="s">
        <v>566</v>
      </c>
      <c r="F158" s="23" t="s">
        <v>566</v>
      </c>
      <c r="G158" s="23" t="s">
        <v>566</v>
      </c>
      <c r="H158" s="23" t="s">
        <v>566</v>
      </c>
      <c r="I158" s="24" t="s">
        <v>566</v>
      </c>
      <c r="J158" s="23" t="s">
        <v>566</v>
      </c>
      <c r="K158" s="23" t="s">
        <v>566</v>
      </c>
      <c r="L158" s="23" t="s">
        <v>566</v>
      </c>
      <c r="M158" s="23" t="s">
        <v>566</v>
      </c>
      <c r="N158" s="24" t="s">
        <v>566</v>
      </c>
    </row>
    <row r="159" spans="2:14" x14ac:dyDescent="0.2">
      <c r="B159" s="33" t="s">
        <v>290</v>
      </c>
      <c r="C159" s="18" t="s">
        <v>526</v>
      </c>
      <c r="D159" s="21" t="s">
        <v>527</v>
      </c>
      <c r="E159" s="23" t="s">
        <v>566</v>
      </c>
      <c r="F159" s="23" t="s">
        <v>566</v>
      </c>
      <c r="G159" s="23" t="s">
        <v>566</v>
      </c>
      <c r="H159" s="23" t="s">
        <v>566</v>
      </c>
      <c r="I159" s="24" t="s">
        <v>566</v>
      </c>
      <c r="J159" s="23" t="s">
        <v>566</v>
      </c>
      <c r="K159" s="23" t="s">
        <v>566</v>
      </c>
      <c r="L159" s="23" t="s">
        <v>566</v>
      </c>
      <c r="M159" s="23" t="s">
        <v>566</v>
      </c>
      <c r="N159" s="24" t="s">
        <v>566</v>
      </c>
    </row>
    <row r="160" spans="2:14" x14ac:dyDescent="0.2">
      <c r="B160" s="33" t="s">
        <v>290</v>
      </c>
      <c r="C160" s="18" t="s">
        <v>114</v>
      </c>
      <c r="D160" s="21" t="s">
        <v>202</v>
      </c>
      <c r="E160" s="23" t="s">
        <v>566</v>
      </c>
      <c r="F160" s="23" t="s">
        <v>566</v>
      </c>
      <c r="G160" s="23" t="s">
        <v>566</v>
      </c>
      <c r="H160" s="23" t="s">
        <v>566</v>
      </c>
      <c r="I160" s="24" t="s">
        <v>566</v>
      </c>
      <c r="J160" s="23" t="s">
        <v>566</v>
      </c>
      <c r="K160" s="23" t="s">
        <v>566</v>
      </c>
      <c r="L160" s="23" t="s">
        <v>566</v>
      </c>
      <c r="M160" s="23" t="s">
        <v>566</v>
      </c>
      <c r="N160" s="24" t="s">
        <v>566</v>
      </c>
    </row>
    <row r="161" spans="2:14" x14ac:dyDescent="0.2">
      <c r="B161" s="33" t="s">
        <v>290</v>
      </c>
      <c r="C161" s="18" t="s">
        <v>115</v>
      </c>
      <c r="D161" s="21" t="s">
        <v>339</v>
      </c>
      <c r="E161" s="23">
        <v>0.473604826546003</v>
      </c>
      <c r="F161" s="23">
        <v>0.526395173453997</v>
      </c>
      <c r="G161" s="23">
        <v>0</v>
      </c>
      <c r="H161" s="23">
        <v>0</v>
      </c>
      <c r="I161" s="24">
        <v>3315</v>
      </c>
      <c r="J161" s="23">
        <v>0.54347826086956519</v>
      </c>
      <c r="K161" s="23">
        <v>0.45652173913043476</v>
      </c>
      <c r="L161" s="23">
        <v>0</v>
      </c>
      <c r="M161" s="23">
        <v>0</v>
      </c>
      <c r="N161" s="24">
        <v>230</v>
      </c>
    </row>
    <row r="162" spans="2:14" x14ac:dyDescent="0.2">
      <c r="B162" s="33" t="s">
        <v>290</v>
      </c>
      <c r="C162" s="18" t="s">
        <v>116</v>
      </c>
      <c r="D162" s="21" t="s">
        <v>203</v>
      </c>
      <c r="E162" s="23" t="s">
        <v>566</v>
      </c>
      <c r="F162" s="23" t="s">
        <v>566</v>
      </c>
      <c r="G162" s="23" t="s">
        <v>566</v>
      </c>
      <c r="H162" s="23" t="s">
        <v>566</v>
      </c>
      <c r="I162" s="24" t="s">
        <v>566</v>
      </c>
      <c r="J162" s="23" t="s">
        <v>566</v>
      </c>
      <c r="K162" s="23" t="s">
        <v>566</v>
      </c>
      <c r="L162" s="23" t="s">
        <v>566</v>
      </c>
      <c r="M162" s="23" t="s">
        <v>566</v>
      </c>
      <c r="N162" s="24" t="s">
        <v>566</v>
      </c>
    </row>
    <row r="163" spans="2:14" x14ac:dyDescent="0.2">
      <c r="B163" s="33" t="s">
        <v>290</v>
      </c>
      <c r="C163" s="18" t="s">
        <v>117</v>
      </c>
      <c r="D163" s="21" t="s">
        <v>204</v>
      </c>
      <c r="E163" s="23">
        <v>0.47270114942528735</v>
      </c>
      <c r="F163" s="23">
        <v>0.52586206896551724</v>
      </c>
      <c r="G163" s="23">
        <v>0</v>
      </c>
      <c r="H163" s="23">
        <v>0</v>
      </c>
      <c r="I163" s="24">
        <v>3480</v>
      </c>
      <c r="J163" s="23">
        <v>0.39130434782608697</v>
      </c>
      <c r="K163" s="23">
        <v>0.60869565217391308</v>
      </c>
      <c r="L163" s="23">
        <v>0</v>
      </c>
      <c r="M163" s="23">
        <v>0</v>
      </c>
      <c r="N163" s="24">
        <v>230</v>
      </c>
    </row>
    <row r="164" spans="2:14" x14ac:dyDescent="0.2">
      <c r="B164" s="33" t="s">
        <v>290</v>
      </c>
      <c r="C164" s="18" t="s">
        <v>516</v>
      </c>
      <c r="D164" s="21" t="s">
        <v>517</v>
      </c>
      <c r="E164" s="23" t="s">
        <v>566</v>
      </c>
      <c r="F164" s="23" t="s">
        <v>566</v>
      </c>
      <c r="G164" s="23" t="s">
        <v>566</v>
      </c>
      <c r="H164" s="23" t="s">
        <v>566</v>
      </c>
      <c r="I164" s="24" t="s">
        <v>566</v>
      </c>
      <c r="J164" s="23" t="s">
        <v>566</v>
      </c>
      <c r="K164" s="23" t="s">
        <v>566</v>
      </c>
      <c r="L164" s="23" t="s">
        <v>566</v>
      </c>
      <c r="M164" s="23" t="s">
        <v>566</v>
      </c>
      <c r="N164" s="24" t="s">
        <v>566</v>
      </c>
    </row>
    <row r="165" spans="2:14" x14ac:dyDescent="0.2">
      <c r="B165" s="33" t="s">
        <v>290</v>
      </c>
      <c r="C165" s="18" t="s">
        <v>120</v>
      </c>
      <c r="D165" s="21" t="s">
        <v>340</v>
      </c>
      <c r="E165" s="23" t="s">
        <v>566</v>
      </c>
      <c r="F165" s="23" t="s">
        <v>566</v>
      </c>
      <c r="G165" s="23" t="s">
        <v>566</v>
      </c>
      <c r="H165" s="23" t="s">
        <v>566</v>
      </c>
      <c r="I165" s="24" t="s">
        <v>566</v>
      </c>
      <c r="J165" s="23" t="s">
        <v>566</v>
      </c>
      <c r="K165" s="23" t="s">
        <v>566</v>
      </c>
      <c r="L165" s="23" t="s">
        <v>566</v>
      </c>
      <c r="M165" s="23" t="s">
        <v>566</v>
      </c>
      <c r="N165" s="24" t="s">
        <v>566</v>
      </c>
    </row>
    <row r="166" spans="2:14" x14ac:dyDescent="0.2">
      <c r="B166" s="33" t="s">
        <v>290</v>
      </c>
      <c r="C166" s="18" t="s">
        <v>528</v>
      </c>
      <c r="D166" s="21" t="s">
        <v>529</v>
      </c>
      <c r="E166" s="23">
        <v>0.45818815331010454</v>
      </c>
      <c r="F166" s="23">
        <v>0.54181184668989546</v>
      </c>
      <c r="G166" s="23">
        <v>0</v>
      </c>
      <c r="H166" s="23">
        <v>0</v>
      </c>
      <c r="I166" s="24">
        <v>5740</v>
      </c>
      <c r="J166" s="23">
        <v>0.53125</v>
      </c>
      <c r="K166" s="23">
        <v>0.46875</v>
      </c>
      <c r="L166" s="23">
        <v>0</v>
      </c>
      <c r="M166" s="23">
        <v>0</v>
      </c>
      <c r="N166" s="24">
        <v>320</v>
      </c>
    </row>
    <row r="167" spans="2:14" x14ac:dyDescent="0.2">
      <c r="B167" s="33" t="s">
        <v>290</v>
      </c>
      <c r="C167" s="18" t="s">
        <v>121</v>
      </c>
      <c r="D167" s="21" t="s">
        <v>341</v>
      </c>
      <c r="E167" s="23" t="s">
        <v>566</v>
      </c>
      <c r="F167" s="23" t="s">
        <v>566</v>
      </c>
      <c r="G167" s="23" t="s">
        <v>566</v>
      </c>
      <c r="H167" s="23" t="s">
        <v>566</v>
      </c>
      <c r="I167" s="24" t="s">
        <v>566</v>
      </c>
      <c r="J167" s="23" t="s">
        <v>566</v>
      </c>
      <c r="K167" s="23" t="s">
        <v>566</v>
      </c>
      <c r="L167" s="23" t="s">
        <v>566</v>
      </c>
      <c r="M167" s="23" t="s">
        <v>566</v>
      </c>
      <c r="N167" s="24" t="s">
        <v>566</v>
      </c>
    </row>
    <row r="168" spans="2:14" x14ac:dyDescent="0.2">
      <c r="B168" s="33" t="s">
        <v>290</v>
      </c>
      <c r="C168" s="18" t="s">
        <v>122</v>
      </c>
      <c r="D168" s="21" t="s">
        <v>207</v>
      </c>
      <c r="E168" s="23" t="s">
        <v>566</v>
      </c>
      <c r="F168" s="23" t="s">
        <v>566</v>
      </c>
      <c r="G168" s="23" t="s">
        <v>566</v>
      </c>
      <c r="H168" s="23" t="s">
        <v>566</v>
      </c>
      <c r="I168" s="24" t="s">
        <v>566</v>
      </c>
      <c r="J168" s="23" t="s">
        <v>566</v>
      </c>
      <c r="K168" s="23" t="s">
        <v>566</v>
      </c>
      <c r="L168" s="23" t="s">
        <v>566</v>
      </c>
      <c r="M168" s="23" t="s">
        <v>566</v>
      </c>
      <c r="N168" s="24" t="s">
        <v>566</v>
      </c>
    </row>
    <row r="169" spans="2:14" x14ac:dyDescent="0.2">
      <c r="B169" s="33" t="s">
        <v>290</v>
      </c>
      <c r="C169" s="18" t="s">
        <v>514</v>
      </c>
      <c r="D169" s="21" t="s">
        <v>515</v>
      </c>
      <c r="E169" s="23">
        <v>0.48135593220338985</v>
      </c>
      <c r="F169" s="23">
        <v>0.51694915254237284</v>
      </c>
      <c r="G169" s="23">
        <v>0</v>
      </c>
      <c r="H169" s="23">
        <v>0</v>
      </c>
      <c r="I169" s="24">
        <v>2950</v>
      </c>
      <c r="J169" s="23" t="s">
        <v>566</v>
      </c>
      <c r="K169" s="23" t="s">
        <v>566</v>
      </c>
      <c r="L169" s="23" t="s">
        <v>566</v>
      </c>
      <c r="M169" s="23" t="s">
        <v>566</v>
      </c>
      <c r="N169" s="24" t="s">
        <v>566</v>
      </c>
    </row>
    <row r="170" spans="2:14" ht="14.45" customHeight="1" x14ac:dyDescent="0.2">
      <c r="B170" s="33" t="s">
        <v>290</v>
      </c>
      <c r="C170" s="18" t="s">
        <v>124</v>
      </c>
      <c r="D170" s="21" t="s">
        <v>342</v>
      </c>
      <c r="E170" s="23">
        <v>0.47837483617300131</v>
      </c>
      <c r="F170" s="23">
        <v>0.52162516382699864</v>
      </c>
      <c r="G170" s="23">
        <v>0</v>
      </c>
      <c r="H170" s="23">
        <v>0</v>
      </c>
      <c r="I170" s="24">
        <v>3815</v>
      </c>
      <c r="J170" s="23">
        <v>0.48214285714285715</v>
      </c>
      <c r="K170" s="23">
        <v>0.5178571428571429</v>
      </c>
      <c r="L170" s="23">
        <v>0</v>
      </c>
      <c r="M170" s="23">
        <v>0</v>
      </c>
      <c r="N170" s="24">
        <v>280</v>
      </c>
    </row>
    <row r="171" spans="2:14" x14ac:dyDescent="0.2">
      <c r="B171" s="33" t="s">
        <v>290</v>
      </c>
      <c r="C171" s="18" t="s">
        <v>520</v>
      </c>
      <c r="D171" s="21" t="s">
        <v>521</v>
      </c>
      <c r="E171" s="23">
        <v>0.47609756097560973</v>
      </c>
      <c r="F171" s="23">
        <v>0.52390243902439027</v>
      </c>
      <c r="G171" s="23">
        <v>0</v>
      </c>
      <c r="H171" s="23">
        <v>0</v>
      </c>
      <c r="I171" s="24">
        <v>5125</v>
      </c>
      <c r="J171" s="23" t="s">
        <v>566</v>
      </c>
      <c r="K171" s="23" t="s">
        <v>566</v>
      </c>
      <c r="L171" s="23" t="s">
        <v>566</v>
      </c>
      <c r="M171" s="23" t="s">
        <v>566</v>
      </c>
      <c r="N171" s="24" t="s">
        <v>566</v>
      </c>
    </row>
    <row r="172" spans="2:14" x14ac:dyDescent="0.2">
      <c r="B172" s="33" t="s">
        <v>290</v>
      </c>
      <c r="C172" s="18" t="s">
        <v>524</v>
      </c>
      <c r="D172" s="21" t="s">
        <v>525</v>
      </c>
      <c r="E172" s="23">
        <v>0.46644295302013422</v>
      </c>
      <c r="F172" s="23">
        <v>0.53187919463087252</v>
      </c>
      <c r="G172" s="23">
        <v>0</v>
      </c>
      <c r="H172" s="23">
        <v>0</v>
      </c>
      <c r="I172" s="24">
        <v>2980</v>
      </c>
      <c r="J172" s="23">
        <v>0.5357142857142857</v>
      </c>
      <c r="K172" s="23">
        <v>0.4642857142857143</v>
      </c>
      <c r="L172" s="23">
        <v>0</v>
      </c>
      <c r="M172" s="23">
        <v>0</v>
      </c>
      <c r="N172" s="24">
        <v>140</v>
      </c>
    </row>
    <row r="173" spans="2:14" x14ac:dyDescent="0.2">
      <c r="B173" s="33" t="s">
        <v>290</v>
      </c>
      <c r="C173" s="18" t="s">
        <v>518</v>
      </c>
      <c r="D173" s="21" t="s">
        <v>519</v>
      </c>
      <c r="E173" s="23">
        <v>0.47272727272727272</v>
      </c>
      <c r="F173" s="23">
        <v>0.52727272727272723</v>
      </c>
      <c r="G173" s="23">
        <v>0</v>
      </c>
      <c r="H173" s="23">
        <v>9.0909090909090909E-4</v>
      </c>
      <c r="I173" s="24">
        <v>5500</v>
      </c>
      <c r="J173" s="23" t="s">
        <v>566</v>
      </c>
      <c r="K173" s="23" t="s">
        <v>566</v>
      </c>
      <c r="L173" s="23" t="s">
        <v>566</v>
      </c>
      <c r="M173" s="23" t="s">
        <v>566</v>
      </c>
      <c r="N173" s="24" t="s">
        <v>566</v>
      </c>
    </row>
    <row r="174" spans="2:14" x14ac:dyDescent="0.2">
      <c r="B174" s="33" t="s">
        <v>290</v>
      </c>
      <c r="C174" s="18" t="s">
        <v>522</v>
      </c>
      <c r="D174" s="21" t="s">
        <v>523</v>
      </c>
      <c r="E174" s="23">
        <v>0.49243918474687703</v>
      </c>
      <c r="F174" s="23">
        <v>0.50427350427350426</v>
      </c>
      <c r="G174" s="23">
        <v>3.2873109796186721E-3</v>
      </c>
      <c r="H174" s="23">
        <v>0</v>
      </c>
      <c r="I174" s="24">
        <v>7605</v>
      </c>
      <c r="J174" s="23" t="s">
        <v>566</v>
      </c>
      <c r="K174" s="23" t="s">
        <v>566</v>
      </c>
      <c r="L174" s="23" t="s">
        <v>566</v>
      </c>
      <c r="M174" s="23" t="s">
        <v>566</v>
      </c>
      <c r="N174" s="24" t="s">
        <v>566</v>
      </c>
    </row>
    <row r="175" spans="2:14" x14ac:dyDescent="0.2">
      <c r="B175" s="33" t="s">
        <v>290</v>
      </c>
      <c r="C175" s="18" t="s">
        <v>129</v>
      </c>
      <c r="D175" s="21" t="s">
        <v>344</v>
      </c>
      <c r="E175" s="23">
        <v>0.47613219094247244</v>
      </c>
      <c r="F175" s="23">
        <v>0.52325581395348841</v>
      </c>
      <c r="G175" s="23">
        <v>6.1199510403916763E-4</v>
      </c>
      <c r="H175" s="23">
        <v>0</v>
      </c>
      <c r="I175" s="24">
        <v>8170</v>
      </c>
      <c r="J175" s="23" t="s">
        <v>566</v>
      </c>
      <c r="K175" s="23" t="s">
        <v>566</v>
      </c>
      <c r="L175" s="23" t="s">
        <v>566</v>
      </c>
      <c r="M175" s="23" t="s">
        <v>566</v>
      </c>
      <c r="N175" s="24" t="s">
        <v>566</v>
      </c>
    </row>
    <row r="176" spans="2:14" x14ac:dyDescent="0.2">
      <c r="B176" s="33" t="s">
        <v>290</v>
      </c>
      <c r="C176" s="18" t="s">
        <v>512</v>
      </c>
      <c r="D176" s="21" t="s">
        <v>513</v>
      </c>
      <c r="E176" s="23">
        <v>0</v>
      </c>
      <c r="F176" s="23">
        <v>0</v>
      </c>
      <c r="G176" s="23">
        <v>0</v>
      </c>
      <c r="H176" s="23">
        <v>1</v>
      </c>
      <c r="I176" s="24">
        <v>4650</v>
      </c>
      <c r="J176" s="23" t="s">
        <v>566</v>
      </c>
      <c r="K176" s="23" t="s">
        <v>566</v>
      </c>
      <c r="L176" s="23" t="s">
        <v>566</v>
      </c>
      <c r="M176" s="23" t="s">
        <v>566</v>
      </c>
      <c r="N176" s="24" t="s">
        <v>566</v>
      </c>
    </row>
    <row r="177" spans="2:14" x14ac:dyDescent="0.2">
      <c r="B177" s="33" t="s">
        <v>297</v>
      </c>
      <c r="C177" s="18" t="s">
        <v>530</v>
      </c>
      <c r="D177" s="21" t="s">
        <v>531</v>
      </c>
      <c r="E177" s="23">
        <v>0.44045368620037806</v>
      </c>
      <c r="F177" s="23">
        <v>0.53497164461247637</v>
      </c>
      <c r="G177" s="23">
        <v>1.890359168241966E-3</v>
      </c>
      <c r="H177" s="23">
        <v>2.2684310018903593E-2</v>
      </c>
      <c r="I177" s="24">
        <v>2645</v>
      </c>
      <c r="J177" s="23" t="s">
        <v>566</v>
      </c>
      <c r="K177" s="23" t="s">
        <v>566</v>
      </c>
      <c r="L177" s="23" t="s">
        <v>566</v>
      </c>
      <c r="M177" s="23" t="s">
        <v>566</v>
      </c>
      <c r="N177" s="24" t="s">
        <v>566</v>
      </c>
    </row>
    <row r="178" spans="2:14" x14ac:dyDescent="0.2">
      <c r="B178" s="33" t="s">
        <v>297</v>
      </c>
      <c r="C178" s="18" t="s">
        <v>132</v>
      </c>
      <c r="D178" s="21" t="s">
        <v>214</v>
      </c>
      <c r="E178" s="23">
        <v>0.48481973434535103</v>
      </c>
      <c r="F178" s="23">
        <v>0.51518026565464892</v>
      </c>
      <c r="G178" s="23">
        <v>0</v>
      </c>
      <c r="H178" s="23">
        <v>0</v>
      </c>
      <c r="I178" s="24">
        <v>5270</v>
      </c>
      <c r="J178" s="23" t="s">
        <v>566</v>
      </c>
      <c r="K178" s="23" t="s">
        <v>566</v>
      </c>
      <c r="L178" s="23" t="s">
        <v>566</v>
      </c>
      <c r="M178" s="23" t="s">
        <v>566</v>
      </c>
      <c r="N178" s="24" t="s">
        <v>566</v>
      </c>
    </row>
    <row r="179" spans="2:14" x14ac:dyDescent="0.2">
      <c r="B179" s="33" t="s">
        <v>297</v>
      </c>
      <c r="C179" s="18" t="s">
        <v>135</v>
      </c>
      <c r="D179" s="21" t="s">
        <v>216</v>
      </c>
      <c r="E179" s="23">
        <v>0.4742547425474255</v>
      </c>
      <c r="F179" s="23">
        <v>0.5257452574525745</v>
      </c>
      <c r="G179" s="23">
        <v>0</v>
      </c>
      <c r="H179" s="23">
        <v>0</v>
      </c>
      <c r="I179" s="24">
        <v>1845</v>
      </c>
      <c r="J179" s="23">
        <v>0.5</v>
      </c>
      <c r="K179" s="23">
        <v>0.54166666666666663</v>
      </c>
      <c r="L179" s="23">
        <v>0</v>
      </c>
      <c r="M179" s="23">
        <v>0</v>
      </c>
      <c r="N179" s="24">
        <v>120</v>
      </c>
    </row>
    <row r="180" spans="2:14" x14ac:dyDescent="0.2">
      <c r="B180" s="33" t="s">
        <v>297</v>
      </c>
      <c r="C180" s="18" t="s">
        <v>137</v>
      </c>
      <c r="D180" s="21" t="s">
        <v>217</v>
      </c>
      <c r="E180" s="23" t="s">
        <v>566</v>
      </c>
      <c r="F180" s="23" t="s">
        <v>566</v>
      </c>
      <c r="G180" s="23" t="s">
        <v>566</v>
      </c>
      <c r="H180" s="23" t="s">
        <v>566</v>
      </c>
      <c r="I180" s="24" t="s">
        <v>566</v>
      </c>
      <c r="J180" s="23" t="s">
        <v>566</v>
      </c>
      <c r="K180" s="23" t="s">
        <v>566</v>
      </c>
      <c r="L180" s="23" t="s">
        <v>566</v>
      </c>
      <c r="M180" s="23" t="s">
        <v>566</v>
      </c>
      <c r="N180" s="24" t="s">
        <v>566</v>
      </c>
    </row>
    <row r="181" spans="2:14" x14ac:dyDescent="0.2">
      <c r="B181" s="33" t="s">
        <v>297</v>
      </c>
      <c r="C181" s="18" t="s">
        <v>139</v>
      </c>
      <c r="D181" s="21" t="s">
        <v>219</v>
      </c>
      <c r="E181" s="23">
        <v>0.50512975256487624</v>
      </c>
      <c r="F181" s="23">
        <v>0.4948702474351237</v>
      </c>
      <c r="G181" s="23">
        <v>0</v>
      </c>
      <c r="H181" s="23">
        <v>0</v>
      </c>
      <c r="I181" s="24">
        <v>8285</v>
      </c>
      <c r="J181" s="23">
        <v>0.51578947368421058</v>
      </c>
      <c r="K181" s="23">
        <v>0.48421052631578948</v>
      </c>
      <c r="L181" s="23">
        <v>0</v>
      </c>
      <c r="M181" s="23">
        <v>0</v>
      </c>
      <c r="N181" s="24">
        <v>475</v>
      </c>
    </row>
    <row r="182" spans="2:14" x14ac:dyDescent="0.2">
      <c r="B182" s="33" t="s">
        <v>297</v>
      </c>
      <c r="C182" s="18" t="s">
        <v>534</v>
      </c>
      <c r="D182" s="21" t="s">
        <v>535</v>
      </c>
      <c r="E182" s="23" t="s">
        <v>566</v>
      </c>
      <c r="F182" s="23" t="s">
        <v>566</v>
      </c>
      <c r="G182" s="23" t="s">
        <v>566</v>
      </c>
      <c r="H182" s="23" t="s">
        <v>566</v>
      </c>
      <c r="I182" s="24" t="s">
        <v>566</v>
      </c>
      <c r="J182" s="23" t="s">
        <v>566</v>
      </c>
      <c r="K182" s="23" t="s">
        <v>566</v>
      </c>
      <c r="L182" s="23" t="s">
        <v>566</v>
      </c>
      <c r="M182" s="23" t="s">
        <v>566</v>
      </c>
      <c r="N182" s="24" t="s">
        <v>566</v>
      </c>
    </row>
    <row r="183" spans="2:14" x14ac:dyDescent="0.2">
      <c r="B183" s="33" t="s">
        <v>297</v>
      </c>
      <c r="C183" s="18" t="s">
        <v>532</v>
      </c>
      <c r="D183" s="21" t="s">
        <v>533</v>
      </c>
      <c r="E183" s="23">
        <v>0.5</v>
      </c>
      <c r="F183" s="23">
        <v>0.5</v>
      </c>
      <c r="G183" s="23">
        <v>0</v>
      </c>
      <c r="H183" s="23">
        <v>0</v>
      </c>
      <c r="I183" s="24">
        <v>1420</v>
      </c>
      <c r="J183" s="23" t="s">
        <v>566</v>
      </c>
      <c r="K183" s="23" t="s">
        <v>566</v>
      </c>
      <c r="L183" s="23" t="s">
        <v>566</v>
      </c>
      <c r="M183" s="23" t="s">
        <v>566</v>
      </c>
      <c r="N183" s="24" t="s">
        <v>566</v>
      </c>
    </row>
    <row r="184" spans="2:14" x14ac:dyDescent="0.2">
      <c r="B184" s="33" t="s">
        <v>297</v>
      </c>
      <c r="C184" s="18" t="s">
        <v>140</v>
      </c>
      <c r="D184" s="21" t="s">
        <v>346</v>
      </c>
      <c r="E184" s="23">
        <v>0.49633699633699635</v>
      </c>
      <c r="F184" s="23">
        <v>0.50366300366300365</v>
      </c>
      <c r="G184" s="23">
        <v>0</v>
      </c>
      <c r="H184" s="23">
        <v>0</v>
      </c>
      <c r="I184" s="24">
        <v>2730</v>
      </c>
      <c r="J184" s="23">
        <v>0.46666666666666667</v>
      </c>
      <c r="K184" s="23">
        <v>0.53333333333333333</v>
      </c>
      <c r="L184" s="23">
        <v>0</v>
      </c>
      <c r="M184" s="23">
        <v>0</v>
      </c>
      <c r="N184" s="24">
        <v>150</v>
      </c>
    </row>
    <row r="185" spans="2:14" x14ac:dyDescent="0.2">
      <c r="B185" s="33" t="s">
        <v>297</v>
      </c>
      <c r="C185" s="18" t="s">
        <v>347</v>
      </c>
      <c r="D185" s="21" t="s">
        <v>348</v>
      </c>
      <c r="E185" s="23" t="s">
        <v>566</v>
      </c>
      <c r="F185" s="23" t="s">
        <v>566</v>
      </c>
      <c r="G185" s="23" t="s">
        <v>566</v>
      </c>
      <c r="H185" s="23" t="s">
        <v>566</v>
      </c>
      <c r="I185" s="24" t="s">
        <v>566</v>
      </c>
      <c r="J185" s="23" t="s">
        <v>566</v>
      </c>
      <c r="K185" s="23" t="s">
        <v>566</v>
      </c>
      <c r="L185" s="23" t="s">
        <v>566</v>
      </c>
      <c r="M185" s="23" t="s">
        <v>566</v>
      </c>
      <c r="N185" s="24" t="s">
        <v>566</v>
      </c>
    </row>
    <row r="186" spans="2:14" x14ac:dyDescent="0.2">
      <c r="B186" s="33" t="s">
        <v>297</v>
      </c>
      <c r="C186" s="18" t="s">
        <v>134</v>
      </c>
      <c r="D186" s="21" t="s">
        <v>349</v>
      </c>
      <c r="E186" s="23">
        <v>0.49038461538461536</v>
      </c>
      <c r="F186" s="23">
        <v>0.50961538461538458</v>
      </c>
      <c r="G186" s="23">
        <v>0</v>
      </c>
      <c r="H186" s="23">
        <v>0</v>
      </c>
      <c r="I186" s="24">
        <v>520</v>
      </c>
      <c r="J186" s="23">
        <v>0.5</v>
      </c>
      <c r="K186" s="23">
        <v>0.5</v>
      </c>
      <c r="L186" s="23">
        <v>0</v>
      </c>
      <c r="M186" s="23">
        <v>0</v>
      </c>
      <c r="N186" s="24">
        <v>80</v>
      </c>
    </row>
    <row r="187" spans="2:14" x14ac:dyDescent="0.2">
      <c r="B187"/>
      <c r="C187"/>
      <c r="D187"/>
      <c r="E187"/>
      <c r="F187"/>
      <c r="G187"/>
      <c r="H187"/>
      <c r="I187"/>
      <c r="J187"/>
      <c r="K187"/>
      <c r="L187"/>
      <c r="M187"/>
      <c r="N187"/>
    </row>
    <row r="188" spans="2:14" x14ac:dyDescent="0.2">
      <c r="B188" s="35" t="s">
        <v>245</v>
      </c>
    </row>
    <row r="189" spans="2:14" x14ac:dyDescent="0.2">
      <c r="B189" s="16"/>
    </row>
    <row r="190" spans="2:14" x14ac:dyDescent="0.2">
      <c r="B190" s="16" t="s">
        <v>246</v>
      </c>
    </row>
    <row r="191" spans="2:14" x14ac:dyDescent="0.2">
      <c r="B191" s="16" t="s">
        <v>247</v>
      </c>
    </row>
    <row r="192" spans="2:14" x14ac:dyDescent="0.2">
      <c r="B192" s="16" t="s">
        <v>250</v>
      </c>
    </row>
    <row r="193" spans="2:3" x14ac:dyDescent="0.2">
      <c r="B193" s="16"/>
    </row>
    <row r="194" spans="2:3" x14ac:dyDescent="0.2">
      <c r="B194" s="16"/>
    </row>
    <row r="195" spans="2:3" x14ac:dyDescent="0.2">
      <c r="B195" s="16"/>
    </row>
    <row r="196" spans="2:3" x14ac:dyDescent="0.2">
      <c r="B196" s="16"/>
    </row>
    <row r="197" spans="2:3" x14ac:dyDescent="0.2">
      <c r="B197" s="16"/>
    </row>
    <row r="198" spans="2:3" x14ac:dyDescent="0.2">
      <c r="B198" s="16"/>
    </row>
    <row r="199" spans="2:3" x14ac:dyDescent="0.2">
      <c r="B199" s="16"/>
    </row>
    <row r="200" spans="2:3" x14ac:dyDescent="0.2">
      <c r="B200" s="16"/>
    </row>
    <row r="201" spans="2:3" x14ac:dyDescent="0.2">
      <c r="B201" s="16"/>
    </row>
    <row r="202" spans="2:3" x14ac:dyDescent="0.2">
      <c r="B202" s="16"/>
      <c r="C202" s="14"/>
    </row>
    <row r="203" spans="2:3" x14ac:dyDescent="0.2">
      <c r="B203" s="16"/>
    </row>
    <row r="204" spans="2:3" x14ac:dyDescent="0.2">
      <c r="B204" s="16"/>
    </row>
    <row r="205" spans="2:3" x14ac:dyDescent="0.2">
      <c r="B205" s="16"/>
    </row>
    <row r="206" spans="2:3" x14ac:dyDescent="0.2">
      <c r="B206" s="16"/>
    </row>
    <row r="207" spans="2:3" x14ac:dyDescent="0.2">
      <c r="B207" s="16"/>
    </row>
    <row r="208" spans="2:3" x14ac:dyDescent="0.2">
      <c r="B208" s="16"/>
    </row>
    <row r="209" spans="2:2" x14ac:dyDescent="0.2">
      <c r="B209" s="16"/>
    </row>
    <row r="210" spans="2:2" x14ac:dyDescent="0.2">
      <c r="B210" s="16"/>
    </row>
    <row r="211" spans="2:2" x14ac:dyDescent="0.2">
      <c r="B211" s="16"/>
    </row>
    <row r="212" spans="2:2" x14ac:dyDescent="0.2">
      <c r="B212" s="16"/>
    </row>
    <row r="213" spans="2:2" x14ac:dyDescent="0.2">
      <c r="B213" s="16"/>
    </row>
    <row r="214" spans="2:2" x14ac:dyDescent="0.2">
      <c r="B214" s="16"/>
    </row>
    <row r="215" spans="2:2" x14ac:dyDescent="0.2">
      <c r="B215" s="16"/>
    </row>
    <row r="216" spans="2:2" x14ac:dyDescent="0.2">
      <c r="B216" s="16"/>
    </row>
    <row r="217" spans="2:2" x14ac:dyDescent="0.2">
      <c r="B217" s="16"/>
    </row>
    <row r="218" spans="2:2" x14ac:dyDescent="0.2">
      <c r="B218" s="16"/>
    </row>
    <row r="219" spans="2:2" x14ac:dyDescent="0.2">
      <c r="B219" s="16"/>
    </row>
    <row r="220" spans="2:2" x14ac:dyDescent="0.2">
      <c r="B220" s="16"/>
    </row>
    <row r="221" spans="2:2" x14ac:dyDescent="0.2">
      <c r="B221" s="16"/>
    </row>
    <row r="222" spans="2:2" x14ac:dyDescent="0.2">
      <c r="B222" s="16"/>
    </row>
    <row r="223" spans="2:2" x14ac:dyDescent="0.2">
      <c r="B223" s="16"/>
    </row>
    <row r="224" spans="2:2" x14ac:dyDescent="0.2">
      <c r="B224" s="16"/>
    </row>
    <row r="225" spans="2:2" x14ac:dyDescent="0.2">
      <c r="B225" s="16"/>
    </row>
    <row r="226" spans="2:2" x14ac:dyDescent="0.2">
      <c r="B226" s="16"/>
    </row>
    <row r="227" spans="2:2" x14ac:dyDescent="0.2">
      <c r="B227" s="16"/>
    </row>
    <row r="228" spans="2:2" x14ac:dyDescent="0.2">
      <c r="B228" s="16"/>
    </row>
    <row r="229" spans="2:2" x14ac:dyDescent="0.2">
      <c r="B229" s="16"/>
    </row>
    <row r="230" spans="2:2" x14ac:dyDescent="0.2">
      <c r="B230" s="16"/>
    </row>
    <row r="231" spans="2:2" x14ac:dyDescent="0.2">
      <c r="B231" s="16"/>
    </row>
    <row r="232" spans="2:2" x14ac:dyDescent="0.2">
      <c r="B232" s="16"/>
    </row>
    <row r="233" spans="2:2" x14ac:dyDescent="0.2">
      <c r="B233" s="16"/>
    </row>
    <row r="234" spans="2:2" x14ac:dyDescent="0.2">
      <c r="B234" s="16"/>
    </row>
    <row r="235" spans="2:2" x14ac:dyDescent="0.2">
      <c r="B235" s="16"/>
    </row>
    <row r="236" spans="2:2" x14ac:dyDescent="0.2">
      <c r="B236" s="16"/>
    </row>
    <row r="237" spans="2:2" x14ac:dyDescent="0.2">
      <c r="B237" s="16"/>
    </row>
    <row r="238" spans="2:2" x14ac:dyDescent="0.2">
      <c r="B238" s="16"/>
    </row>
    <row r="239" spans="2:2" x14ac:dyDescent="0.2">
      <c r="B239" s="16"/>
    </row>
    <row r="240" spans="2:2" x14ac:dyDescent="0.2">
      <c r="B240" s="16"/>
    </row>
    <row r="241" spans="2:2" x14ac:dyDescent="0.2">
      <c r="B241" s="16"/>
    </row>
    <row r="242" spans="2:2" x14ac:dyDescent="0.2">
      <c r="B242" s="16"/>
    </row>
    <row r="243" spans="2:2" x14ac:dyDescent="0.2">
      <c r="B243" s="16"/>
    </row>
    <row r="244" spans="2:2" x14ac:dyDescent="0.2">
      <c r="B244" s="16"/>
    </row>
    <row r="245" spans="2:2" x14ac:dyDescent="0.2">
      <c r="B245" s="16"/>
    </row>
    <row r="246" spans="2:2" x14ac:dyDescent="0.2">
      <c r="B246" s="16"/>
    </row>
    <row r="247" spans="2:2" x14ac:dyDescent="0.2">
      <c r="B247" s="16"/>
    </row>
    <row r="248" spans="2:2" x14ac:dyDescent="0.2">
      <c r="B248" s="16"/>
    </row>
    <row r="249" spans="2:2" x14ac:dyDescent="0.2">
      <c r="B249" s="16"/>
    </row>
    <row r="250" spans="2:2" x14ac:dyDescent="0.2">
      <c r="B250" s="16"/>
    </row>
    <row r="251" spans="2:2" x14ac:dyDescent="0.2">
      <c r="B251" s="16"/>
    </row>
    <row r="252" spans="2:2" x14ac:dyDescent="0.2">
      <c r="B252" s="16"/>
    </row>
    <row r="253" spans="2:2" x14ac:dyDescent="0.2">
      <c r="B253" s="16"/>
    </row>
    <row r="254" spans="2:2" x14ac:dyDescent="0.2">
      <c r="B254" s="16"/>
    </row>
    <row r="255" spans="2:2" x14ac:dyDescent="0.2">
      <c r="B255" s="16"/>
    </row>
    <row r="256" spans="2:2" x14ac:dyDescent="0.2">
      <c r="B256" s="16"/>
    </row>
    <row r="257" spans="2:2" x14ac:dyDescent="0.2">
      <c r="B257" s="16"/>
    </row>
    <row r="258" spans="2:2" x14ac:dyDescent="0.2">
      <c r="B258" s="16"/>
    </row>
    <row r="259" spans="2:2" x14ac:dyDescent="0.2">
      <c r="B259" s="16"/>
    </row>
    <row r="260" spans="2:2" x14ac:dyDescent="0.2">
      <c r="B260" s="16"/>
    </row>
    <row r="261" spans="2:2" x14ac:dyDescent="0.2">
      <c r="B261" s="16"/>
    </row>
    <row r="262" spans="2:2" x14ac:dyDescent="0.2">
      <c r="B262" s="16"/>
    </row>
    <row r="263" spans="2:2" x14ac:dyDescent="0.2">
      <c r="B263" s="16"/>
    </row>
    <row r="264" spans="2:2" x14ac:dyDescent="0.2">
      <c r="B264" s="16"/>
    </row>
    <row r="265" spans="2:2" x14ac:dyDescent="0.2">
      <c r="B265" s="16"/>
    </row>
    <row r="266" spans="2:2" x14ac:dyDescent="0.2">
      <c r="B266" s="16"/>
    </row>
    <row r="267" spans="2:2" x14ac:dyDescent="0.2">
      <c r="B267" s="16"/>
    </row>
    <row r="268" spans="2:2" x14ac:dyDescent="0.2">
      <c r="B268" s="16"/>
    </row>
    <row r="269" spans="2:2" x14ac:dyDescent="0.2">
      <c r="B269" s="16"/>
    </row>
    <row r="270" spans="2:2" x14ac:dyDescent="0.2">
      <c r="B270" s="16"/>
    </row>
    <row r="271" spans="2:2" x14ac:dyDescent="0.2">
      <c r="B271" s="16"/>
    </row>
    <row r="272" spans="2:2" x14ac:dyDescent="0.2">
      <c r="B272" s="16"/>
    </row>
    <row r="273" spans="2:2" x14ac:dyDescent="0.2">
      <c r="B273" s="16"/>
    </row>
    <row r="274" spans="2:2" x14ac:dyDescent="0.2">
      <c r="B274" s="16"/>
    </row>
    <row r="275" spans="2:2" x14ac:dyDescent="0.2">
      <c r="B275" s="16"/>
    </row>
    <row r="276" spans="2:2" x14ac:dyDescent="0.2">
      <c r="B276" s="16"/>
    </row>
    <row r="277" spans="2:2" x14ac:dyDescent="0.2">
      <c r="B277" s="16"/>
    </row>
    <row r="278" spans="2:2" x14ac:dyDescent="0.2">
      <c r="B278" s="16"/>
    </row>
    <row r="279" spans="2:2" x14ac:dyDescent="0.2">
      <c r="B279" s="16"/>
    </row>
    <row r="280" spans="2:2" x14ac:dyDescent="0.2">
      <c r="B280" s="16"/>
    </row>
    <row r="281" spans="2:2" x14ac:dyDescent="0.2">
      <c r="B281" s="16"/>
    </row>
    <row r="282" spans="2:2" x14ac:dyDescent="0.2">
      <c r="B282" s="16"/>
    </row>
    <row r="283" spans="2:2" x14ac:dyDescent="0.2">
      <c r="B283" s="16"/>
    </row>
    <row r="284" spans="2:2" x14ac:dyDescent="0.2">
      <c r="B284" s="16"/>
    </row>
    <row r="285" spans="2:2" x14ac:dyDescent="0.2">
      <c r="B285" s="16"/>
    </row>
    <row r="286" spans="2:2" x14ac:dyDescent="0.2">
      <c r="B286" s="16"/>
    </row>
    <row r="287" spans="2:2" x14ac:dyDescent="0.2">
      <c r="B287" s="16"/>
    </row>
    <row r="288" spans="2:2" x14ac:dyDescent="0.2">
      <c r="B288" s="16"/>
    </row>
    <row r="289" spans="2:2" x14ac:dyDescent="0.2">
      <c r="B289" s="16"/>
    </row>
    <row r="290" spans="2:2" x14ac:dyDescent="0.2">
      <c r="B290" s="16"/>
    </row>
    <row r="291" spans="2:2" x14ac:dyDescent="0.2">
      <c r="B291" s="16"/>
    </row>
    <row r="292" spans="2:2" x14ac:dyDescent="0.2">
      <c r="B292" s="16"/>
    </row>
    <row r="293" spans="2:2" x14ac:dyDescent="0.2">
      <c r="B293" s="16"/>
    </row>
    <row r="294" spans="2:2" x14ac:dyDescent="0.2">
      <c r="B294" s="16"/>
    </row>
    <row r="295" spans="2:2" x14ac:dyDescent="0.2">
      <c r="B295" s="16"/>
    </row>
    <row r="296" spans="2:2" x14ac:dyDescent="0.2">
      <c r="B296" s="16"/>
    </row>
    <row r="297" spans="2:2" x14ac:dyDescent="0.2">
      <c r="B297" s="16"/>
    </row>
    <row r="298" spans="2:2" x14ac:dyDescent="0.2">
      <c r="B298" s="16"/>
    </row>
    <row r="299" spans="2:2" x14ac:dyDescent="0.2">
      <c r="B299" s="16"/>
    </row>
    <row r="300" spans="2:2" x14ac:dyDescent="0.2">
      <c r="B300" s="16"/>
    </row>
    <row r="301" spans="2:2" x14ac:dyDescent="0.2">
      <c r="B301" s="16"/>
    </row>
    <row r="302" spans="2:2" x14ac:dyDescent="0.2">
      <c r="B302" s="16"/>
    </row>
    <row r="303" spans="2:2" x14ac:dyDescent="0.2">
      <c r="B303" s="16"/>
    </row>
  </sheetData>
  <mergeCells count="2">
    <mergeCell ref="E15:I15"/>
    <mergeCell ref="J15:N15"/>
  </mergeCells>
  <pageMargins left="0.74803149606299213" right="0.74803149606299213" top="0.98425196850393704" bottom="0.98425196850393704" header="0.51181102362204722" footer="0.51181102362204722"/>
  <pageSetup paperSize="9" scale="26" orientation="landscape" r:id="rId1"/>
  <headerFooter alignWithMargins="0"/>
  <rowBreaks count="1" manualBreakCount="1">
    <brk id="175"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718A6E-8930-4E69-BFAE-8C92D9AC6FE9}">
  <dimension ref="B1:T302"/>
  <sheetViews>
    <sheetView showGridLines="0" zoomScale="85" zoomScaleNormal="85" zoomScaleSheetLayoutView="25" workbookViewId="0"/>
  </sheetViews>
  <sheetFormatPr defaultColWidth="9.140625" defaultRowHeight="12.75" x14ac:dyDescent="0.2"/>
  <cols>
    <col min="1" max="1" width="1.85546875" style="2" customWidth="1"/>
    <col min="2" max="2" width="26.5703125" style="2" customWidth="1"/>
    <col min="3" max="3" width="10.85546875" style="2" customWidth="1"/>
    <col min="4" max="4" width="82.85546875" style="2" bestFit="1" customWidth="1"/>
    <col min="5" max="11" width="15.7109375" style="2" customWidth="1"/>
    <col min="12" max="12" width="15" style="2" customWidth="1"/>
    <col min="13" max="20" width="15.85546875" style="2" customWidth="1"/>
    <col min="21" max="21" width="9.140625" style="2" customWidth="1"/>
    <col min="22" max="16384" width="9.140625" style="2"/>
  </cols>
  <sheetData>
    <row r="1" spans="2:20" s="15" customFormat="1" ht="18" customHeight="1" x14ac:dyDescent="0.25"/>
    <row r="2" spans="2:20" ht="19.5" customHeight="1" x14ac:dyDescent="0.2">
      <c r="B2" s="3" t="s">
        <v>0</v>
      </c>
      <c r="C2" s="22" t="s">
        <v>400</v>
      </c>
    </row>
    <row r="3" spans="2:20" ht="12.75" customHeight="1" x14ac:dyDescent="0.2">
      <c r="B3" s="3" t="s">
        <v>4</v>
      </c>
      <c r="C3" s="12" t="s">
        <v>441</v>
      </c>
    </row>
    <row r="4" spans="2:20" ht="12.75" customHeight="1" x14ac:dyDescent="0.2">
      <c r="B4" s="3"/>
      <c r="C4" s="6"/>
    </row>
    <row r="5" spans="2:20" ht="15" x14ac:dyDescent="0.2">
      <c r="B5" s="3" t="s">
        <v>1</v>
      </c>
      <c r="C5" s="47" t="str">
        <f>'System &amp; Provider Summary -T1'!$C$5</f>
        <v>September 2023</v>
      </c>
    </row>
    <row r="6" spans="2:20" x14ac:dyDescent="0.2">
      <c r="B6" s="3" t="s">
        <v>2</v>
      </c>
      <c r="C6" s="2" t="s">
        <v>402</v>
      </c>
    </row>
    <row r="7" spans="2:20" ht="12.75" customHeight="1" x14ac:dyDescent="0.2">
      <c r="B7" s="3" t="s">
        <v>6</v>
      </c>
      <c r="C7" s="2" t="s">
        <v>430</v>
      </c>
    </row>
    <row r="8" spans="2:20" ht="12.75" customHeight="1" x14ac:dyDescent="0.2">
      <c r="B8" s="3" t="s">
        <v>3</v>
      </c>
      <c r="C8" s="2" t="str">
        <f>'System &amp; Provider Summary -T1'!C8</f>
        <v>9th November 2023</v>
      </c>
    </row>
    <row r="9" spans="2:20" ht="12.75" customHeight="1" x14ac:dyDescent="0.2">
      <c r="B9" s="3" t="s">
        <v>5</v>
      </c>
      <c r="C9" s="8" t="s">
        <v>406</v>
      </c>
    </row>
    <row r="10" spans="2:20" ht="12.75" customHeight="1" x14ac:dyDescent="0.2">
      <c r="B10" s="3" t="s">
        <v>8</v>
      </c>
      <c r="C10" s="2" t="str">
        <f>'System &amp; Provider Summary -T1'!C10</f>
        <v>Published - Official Statistics in development</v>
      </c>
    </row>
    <row r="11" spans="2:20" ht="12.75" customHeight="1" x14ac:dyDescent="0.2">
      <c r="B11" s="3" t="s">
        <v>9</v>
      </c>
      <c r="C11" s="2" t="str">
        <f>'System &amp; Provider Summary -T1'!C11</f>
        <v>Chris Evison - england.nhsdata@nhs.net</v>
      </c>
    </row>
    <row r="12" spans="2:20" x14ac:dyDescent="0.2">
      <c r="B12" s="3"/>
    </row>
    <row r="13" spans="2:20" ht="15" x14ac:dyDescent="0.2">
      <c r="B13" s="5" t="s">
        <v>416</v>
      </c>
    </row>
    <row r="14" spans="2:20" ht="15" x14ac:dyDescent="0.2">
      <c r="B14" s="5"/>
      <c r="C14" s="5"/>
    </row>
    <row r="15" spans="2:20" ht="15" x14ac:dyDescent="0.2">
      <c r="B15" s="5"/>
      <c r="C15" s="9"/>
      <c r="E15" s="60" t="s">
        <v>399</v>
      </c>
      <c r="F15" s="61"/>
      <c r="G15" s="61"/>
      <c r="H15" s="61"/>
      <c r="I15" s="61"/>
      <c r="J15" s="61"/>
      <c r="K15" s="61"/>
      <c r="L15" s="62"/>
      <c r="M15" s="60" t="s">
        <v>398</v>
      </c>
      <c r="N15" s="61"/>
      <c r="O15" s="61"/>
      <c r="P15" s="61"/>
      <c r="Q15" s="61"/>
      <c r="R15" s="61"/>
      <c r="S15" s="61"/>
      <c r="T15" s="62"/>
    </row>
    <row r="16" spans="2:20" s="12" customFormat="1" ht="25.5" x14ac:dyDescent="0.2">
      <c r="B16" s="49" t="s">
        <v>243</v>
      </c>
      <c r="C16" s="11" t="s">
        <v>255</v>
      </c>
      <c r="D16" s="10" t="s">
        <v>256</v>
      </c>
      <c r="E16" s="11" t="s">
        <v>16</v>
      </c>
      <c r="F16" s="11" t="s">
        <v>17</v>
      </c>
      <c r="G16" s="11" t="s">
        <v>18</v>
      </c>
      <c r="H16" s="11" t="s">
        <v>19</v>
      </c>
      <c r="I16" s="11" t="s">
        <v>20</v>
      </c>
      <c r="J16" s="11" t="s">
        <v>15</v>
      </c>
      <c r="K16" s="11" t="s">
        <v>14</v>
      </c>
      <c r="L16" s="11" t="s">
        <v>350</v>
      </c>
      <c r="M16" s="11" t="s">
        <v>16</v>
      </c>
      <c r="N16" s="11" t="s">
        <v>17</v>
      </c>
      <c r="O16" s="11" t="s">
        <v>18</v>
      </c>
      <c r="P16" s="11" t="s">
        <v>19</v>
      </c>
      <c r="Q16" s="11" t="s">
        <v>20</v>
      </c>
      <c r="R16" s="11" t="s">
        <v>15</v>
      </c>
      <c r="S16" s="11" t="s">
        <v>14</v>
      </c>
      <c r="T16" s="11" t="s">
        <v>350</v>
      </c>
    </row>
    <row r="17" spans="2:20" x14ac:dyDescent="0.2">
      <c r="B17" s="51" t="s">
        <v>7</v>
      </c>
      <c r="C17" s="1" t="s">
        <v>7</v>
      </c>
      <c r="D17" s="13" t="s">
        <v>10</v>
      </c>
      <c r="E17" s="26">
        <v>0.70175796178343952</v>
      </c>
      <c r="F17" s="26">
        <v>2.0750612444879961E-2</v>
      </c>
      <c r="G17" s="26">
        <v>7.9443410093091624E-2</v>
      </c>
      <c r="H17" s="26">
        <v>4.3359137677609016E-2</v>
      </c>
      <c r="I17" s="26">
        <v>3.9709946104850562E-2</v>
      </c>
      <c r="J17" s="26">
        <v>7.5386575208231263E-2</v>
      </c>
      <c r="K17" s="26">
        <v>3.9588437040666342E-2</v>
      </c>
      <c r="L17" s="25">
        <v>1275625</v>
      </c>
      <c r="M17" s="26">
        <v>0.75563868613138685</v>
      </c>
      <c r="N17" s="26">
        <v>1.3558394160583942E-2</v>
      </c>
      <c r="O17" s="26">
        <v>6.3430656934306565E-2</v>
      </c>
      <c r="P17" s="26">
        <v>3.4324817518248174E-2</v>
      </c>
      <c r="Q17" s="26">
        <v>2.9689781021897812E-2</v>
      </c>
      <c r="R17" s="26">
        <v>7.1313868613138681E-2</v>
      </c>
      <c r="S17" s="26">
        <v>3.2025547445255473E-2</v>
      </c>
      <c r="T17" s="25">
        <v>274000</v>
      </c>
    </row>
    <row r="18" spans="2:20" x14ac:dyDescent="0.2">
      <c r="D18" s="4"/>
    </row>
    <row r="19" spans="2:20" x14ac:dyDescent="0.2">
      <c r="B19" s="33" t="s">
        <v>257</v>
      </c>
      <c r="C19" s="18" t="s">
        <v>258</v>
      </c>
      <c r="D19" s="18" t="s">
        <v>371</v>
      </c>
      <c r="E19" s="39">
        <v>0.70895750535004587</v>
      </c>
      <c r="F19" s="39">
        <v>1.9413023540201774E-2</v>
      </c>
      <c r="G19" s="39">
        <v>2.1858758789361051E-2</v>
      </c>
      <c r="H19" s="39">
        <v>2.3081626413940692E-2</v>
      </c>
      <c r="I19" s="39">
        <v>9.9357994497095686E-3</v>
      </c>
      <c r="J19" s="39">
        <v>4.6927545093243657E-2</v>
      </c>
      <c r="K19" s="39">
        <v>0.1698257413634974</v>
      </c>
      <c r="L19" s="25">
        <v>32710</v>
      </c>
      <c r="M19" s="39">
        <v>0.75992438563327036</v>
      </c>
      <c r="N19" s="39">
        <v>1.4492753623188406E-2</v>
      </c>
      <c r="O19" s="39">
        <v>1.5122873345935728E-2</v>
      </c>
      <c r="P19" s="39">
        <v>1.5122873345935728E-2</v>
      </c>
      <c r="Q19" s="39">
        <v>8.1915563957151855E-3</v>
      </c>
      <c r="R19" s="39">
        <v>6.1751732829237557E-2</v>
      </c>
      <c r="S19" s="39">
        <v>0.12539382482671707</v>
      </c>
      <c r="T19" s="25">
        <v>7935</v>
      </c>
    </row>
    <row r="20" spans="2:20" x14ac:dyDescent="0.2">
      <c r="B20" s="33" t="s">
        <v>257</v>
      </c>
      <c r="C20" s="18" t="s">
        <v>259</v>
      </c>
      <c r="D20" s="18" t="s">
        <v>372</v>
      </c>
      <c r="E20" s="39">
        <v>0.65153703321642253</v>
      </c>
      <c r="F20" s="39">
        <v>2.8883845677738808E-2</v>
      </c>
      <c r="G20" s="39">
        <v>0.13224675056736127</v>
      </c>
      <c r="H20" s="39">
        <v>5.6942438621827934E-2</v>
      </c>
      <c r="I20" s="39">
        <v>1.7536620590055705E-2</v>
      </c>
      <c r="J20" s="39">
        <v>9.8411388487724363E-2</v>
      </c>
      <c r="K20" s="39">
        <v>1.4441922838869404E-2</v>
      </c>
      <c r="L20" s="25">
        <v>24235</v>
      </c>
      <c r="M20" s="39">
        <v>0.69389373513084851</v>
      </c>
      <c r="N20" s="39">
        <v>1.9825535289452814E-2</v>
      </c>
      <c r="O20" s="39">
        <v>0.12291831879460745</v>
      </c>
      <c r="P20" s="39">
        <v>5.471847739888977E-2</v>
      </c>
      <c r="Q20" s="39">
        <v>1.6653449643140365E-2</v>
      </c>
      <c r="R20" s="39">
        <v>8.247422680412371E-2</v>
      </c>
      <c r="S20" s="39">
        <v>1.0309278350515464E-2</v>
      </c>
      <c r="T20" s="25">
        <v>6305</v>
      </c>
    </row>
    <row r="21" spans="2:20" x14ac:dyDescent="0.2">
      <c r="B21" s="33" t="s">
        <v>257</v>
      </c>
      <c r="C21" s="18" t="s">
        <v>260</v>
      </c>
      <c r="D21" s="18" t="s">
        <v>373</v>
      </c>
      <c r="E21" s="39">
        <v>0.81059352092693304</v>
      </c>
      <c r="F21" s="39">
        <v>1.4660676282809175E-2</v>
      </c>
      <c r="G21" s="39">
        <v>1.2059588555213999E-2</v>
      </c>
      <c r="H21" s="39">
        <v>1.0640813431071176E-2</v>
      </c>
      <c r="I21" s="39">
        <v>1.8444076613856705E-2</v>
      </c>
      <c r="J21" s="39">
        <v>6.3135493024355643E-2</v>
      </c>
      <c r="K21" s="39">
        <v>7.0465831165760232E-2</v>
      </c>
      <c r="L21" s="25">
        <v>21145</v>
      </c>
      <c r="M21" s="39">
        <v>0.90404040404040409</v>
      </c>
      <c r="N21" s="39">
        <v>5.0505050505050509E-3</v>
      </c>
      <c r="O21" s="39">
        <v>7.575757575757576E-3</v>
      </c>
      <c r="P21" s="39">
        <v>5.0505050505050509E-3</v>
      </c>
      <c r="Q21" s="39">
        <v>1.0101010101010102E-2</v>
      </c>
      <c r="R21" s="39">
        <v>6.8181818181818177E-2</v>
      </c>
      <c r="S21" s="39">
        <v>0</v>
      </c>
      <c r="T21" s="25">
        <v>1980</v>
      </c>
    </row>
    <row r="22" spans="2:20" x14ac:dyDescent="0.2">
      <c r="B22" s="33" t="s">
        <v>257</v>
      </c>
      <c r="C22" s="18" t="s">
        <v>261</v>
      </c>
      <c r="D22" s="18" t="s">
        <v>374</v>
      </c>
      <c r="E22" s="39">
        <v>0.76382211538461542</v>
      </c>
      <c r="F22" s="39">
        <v>2.3237179487179488E-2</v>
      </c>
      <c r="G22" s="39">
        <v>5.5288461538461536E-2</v>
      </c>
      <c r="H22" s="39">
        <v>2.9447115384615384E-2</v>
      </c>
      <c r="I22" s="39">
        <v>4.3269230769230768E-2</v>
      </c>
      <c r="J22" s="39">
        <v>5.809294871794872E-2</v>
      </c>
      <c r="K22" s="39">
        <v>2.6842948717948716E-2</v>
      </c>
      <c r="L22" s="25">
        <v>24960</v>
      </c>
      <c r="M22" s="39">
        <v>0.79248768472906406</v>
      </c>
      <c r="N22" s="39">
        <v>1.6625615763546799E-2</v>
      </c>
      <c r="O22" s="39">
        <v>5.4187192118226604E-2</v>
      </c>
      <c r="P22" s="39">
        <v>2.5246305418719212E-2</v>
      </c>
      <c r="Q22" s="39">
        <v>3.5098522167487683E-2</v>
      </c>
      <c r="R22" s="39">
        <v>5.4187192118226604E-2</v>
      </c>
      <c r="S22" s="39">
        <v>2.2167487684729065E-2</v>
      </c>
      <c r="T22" s="25">
        <v>8120</v>
      </c>
    </row>
    <row r="23" spans="2:20" x14ac:dyDescent="0.2">
      <c r="B23" s="33" t="s">
        <v>257</v>
      </c>
      <c r="C23" s="18" t="s">
        <v>262</v>
      </c>
      <c r="D23" s="18" t="s">
        <v>375</v>
      </c>
      <c r="E23" s="39">
        <v>0.93182768716018405</v>
      </c>
      <c r="F23" s="39">
        <v>8.7829360100376407E-3</v>
      </c>
      <c r="G23" s="39">
        <v>1.0664993726474279E-2</v>
      </c>
      <c r="H23" s="39">
        <v>8.1555834378920951E-3</v>
      </c>
      <c r="I23" s="39">
        <v>1.0455876202425763E-2</v>
      </c>
      <c r="J23" s="39">
        <v>2.0493517356754497E-2</v>
      </c>
      <c r="K23" s="39">
        <v>9.4102885821831864E-3</v>
      </c>
      <c r="L23" s="25">
        <v>23910</v>
      </c>
      <c r="M23" s="39">
        <v>0.93725793958171955</v>
      </c>
      <c r="N23" s="39">
        <v>6.1967467079783118E-3</v>
      </c>
      <c r="O23" s="39">
        <v>6.1967467079783118E-3</v>
      </c>
      <c r="P23" s="39">
        <v>5.422153369481022E-3</v>
      </c>
      <c r="Q23" s="39">
        <v>7.7459333849728895E-3</v>
      </c>
      <c r="R23" s="39">
        <v>2.0139426800929512E-2</v>
      </c>
      <c r="S23" s="39">
        <v>1.7041053446940357E-2</v>
      </c>
      <c r="T23" s="25">
        <v>6455</v>
      </c>
    </row>
    <row r="24" spans="2:20" x14ac:dyDescent="0.2">
      <c r="B24" s="33" t="s">
        <v>257</v>
      </c>
      <c r="C24" s="18" t="s">
        <v>263</v>
      </c>
      <c r="D24" s="18" t="s">
        <v>376</v>
      </c>
      <c r="E24" s="39">
        <v>0.75803981623277183</v>
      </c>
      <c r="F24" s="39">
        <v>1.6079632465543645E-2</v>
      </c>
      <c r="G24" s="39">
        <v>4.5176110260336903E-2</v>
      </c>
      <c r="H24" s="39">
        <v>1.9142419601837671E-2</v>
      </c>
      <c r="I24" s="39">
        <v>1.8759571209800919E-2</v>
      </c>
      <c r="J24" s="39">
        <v>0</v>
      </c>
      <c r="K24" s="39">
        <v>0.14280245022970903</v>
      </c>
      <c r="L24" s="25">
        <v>13060</v>
      </c>
      <c r="M24" s="39">
        <v>0.86456400742115025</v>
      </c>
      <c r="N24" s="39">
        <v>1.2987012987012988E-2</v>
      </c>
      <c r="O24" s="39">
        <v>3.3395176252319109E-2</v>
      </c>
      <c r="P24" s="39">
        <v>1.8552875695732839E-2</v>
      </c>
      <c r="Q24" s="39">
        <v>1.4842300556586271E-2</v>
      </c>
      <c r="R24" s="39">
        <v>0</v>
      </c>
      <c r="S24" s="39">
        <v>5.5658627087198514E-2</v>
      </c>
      <c r="T24" s="25">
        <v>2695</v>
      </c>
    </row>
    <row r="25" spans="2:20" x14ac:dyDescent="0.2">
      <c r="B25" s="33" t="s">
        <v>244</v>
      </c>
      <c r="C25" s="18" t="s">
        <v>264</v>
      </c>
      <c r="D25" s="18" t="s">
        <v>353</v>
      </c>
      <c r="E25" s="39">
        <v>0.4221876123158021</v>
      </c>
      <c r="F25" s="39">
        <v>3.4862824967054035E-2</v>
      </c>
      <c r="G25" s="39">
        <v>5.043728285611597E-2</v>
      </c>
      <c r="H25" s="39">
        <v>0.17335569665748174</v>
      </c>
      <c r="I25" s="39">
        <v>6.1339403378459327E-2</v>
      </c>
      <c r="J25" s="39">
        <v>0.25290523541392118</v>
      </c>
      <c r="K25" s="39">
        <v>5.1515514556127948E-3</v>
      </c>
      <c r="L25" s="25">
        <v>41735</v>
      </c>
      <c r="M25" s="39">
        <v>0.43027638190954776</v>
      </c>
      <c r="N25" s="39">
        <v>2.2613065326633167E-2</v>
      </c>
      <c r="O25" s="39">
        <v>3.5804020100502515E-2</v>
      </c>
      <c r="P25" s="39">
        <v>0.17211055276381909</v>
      </c>
      <c r="Q25" s="39">
        <v>4.0201005025125629E-2</v>
      </c>
      <c r="R25" s="39">
        <v>0.29962311557788945</v>
      </c>
      <c r="S25" s="39">
        <v>0</v>
      </c>
      <c r="T25" s="25">
        <v>7960</v>
      </c>
    </row>
    <row r="26" spans="2:20" x14ac:dyDescent="0.2">
      <c r="B26" s="33" t="s">
        <v>244</v>
      </c>
      <c r="C26" s="18" t="s">
        <v>265</v>
      </c>
      <c r="D26" s="18" t="s">
        <v>354</v>
      </c>
      <c r="E26" s="39">
        <v>0.43446229407551418</v>
      </c>
      <c r="F26" s="39">
        <v>3.4687404072444493E-2</v>
      </c>
      <c r="G26" s="39">
        <v>0.2684948327023432</v>
      </c>
      <c r="H26" s="39">
        <v>0.15379105699375831</v>
      </c>
      <c r="I26" s="39">
        <v>6.7737644530850308E-2</v>
      </c>
      <c r="J26" s="39">
        <v>1.4632149800470685E-2</v>
      </c>
      <c r="K26" s="39">
        <v>2.6194617824618849E-2</v>
      </c>
      <c r="L26" s="25">
        <v>48865</v>
      </c>
      <c r="M26" s="39">
        <v>0.41837368094351335</v>
      </c>
      <c r="N26" s="39">
        <v>2.8553693358162633E-2</v>
      </c>
      <c r="O26" s="39">
        <v>0.26319056486654252</v>
      </c>
      <c r="P26" s="39">
        <v>0.17318435754189945</v>
      </c>
      <c r="Q26" s="39">
        <v>8.131595282433271E-2</v>
      </c>
      <c r="R26" s="39">
        <v>9.3109869646182501E-3</v>
      </c>
      <c r="S26" s="39">
        <v>2.6070763500931099E-2</v>
      </c>
      <c r="T26" s="25">
        <v>8055</v>
      </c>
    </row>
    <row r="27" spans="2:20" x14ac:dyDescent="0.2">
      <c r="B27" s="33" t="s">
        <v>244</v>
      </c>
      <c r="C27" s="18" t="s">
        <v>266</v>
      </c>
      <c r="D27" s="18" t="s">
        <v>355</v>
      </c>
      <c r="E27" s="39">
        <v>0.45012992204677194</v>
      </c>
      <c r="F27" s="39">
        <v>2.6983809714171497E-2</v>
      </c>
      <c r="G27" s="39">
        <v>9.3343993603837702E-2</v>
      </c>
      <c r="H27" s="39">
        <v>0.12662402558464922</v>
      </c>
      <c r="I27" s="39">
        <v>0.14161503098141115</v>
      </c>
      <c r="J27" s="39">
        <v>0.14181491105336799</v>
      </c>
      <c r="K27" s="39">
        <v>1.9488307015790525E-2</v>
      </c>
      <c r="L27" s="25">
        <v>50030</v>
      </c>
      <c r="M27" s="39">
        <v>0.52488972904851927</v>
      </c>
      <c r="N27" s="39">
        <v>1.890359168241966E-2</v>
      </c>
      <c r="O27" s="39">
        <v>8.9477000630119721E-2</v>
      </c>
      <c r="P27" s="39">
        <v>9.4517958412098299E-2</v>
      </c>
      <c r="Q27" s="39">
        <v>0.10270951480781348</v>
      </c>
      <c r="R27" s="39">
        <v>0.14744801512287334</v>
      </c>
      <c r="S27" s="39">
        <v>2.0793950850661626E-2</v>
      </c>
      <c r="T27" s="25">
        <v>7935</v>
      </c>
    </row>
    <row r="28" spans="2:20" x14ac:dyDescent="0.2">
      <c r="B28" s="33" t="s">
        <v>244</v>
      </c>
      <c r="C28" s="18" t="s">
        <v>267</v>
      </c>
      <c r="D28" s="18" t="s">
        <v>356</v>
      </c>
      <c r="E28" s="39">
        <v>0.37584650112866819</v>
      </c>
      <c r="F28" s="39">
        <v>2.7426636568848757E-2</v>
      </c>
      <c r="G28" s="39">
        <v>0.22257336343115125</v>
      </c>
      <c r="H28" s="39">
        <v>9.6388261851015802E-2</v>
      </c>
      <c r="I28" s="39">
        <v>0.14593679458239278</v>
      </c>
      <c r="J28" s="39">
        <v>0.11918735891647855</v>
      </c>
      <c r="K28" s="39">
        <v>1.2641083521444696E-2</v>
      </c>
      <c r="L28" s="25">
        <v>44300</v>
      </c>
      <c r="M28" s="39">
        <v>0.44770063119927861</v>
      </c>
      <c r="N28" s="39">
        <v>2.2091974752028856E-2</v>
      </c>
      <c r="O28" s="39">
        <v>0.17132551848512173</v>
      </c>
      <c r="P28" s="39">
        <v>9.8286744815148777E-2</v>
      </c>
      <c r="Q28" s="39">
        <v>0.14472497745716861</v>
      </c>
      <c r="R28" s="39">
        <v>0.10865644724977457</v>
      </c>
      <c r="S28" s="39">
        <v>6.762849413886384E-3</v>
      </c>
      <c r="T28" s="25">
        <v>11090</v>
      </c>
    </row>
    <row r="29" spans="2:20" x14ac:dyDescent="0.2">
      <c r="B29" s="33" t="s">
        <v>244</v>
      </c>
      <c r="C29" s="18" t="s">
        <v>268</v>
      </c>
      <c r="D29" s="18" t="s">
        <v>357</v>
      </c>
      <c r="E29" s="39">
        <v>0.4962795941375423</v>
      </c>
      <c r="F29" s="39">
        <v>3.9346110484780157E-2</v>
      </c>
      <c r="G29" s="39">
        <v>0.12108229988726042</v>
      </c>
      <c r="H29" s="39">
        <v>0.11691093573844419</v>
      </c>
      <c r="I29" s="39">
        <v>9.8647125140924469E-2</v>
      </c>
      <c r="J29" s="39">
        <v>7.8466741826381053E-2</v>
      </c>
      <c r="K29" s="39">
        <v>4.9267192784667416E-2</v>
      </c>
      <c r="L29" s="25">
        <v>44350</v>
      </c>
      <c r="M29" s="39">
        <v>0.55594817432273258</v>
      </c>
      <c r="N29" s="39">
        <v>3.1802120141342753E-2</v>
      </c>
      <c r="O29" s="39">
        <v>0.10011778563015312</v>
      </c>
      <c r="P29" s="39">
        <v>8.1272084805653705E-2</v>
      </c>
      <c r="Q29" s="39">
        <v>0.10011778563015312</v>
      </c>
      <c r="R29" s="39">
        <v>7.4204946996466431E-2</v>
      </c>
      <c r="S29" s="39">
        <v>5.6537102473498232E-2</v>
      </c>
      <c r="T29" s="25">
        <v>4245</v>
      </c>
    </row>
    <row r="30" spans="2:20" x14ac:dyDescent="0.2">
      <c r="B30" s="33" t="s">
        <v>269</v>
      </c>
      <c r="C30" s="18" t="s">
        <v>270</v>
      </c>
      <c r="D30" s="18" t="s">
        <v>377</v>
      </c>
      <c r="E30" s="39">
        <v>0.777929527451516</v>
      </c>
      <c r="F30" s="39">
        <v>1.1472275334608031E-2</v>
      </c>
      <c r="G30" s="39">
        <v>2.1578803605572249E-2</v>
      </c>
      <c r="H30" s="39">
        <v>2.9500136574706366E-2</v>
      </c>
      <c r="I30" s="39">
        <v>6.8287353182190655E-3</v>
      </c>
      <c r="J30" s="39">
        <v>0.15269052171537831</v>
      </c>
      <c r="K30" s="39">
        <v>0</v>
      </c>
      <c r="L30" s="25">
        <v>18305</v>
      </c>
      <c r="M30" s="39">
        <v>0.79529872673849167</v>
      </c>
      <c r="N30" s="39">
        <v>7.8354554358472089E-3</v>
      </c>
      <c r="O30" s="39">
        <v>1.4691478942213516E-2</v>
      </c>
      <c r="P30" s="39">
        <v>2.9382957884427033E-2</v>
      </c>
      <c r="Q30" s="39">
        <v>5.8765915768854062E-3</v>
      </c>
      <c r="R30" s="39">
        <v>0.14691478942213515</v>
      </c>
      <c r="S30" s="39">
        <v>0</v>
      </c>
      <c r="T30" s="25">
        <v>5105</v>
      </c>
    </row>
    <row r="31" spans="2:20" x14ac:dyDescent="0.2">
      <c r="B31" s="33" t="s">
        <v>269</v>
      </c>
      <c r="C31" s="18" t="s">
        <v>271</v>
      </c>
      <c r="D31" s="18" t="s">
        <v>378</v>
      </c>
      <c r="E31" s="39">
        <v>0.50486901659580308</v>
      </c>
      <c r="F31" s="39">
        <v>3.4288849266218627E-2</v>
      </c>
      <c r="G31" s="39">
        <v>0.20724180496502537</v>
      </c>
      <c r="H31" s="39">
        <v>6.432588122342614E-2</v>
      </c>
      <c r="I31" s="39">
        <v>4.4849814840213963E-2</v>
      </c>
      <c r="J31" s="39">
        <v>5.4039226443560552E-2</v>
      </c>
      <c r="K31" s="39">
        <v>9.0522562062817169E-2</v>
      </c>
      <c r="L31" s="25">
        <v>36455</v>
      </c>
      <c r="M31" s="39">
        <v>0.6</v>
      </c>
      <c r="N31" s="39">
        <v>1.8461538461538463E-2</v>
      </c>
      <c r="O31" s="39">
        <v>0.15743589743589745</v>
      </c>
      <c r="P31" s="39">
        <v>4.8205128205128206E-2</v>
      </c>
      <c r="Q31" s="39">
        <v>2.8205128205128206E-2</v>
      </c>
      <c r="R31" s="39">
        <v>6.2564102564102567E-2</v>
      </c>
      <c r="S31" s="39">
        <v>8.5128205128205126E-2</v>
      </c>
      <c r="T31" s="25">
        <v>9750</v>
      </c>
    </row>
    <row r="32" spans="2:20" x14ac:dyDescent="0.2">
      <c r="B32" s="33" t="s">
        <v>269</v>
      </c>
      <c r="C32" s="18" t="s">
        <v>272</v>
      </c>
      <c r="D32" s="18" t="s">
        <v>379</v>
      </c>
      <c r="E32" s="39">
        <v>0.94972451790633605</v>
      </c>
      <c r="F32" s="39">
        <v>1.0330578512396695E-2</v>
      </c>
      <c r="G32" s="39">
        <v>1.3774104683195593E-2</v>
      </c>
      <c r="H32" s="39">
        <v>4.8209366391184574E-3</v>
      </c>
      <c r="I32" s="39">
        <v>5.5096418732782371E-3</v>
      </c>
      <c r="J32" s="39">
        <v>0</v>
      </c>
      <c r="K32" s="39">
        <v>1.5151515151515152E-2</v>
      </c>
      <c r="L32" s="25">
        <v>7260</v>
      </c>
      <c r="M32" s="39">
        <v>0.95409181636726548</v>
      </c>
      <c r="N32" s="39">
        <v>9.9800399201596807E-3</v>
      </c>
      <c r="O32" s="39">
        <v>1.1976047904191617E-2</v>
      </c>
      <c r="P32" s="39">
        <v>5.9880239520958087E-3</v>
      </c>
      <c r="Q32" s="39">
        <v>1.996007984031936E-3</v>
      </c>
      <c r="R32" s="39">
        <v>0</v>
      </c>
      <c r="S32" s="39">
        <v>1.5968063872255488E-2</v>
      </c>
      <c r="T32" s="25">
        <v>2505</v>
      </c>
    </row>
    <row r="33" spans="2:20" x14ac:dyDescent="0.2">
      <c r="B33" s="33" t="s">
        <v>269</v>
      </c>
      <c r="C33" s="18" t="s">
        <v>273</v>
      </c>
      <c r="D33" s="18" t="s">
        <v>358</v>
      </c>
      <c r="E33" s="39">
        <v>0.82662912308930003</v>
      </c>
      <c r="F33" s="39">
        <v>1.1665325824617861E-2</v>
      </c>
      <c r="G33" s="39">
        <v>8.4473049074818979E-3</v>
      </c>
      <c r="H33" s="39">
        <v>6.4360418342719224E-3</v>
      </c>
      <c r="I33" s="39">
        <v>7.642799678197908E-3</v>
      </c>
      <c r="J33" s="39">
        <v>5.2292839903459376E-3</v>
      </c>
      <c r="K33" s="39">
        <v>0.13435237329042637</v>
      </c>
      <c r="L33" s="25">
        <v>12430</v>
      </c>
      <c r="M33" s="39">
        <v>0.84096692111959293</v>
      </c>
      <c r="N33" s="39">
        <v>7.6335877862595417E-3</v>
      </c>
      <c r="O33" s="39">
        <v>6.3613231552162846E-3</v>
      </c>
      <c r="P33" s="39">
        <v>6.3613231552162846E-3</v>
      </c>
      <c r="Q33" s="39">
        <v>5.0890585241730284E-3</v>
      </c>
      <c r="R33" s="39">
        <v>3.8167938931297708E-3</v>
      </c>
      <c r="S33" s="39">
        <v>0.12977099236641221</v>
      </c>
      <c r="T33" s="25">
        <v>3930</v>
      </c>
    </row>
    <row r="34" spans="2:20" x14ac:dyDescent="0.2">
      <c r="B34" s="33" t="s">
        <v>269</v>
      </c>
      <c r="C34" s="18" t="s">
        <v>274</v>
      </c>
      <c r="D34" s="18" t="s">
        <v>380</v>
      </c>
      <c r="E34" s="39">
        <v>0.59707122254271139</v>
      </c>
      <c r="F34" s="39">
        <v>2.8178389172398493E-2</v>
      </c>
      <c r="G34" s="39">
        <v>0.22653649877967605</v>
      </c>
      <c r="H34" s="39">
        <v>4.88129576214777E-2</v>
      </c>
      <c r="I34" s="39">
        <v>3.7497226536498778E-2</v>
      </c>
      <c r="J34" s="39">
        <v>3.3503439094741516E-2</v>
      </c>
      <c r="K34" s="39">
        <v>2.8400266252496118E-2</v>
      </c>
      <c r="L34" s="25">
        <v>22535</v>
      </c>
      <c r="M34" s="39">
        <v>0.68962722852512159</v>
      </c>
      <c r="N34" s="39">
        <v>1.6207455429497569E-2</v>
      </c>
      <c r="O34" s="39">
        <v>0.19448946515397084</v>
      </c>
      <c r="P34" s="39">
        <v>4.0518638573743923E-2</v>
      </c>
      <c r="Q34" s="39">
        <v>2.5121555915721232E-2</v>
      </c>
      <c r="R34" s="39">
        <v>2.8363047001620744E-2</v>
      </c>
      <c r="S34" s="39">
        <v>4.0518638573743921E-3</v>
      </c>
      <c r="T34" s="25">
        <v>6170</v>
      </c>
    </row>
    <row r="35" spans="2:20" x14ac:dyDescent="0.2">
      <c r="B35" s="33" t="s">
        <v>269</v>
      </c>
      <c r="C35" s="18" t="s">
        <v>275</v>
      </c>
      <c r="D35" s="18" t="s">
        <v>381</v>
      </c>
      <c r="E35" s="39">
        <v>0.86841161706704917</v>
      </c>
      <c r="F35" s="39">
        <v>2.2588741484403013E-2</v>
      </c>
      <c r="G35" s="39">
        <v>3.7289351021871642E-2</v>
      </c>
      <c r="H35" s="39">
        <v>1.1473646468268197E-2</v>
      </c>
      <c r="I35" s="39">
        <v>1.2190749372534958E-2</v>
      </c>
      <c r="J35" s="39">
        <v>1.8286124058802439E-2</v>
      </c>
      <c r="K35" s="39">
        <v>3.0118321979204016E-2</v>
      </c>
      <c r="L35" s="25">
        <v>13945</v>
      </c>
      <c r="M35" s="39">
        <v>0.89824561403508774</v>
      </c>
      <c r="N35" s="39">
        <v>1.5204678362573099E-2</v>
      </c>
      <c r="O35" s="39">
        <v>2.456140350877193E-2</v>
      </c>
      <c r="P35" s="39">
        <v>1.1695906432748537E-2</v>
      </c>
      <c r="Q35" s="39">
        <v>9.3567251461988306E-3</v>
      </c>
      <c r="R35" s="39">
        <v>1.4035087719298246E-2</v>
      </c>
      <c r="S35" s="39">
        <v>2.6900584795321637E-2</v>
      </c>
      <c r="T35" s="25">
        <v>4275</v>
      </c>
    </row>
    <row r="36" spans="2:20" x14ac:dyDescent="0.2">
      <c r="B36" s="33" t="s">
        <v>269</v>
      </c>
      <c r="C36" s="18" t="s">
        <v>276</v>
      </c>
      <c r="D36" s="18" t="s">
        <v>382</v>
      </c>
      <c r="E36" s="39">
        <v>0.85848172446110593</v>
      </c>
      <c r="F36" s="39">
        <v>1.874414245548266E-2</v>
      </c>
      <c r="G36" s="39">
        <v>1.9681349578256794E-2</v>
      </c>
      <c r="H36" s="39">
        <v>8.9034676663542651E-3</v>
      </c>
      <c r="I36" s="39">
        <v>7.4976569821930648E-3</v>
      </c>
      <c r="J36" s="39">
        <v>5.1546391752577317E-2</v>
      </c>
      <c r="K36" s="39">
        <v>3.5145267104029994E-2</v>
      </c>
      <c r="L36" s="25">
        <v>10670</v>
      </c>
      <c r="M36" s="39">
        <v>0.88190476190476186</v>
      </c>
      <c r="N36" s="39">
        <v>9.5238095238095247E-3</v>
      </c>
      <c r="O36" s="39">
        <v>1.3333333333333334E-2</v>
      </c>
      <c r="P36" s="39">
        <v>5.7142857142857143E-3</v>
      </c>
      <c r="Q36" s="39">
        <v>5.7142857142857143E-3</v>
      </c>
      <c r="R36" s="39">
        <v>4.7619047619047616E-2</v>
      </c>
      <c r="S36" s="39">
        <v>3.2380952380952378E-2</v>
      </c>
      <c r="T36" s="25">
        <v>2625</v>
      </c>
    </row>
    <row r="37" spans="2:20" x14ac:dyDescent="0.2">
      <c r="B37" s="33" t="s">
        <v>269</v>
      </c>
      <c r="C37" s="18" t="s">
        <v>277</v>
      </c>
      <c r="D37" s="18" t="s">
        <v>359</v>
      </c>
      <c r="E37" s="39">
        <v>0.83244254409406737</v>
      </c>
      <c r="F37" s="39">
        <v>2.6723677177979691E-2</v>
      </c>
      <c r="G37" s="39">
        <v>4.1956173169428117E-2</v>
      </c>
      <c r="H37" s="39">
        <v>4.1421699625868516E-2</v>
      </c>
      <c r="I37" s="39">
        <v>1.1223944414751471E-2</v>
      </c>
      <c r="J37" s="39">
        <v>2.9128808123997863E-2</v>
      </c>
      <c r="K37" s="39">
        <v>1.6835916622127203E-2</v>
      </c>
      <c r="L37" s="25">
        <v>18710</v>
      </c>
      <c r="M37" s="39">
        <v>0.85782901056676275</v>
      </c>
      <c r="N37" s="39">
        <v>2.4015369836695485E-2</v>
      </c>
      <c r="O37" s="39">
        <v>4.226705091258405E-2</v>
      </c>
      <c r="P37" s="39">
        <v>4.0345821325648415E-2</v>
      </c>
      <c r="Q37" s="39">
        <v>9.6061479346781949E-3</v>
      </c>
      <c r="R37" s="39">
        <v>1.8251681075888569E-2</v>
      </c>
      <c r="S37" s="39">
        <v>8.6455331412103754E-3</v>
      </c>
      <c r="T37" s="25">
        <v>5205</v>
      </c>
    </row>
    <row r="38" spans="2:20" x14ac:dyDescent="0.2">
      <c r="B38" s="33" t="s">
        <v>269</v>
      </c>
      <c r="C38" s="18" t="s">
        <v>278</v>
      </c>
      <c r="D38" s="18" t="s">
        <v>383</v>
      </c>
      <c r="E38" s="39">
        <v>0.62015071169411107</v>
      </c>
      <c r="F38" s="39">
        <v>3.2096008931063354E-2</v>
      </c>
      <c r="G38" s="39">
        <v>6.8936645269327385E-2</v>
      </c>
      <c r="H38" s="39">
        <v>4.8283561261512696E-2</v>
      </c>
      <c r="I38" s="39">
        <v>3.9073402176946694E-2</v>
      </c>
      <c r="J38" s="39">
        <v>7.0332123918504047E-2</v>
      </c>
      <c r="K38" s="39">
        <v>0.12112754674853475</v>
      </c>
      <c r="L38" s="25">
        <v>17915</v>
      </c>
      <c r="M38" s="39">
        <v>0.67546174142480209</v>
      </c>
      <c r="N38" s="39">
        <v>2.6385224274406333E-2</v>
      </c>
      <c r="O38" s="39">
        <v>5.2770448548812667E-2</v>
      </c>
      <c r="P38" s="39">
        <v>3.6939313984168866E-2</v>
      </c>
      <c r="Q38" s="39">
        <v>2.9023746701846966E-2</v>
      </c>
      <c r="R38" s="39">
        <v>6.464379947229551E-2</v>
      </c>
      <c r="S38" s="39">
        <v>0.11477572559366754</v>
      </c>
      <c r="T38" s="25">
        <v>3790</v>
      </c>
    </row>
    <row r="39" spans="2:20" x14ac:dyDescent="0.2">
      <c r="B39" s="33" t="s">
        <v>269</v>
      </c>
      <c r="C39" s="18" t="s">
        <v>279</v>
      </c>
      <c r="D39" s="18" t="s">
        <v>360</v>
      </c>
      <c r="E39" s="39">
        <v>0.70617283950617282</v>
      </c>
      <c r="F39" s="39">
        <v>2.5514403292181069E-2</v>
      </c>
      <c r="G39" s="39">
        <v>0.12263374485596708</v>
      </c>
      <c r="H39" s="39">
        <v>4.1975308641975309E-2</v>
      </c>
      <c r="I39" s="39">
        <v>1.5308641975308642E-2</v>
      </c>
      <c r="J39" s="39">
        <v>5.9588477366255145E-2</v>
      </c>
      <c r="K39" s="39">
        <v>2.8806584362139918E-2</v>
      </c>
      <c r="L39" s="25">
        <v>30375</v>
      </c>
      <c r="M39" s="39">
        <v>0.72215216477511557</v>
      </c>
      <c r="N39" s="39">
        <v>1.5552753257671291E-2</v>
      </c>
      <c r="O39" s="39">
        <v>0.11853720050441362</v>
      </c>
      <c r="P39" s="39">
        <v>4.3715846994535519E-2</v>
      </c>
      <c r="Q39" s="39">
        <v>1.4291719209751997E-2</v>
      </c>
      <c r="R39" s="39">
        <v>6.4733081126523748E-2</v>
      </c>
      <c r="S39" s="39">
        <v>2.1017234131988232E-2</v>
      </c>
      <c r="T39" s="25">
        <v>11895</v>
      </c>
    </row>
    <row r="40" spans="2:20" x14ac:dyDescent="0.2">
      <c r="B40" s="33" t="s">
        <v>269</v>
      </c>
      <c r="C40" s="18" t="s">
        <v>280</v>
      </c>
      <c r="D40" s="18" t="s">
        <v>384</v>
      </c>
      <c r="E40" s="39">
        <v>0.74614383943504925</v>
      </c>
      <c r="F40" s="39">
        <v>1.9698940717338784E-2</v>
      </c>
      <c r="G40" s="39">
        <v>7.6565694108901697E-2</v>
      </c>
      <c r="H40" s="39">
        <v>2.6946664188812489E-2</v>
      </c>
      <c r="I40" s="39">
        <v>4.2371306448615496E-2</v>
      </c>
      <c r="J40" s="39">
        <v>4.8689834603233596E-2</v>
      </c>
      <c r="K40" s="39">
        <v>3.9397881434677567E-2</v>
      </c>
      <c r="L40" s="25">
        <v>26905</v>
      </c>
      <c r="M40" s="39">
        <v>0.79959650302622731</v>
      </c>
      <c r="N40" s="39">
        <v>1.3449899125756557E-2</v>
      </c>
      <c r="O40" s="39">
        <v>5.985205110961668E-2</v>
      </c>
      <c r="P40" s="39">
        <v>2.1519838601210491E-2</v>
      </c>
      <c r="Q40" s="39">
        <v>3.160726294552791E-2</v>
      </c>
      <c r="R40" s="39">
        <v>5.1109616677874913E-2</v>
      </c>
      <c r="S40" s="39">
        <v>2.2864828513786146E-2</v>
      </c>
      <c r="T40" s="25">
        <v>7435</v>
      </c>
    </row>
    <row r="41" spans="2:20" x14ac:dyDescent="0.2">
      <c r="B41" s="33" t="s">
        <v>281</v>
      </c>
      <c r="C41" s="18" t="s">
        <v>282</v>
      </c>
      <c r="D41" s="18" t="s">
        <v>361</v>
      </c>
      <c r="E41" s="39">
        <v>0.80528161297392065</v>
      </c>
      <c r="F41" s="39">
        <v>1.9943019943019943E-2</v>
      </c>
      <c r="G41" s="39">
        <v>4.5036160420775809E-2</v>
      </c>
      <c r="H41" s="39">
        <v>2.0710059171597635E-2</v>
      </c>
      <c r="I41" s="39">
        <v>3.4078457155380229E-2</v>
      </c>
      <c r="J41" s="39">
        <v>5.0624589086127547E-2</v>
      </c>
      <c r="K41" s="39">
        <v>2.4326101249178174E-2</v>
      </c>
      <c r="L41" s="25">
        <v>45630</v>
      </c>
      <c r="M41" s="39">
        <v>0.8332569857993587</v>
      </c>
      <c r="N41" s="39">
        <v>1.7865322950068714E-2</v>
      </c>
      <c r="O41" s="39">
        <v>3.9853412734768667E-2</v>
      </c>
      <c r="P41" s="39">
        <v>2.1071919377004124E-2</v>
      </c>
      <c r="Q41" s="39">
        <v>2.7027027027027029E-2</v>
      </c>
      <c r="R41" s="39">
        <v>3.3898305084745763E-2</v>
      </c>
      <c r="S41" s="39">
        <v>2.7485112230874943E-2</v>
      </c>
      <c r="T41" s="25">
        <v>10915</v>
      </c>
    </row>
    <row r="42" spans="2:20" x14ac:dyDescent="0.2">
      <c r="B42" s="33" t="s">
        <v>281</v>
      </c>
      <c r="C42" s="18" t="s">
        <v>283</v>
      </c>
      <c r="D42" s="18" t="s">
        <v>385</v>
      </c>
      <c r="E42" s="39">
        <v>0.85676426047450782</v>
      </c>
      <c r="F42" s="39">
        <v>8.0136294800605759E-3</v>
      </c>
      <c r="G42" s="39">
        <v>2.1832407874810701E-2</v>
      </c>
      <c r="H42" s="39">
        <v>8.4553255931347805E-3</v>
      </c>
      <c r="I42" s="39">
        <v>1.9939424533064107E-2</v>
      </c>
      <c r="J42" s="39">
        <v>5.9565875820292782E-2</v>
      </c>
      <c r="K42" s="39">
        <v>2.5492175668854113E-2</v>
      </c>
      <c r="L42" s="25">
        <v>79240</v>
      </c>
      <c r="M42" s="39">
        <v>0.88245931283905965</v>
      </c>
      <c r="N42" s="39">
        <v>4.9082924308964096E-3</v>
      </c>
      <c r="O42" s="39">
        <v>1.3174890209248256E-2</v>
      </c>
      <c r="P42" s="39">
        <v>5.1666236114699046E-3</v>
      </c>
      <c r="Q42" s="39">
        <v>1.1366571945233789E-2</v>
      </c>
      <c r="R42" s="39">
        <v>5.3216223198140018E-2</v>
      </c>
      <c r="S42" s="39">
        <v>2.9449754585378456E-2</v>
      </c>
      <c r="T42" s="25">
        <v>19355</v>
      </c>
    </row>
    <row r="43" spans="2:20" x14ac:dyDescent="0.2">
      <c r="B43" s="33" t="s">
        <v>281</v>
      </c>
      <c r="C43" s="18" t="s">
        <v>284</v>
      </c>
      <c r="D43" s="18" t="s">
        <v>386</v>
      </c>
      <c r="E43" s="39">
        <v>0.80468280968581152</v>
      </c>
      <c r="F43" s="39">
        <v>8.0048028817290371E-3</v>
      </c>
      <c r="G43" s="39">
        <v>1.380828497098259E-2</v>
      </c>
      <c r="H43" s="39">
        <v>5.803482089253552E-3</v>
      </c>
      <c r="I43" s="39">
        <v>5.9035421252751651E-2</v>
      </c>
      <c r="J43" s="39">
        <v>8.0448268961376829E-2</v>
      </c>
      <c r="K43" s="39">
        <v>2.8216930158094858E-2</v>
      </c>
      <c r="L43" s="25">
        <v>24985</v>
      </c>
      <c r="M43" s="39">
        <v>0.84505119453924915</v>
      </c>
      <c r="N43" s="39">
        <v>6.1433447098976105E-3</v>
      </c>
      <c r="O43" s="39">
        <v>1.0238907849829351E-2</v>
      </c>
      <c r="P43" s="39">
        <v>4.7781569965870303E-3</v>
      </c>
      <c r="Q43" s="39">
        <v>4.5051194539249148E-2</v>
      </c>
      <c r="R43" s="39">
        <v>7.3720136518771337E-2</v>
      </c>
      <c r="S43" s="39">
        <v>1.5017064846416382E-2</v>
      </c>
      <c r="T43" s="25">
        <v>7325</v>
      </c>
    </row>
    <row r="44" spans="2:20" x14ac:dyDescent="0.2">
      <c r="B44" s="33" t="s">
        <v>281</v>
      </c>
      <c r="C44" s="18" t="s">
        <v>285</v>
      </c>
      <c r="D44" s="18" t="s">
        <v>362</v>
      </c>
      <c r="E44" s="39">
        <v>0.71063975367772836</v>
      </c>
      <c r="F44" s="39">
        <v>2.2853232979815258E-2</v>
      </c>
      <c r="G44" s="39">
        <v>0.1579199452617174</v>
      </c>
      <c r="H44" s="39">
        <v>3.0653438248374958E-2</v>
      </c>
      <c r="I44" s="39">
        <v>2.6616489907629149E-2</v>
      </c>
      <c r="J44" s="39">
        <v>1.9226821758467329E-2</v>
      </c>
      <c r="K44" s="39">
        <v>3.2227163872733493E-2</v>
      </c>
      <c r="L44" s="25">
        <v>73075</v>
      </c>
      <c r="M44" s="39">
        <v>0.77420205750461624</v>
      </c>
      <c r="N44" s="39">
        <v>1.5035610656818781E-2</v>
      </c>
      <c r="O44" s="39">
        <v>0.12081245054075442</v>
      </c>
      <c r="P44" s="39">
        <v>2.6378264310208389E-2</v>
      </c>
      <c r="Q44" s="39">
        <v>1.8992350303350041E-2</v>
      </c>
      <c r="R44" s="39">
        <v>1.6354523872329201E-2</v>
      </c>
      <c r="S44" s="39">
        <v>2.8224742811922974E-2</v>
      </c>
      <c r="T44" s="25">
        <v>18955</v>
      </c>
    </row>
    <row r="45" spans="2:20" x14ac:dyDescent="0.2">
      <c r="B45" s="33" t="s">
        <v>286</v>
      </c>
      <c r="C45" s="18" t="s">
        <v>287</v>
      </c>
      <c r="D45" s="18" t="s">
        <v>387</v>
      </c>
      <c r="E45" s="39">
        <v>0.81818181818181823</v>
      </c>
      <c r="F45" s="39">
        <v>1.1200298674631324E-2</v>
      </c>
      <c r="G45" s="39">
        <v>4.2187791674444655E-2</v>
      </c>
      <c r="H45" s="39">
        <v>9.3335822288594366E-3</v>
      </c>
      <c r="I45" s="39">
        <v>1.0826955385476946E-2</v>
      </c>
      <c r="J45" s="39">
        <v>7.8028747433264892E-2</v>
      </c>
      <c r="K45" s="39">
        <v>3.0240806421504573E-2</v>
      </c>
      <c r="L45" s="25">
        <v>26785</v>
      </c>
      <c r="M45" s="39">
        <v>0.8437686344663089</v>
      </c>
      <c r="N45" s="39">
        <v>5.9630292188431726E-3</v>
      </c>
      <c r="O45" s="39">
        <v>2.564102564102564E-2</v>
      </c>
      <c r="P45" s="39">
        <v>5.3667262969588547E-3</v>
      </c>
      <c r="Q45" s="39">
        <v>5.9630292188431726E-3</v>
      </c>
      <c r="R45" s="39">
        <v>8.4675014907573051E-2</v>
      </c>
      <c r="S45" s="39">
        <v>2.8622540250447227E-2</v>
      </c>
      <c r="T45" s="25">
        <v>8385</v>
      </c>
    </row>
    <row r="46" spans="2:20" x14ac:dyDescent="0.2">
      <c r="B46" s="33" t="s">
        <v>286</v>
      </c>
      <c r="C46" s="18" t="s">
        <v>288</v>
      </c>
      <c r="D46" s="18" t="s">
        <v>363</v>
      </c>
      <c r="E46" s="39">
        <v>0.70921846315237347</v>
      </c>
      <c r="F46" s="39">
        <v>2.3996852871754525E-2</v>
      </c>
      <c r="G46" s="39">
        <v>0.11349331235247836</v>
      </c>
      <c r="H46" s="39">
        <v>4.3994230264883291E-2</v>
      </c>
      <c r="I46" s="39">
        <v>3.7109887227904537E-2</v>
      </c>
      <c r="J46" s="39">
        <v>5.2779963283503803E-2</v>
      </c>
      <c r="K46" s="39">
        <v>1.9472856018882771E-2</v>
      </c>
      <c r="L46" s="25">
        <v>76260</v>
      </c>
      <c r="M46" s="39">
        <v>0.85961410512308711</v>
      </c>
      <c r="N46" s="39">
        <v>7.9840319361277438E-3</v>
      </c>
      <c r="O46" s="39">
        <v>2.927478376580173E-2</v>
      </c>
      <c r="P46" s="39">
        <v>1.1310711909514305E-2</v>
      </c>
      <c r="Q46" s="39">
        <v>1.330671989354624E-2</v>
      </c>
      <c r="R46" s="39">
        <v>4.3246839654025281E-2</v>
      </c>
      <c r="S46" s="39">
        <v>3.4597471723220224E-2</v>
      </c>
      <c r="T46" s="25">
        <v>7515</v>
      </c>
    </row>
    <row r="47" spans="2:20" x14ac:dyDescent="0.2">
      <c r="B47" s="33" t="s">
        <v>286</v>
      </c>
      <c r="C47" s="18" t="s">
        <v>289</v>
      </c>
      <c r="D47" s="18" t="s">
        <v>388</v>
      </c>
      <c r="E47" s="39">
        <v>0.85400783754898468</v>
      </c>
      <c r="F47" s="39">
        <v>1.0545065906661917E-2</v>
      </c>
      <c r="G47" s="39">
        <v>1.3965087281795512E-2</v>
      </c>
      <c r="H47" s="39">
        <v>9.3338083363021015E-3</v>
      </c>
      <c r="I47" s="39">
        <v>2.6148913430708944E-2</v>
      </c>
      <c r="J47" s="39">
        <v>6.2629141432133953E-2</v>
      </c>
      <c r="K47" s="39">
        <v>2.3298895618097615E-2</v>
      </c>
      <c r="L47" s="25">
        <v>70175</v>
      </c>
      <c r="M47" s="39">
        <v>0.86399427344309232</v>
      </c>
      <c r="N47" s="39">
        <v>6.442376521116679E-3</v>
      </c>
      <c r="O47" s="39">
        <v>1.1095204008589835E-2</v>
      </c>
      <c r="P47" s="39">
        <v>9.3056549749463129E-3</v>
      </c>
      <c r="Q47" s="39">
        <v>2.3264137437365783E-2</v>
      </c>
      <c r="R47" s="39">
        <v>6.6213314244810306E-2</v>
      </c>
      <c r="S47" s="39">
        <v>1.9327129563350035E-2</v>
      </c>
      <c r="T47" s="25">
        <v>13970</v>
      </c>
    </row>
    <row r="48" spans="2:20" x14ac:dyDescent="0.2">
      <c r="B48" s="33" t="s">
        <v>290</v>
      </c>
      <c r="C48" s="18" t="s">
        <v>291</v>
      </c>
      <c r="D48" s="18" t="s">
        <v>389</v>
      </c>
      <c r="E48" s="39">
        <v>0.78433476394849788</v>
      </c>
      <c r="F48" s="39">
        <v>1.9098712446351931E-2</v>
      </c>
      <c r="G48" s="39">
        <v>4.1630901287553645E-2</v>
      </c>
      <c r="H48" s="39">
        <v>3.8841201716738195E-2</v>
      </c>
      <c r="I48" s="39">
        <v>2.03862660944206E-2</v>
      </c>
      <c r="J48" s="39">
        <v>6.2446351931330475E-2</v>
      </c>
      <c r="K48" s="39">
        <v>3.3690987124463521E-2</v>
      </c>
      <c r="L48" s="25">
        <v>23300</v>
      </c>
      <c r="M48" s="39">
        <v>0.83971291866028708</v>
      </c>
      <c r="N48" s="39">
        <v>9.5693779904306216E-3</v>
      </c>
      <c r="O48" s="39">
        <v>1.3157894736842105E-2</v>
      </c>
      <c r="P48" s="39">
        <v>7.1770334928229667E-3</v>
      </c>
      <c r="Q48" s="39">
        <v>1.076555023923445E-2</v>
      </c>
      <c r="R48" s="39">
        <v>6.3397129186602869E-2</v>
      </c>
      <c r="S48" s="39">
        <v>5.6220095693779906E-2</v>
      </c>
      <c r="T48" s="25">
        <v>4180</v>
      </c>
    </row>
    <row r="49" spans="2:20" x14ac:dyDescent="0.2">
      <c r="B49" s="33" t="s">
        <v>290</v>
      </c>
      <c r="C49" s="18" t="s">
        <v>292</v>
      </c>
      <c r="D49" s="18" t="s">
        <v>364</v>
      </c>
      <c r="E49" s="39">
        <v>0.66233766233766234</v>
      </c>
      <c r="F49" s="39">
        <v>2.0961494645705171E-2</v>
      </c>
      <c r="G49" s="39">
        <v>0.16062884483937115</v>
      </c>
      <c r="H49" s="39">
        <v>2.5290498974709502E-2</v>
      </c>
      <c r="I49" s="39">
        <v>4.1239462292093874E-2</v>
      </c>
      <c r="J49" s="39">
        <v>5.7416267942583733E-2</v>
      </c>
      <c r="K49" s="39">
        <v>3.2125768967874231E-2</v>
      </c>
      <c r="L49" s="25">
        <v>21945</v>
      </c>
      <c r="M49" s="39">
        <v>0.73578302712160981</v>
      </c>
      <c r="N49" s="39">
        <v>1.5748031496062992E-2</v>
      </c>
      <c r="O49" s="39">
        <v>0.11723534558180228</v>
      </c>
      <c r="P49" s="39">
        <v>2.0997375328083989E-2</v>
      </c>
      <c r="Q49" s="39">
        <v>3.4995625546806651E-2</v>
      </c>
      <c r="R49" s="39">
        <v>5.6867891513560802E-2</v>
      </c>
      <c r="S49" s="39">
        <v>1.8372703412073491E-2</v>
      </c>
      <c r="T49" s="25">
        <v>5715</v>
      </c>
    </row>
    <row r="50" spans="2:20" x14ac:dyDescent="0.2">
      <c r="B50" s="33" t="s">
        <v>290</v>
      </c>
      <c r="C50" s="18" t="s">
        <v>293</v>
      </c>
      <c r="D50" s="18" t="s">
        <v>365</v>
      </c>
      <c r="E50" s="39">
        <v>0.76462174189446919</v>
      </c>
      <c r="F50" s="39">
        <v>2.0025429116338207E-2</v>
      </c>
      <c r="G50" s="39">
        <v>1.7323585505403687E-2</v>
      </c>
      <c r="H50" s="39">
        <v>7.4698029243483793E-3</v>
      </c>
      <c r="I50" s="39">
        <v>7.1519389701207884E-3</v>
      </c>
      <c r="J50" s="39">
        <v>0.16942148760330578</v>
      </c>
      <c r="K50" s="39">
        <v>1.4144945963127781E-2</v>
      </c>
      <c r="L50" s="25">
        <v>31460</v>
      </c>
      <c r="M50" s="39">
        <v>0.73843058350100599</v>
      </c>
      <c r="N50" s="39">
        <v>1.2072434607645875E-2</v>
      </c>
      <c r="O50" s="39">
        <v>1.2072434607645875E-2</v>
      </c>
      <c r="P50" s="39">
        <v>6.0362173038229373E-3</v>
      </c>
      <c r="Q50" s="39">
        <v>2.012072434607646E-3</v>
      </c>
      <c r="R50" s="39">
        <v>0.23138832997987926</v>
      </c>
      <c r="S50" s="39">
        <v>0</v>
      </c>
      <c r="T50" s="25">
        <v>2485</v>
      </c>
    </row>
    <row r="51" spans="2:20" x14ac:dyDescent="0.2">
      <c r="B51" s="33" t="s">
        <v>290</v>
      </c>
      <c r="C51" s="18" t="s">
        <v>294</v>
      </c>
      <c r="D51" s="18" t="s">
        <v>390</v>
      </c>
      <c r="E51" s="39">
        <v>0.78798199732392649</v>
      </c>
      <c r="F51" s="39">
        <v>1.1677411507115923E-2</v>
      </c>
      <c r="G51" s="39">
        <v>2.6395815594209952E-2</v>
      </c>
      <c r="H51" s="39">
        <v>1.1920690913514172E-2</v>
      </c>
      <c r="I51" s="39">
        <v>2.2624984795037099E-2</v>
      </c>
      <c r="J51" s="39">
        <v>8.6485828974577308E-2</v>
      </c>
      <c r="K51" s="39">
        <v>5.2913270891619027E-2</v>
      </c>
      <c r="L51" s="25">
        <v>41105</v>
      </c>
      <c r="M51" s="39">
        <v>0.81093247588424433</v>
      </c>
      <c r="N51" s="39">
        <v>6.4308681672025723E-3</v>
      </c>
      <c r="O51" s="39">
        <v>1.9292604501607719E-2</v>
      </c>
      <c r="P51" s="39">
        <v>8.3601286173633441E-3</v>
      </c>
      <c r="Q51" s="39">
        <v>1.0932475884244373E-2</v>
      </c>
      <c r="R51" s="39">
        <v>0.12411575562700965</v>
      </c>
      <c r="S51" s="39">
        <v>2.0578778135048232E-2</v>
      </c>
      <c r="T51" s="25">
        <v>7775</v>
      </c>
    </row>
    <row r="52" spans="2:20" x14ac:dyDescent="0.2">
      <c r="B52" s="33" t="s">
        <v>290</v>
      </c>
      <c r="C52" s="18" t="s">
        <v>295</v>
      </c>
      <c r="D52" s="18" t="s">
        <v>391</v>
      </c>
      <c r="E52" s="39">
        <v>0.63594470046082952</v>
      </c>
      <c r="F52" s="39">
        <v>2.0022246941045607E-2</v>
      </c>
      <c r="G52" s="39">
        <v>6.4516129032258063E-2</v>
      </c>
      <c r="H52" s="39">
        <v>2.240584776736056E-2</v>
      </c>
      <c r="I52" s="39">
        <v>5.9431113936119495E-2</v>
      </c>
      <c r="J52" s="39">
        <v>0.1636739234069601</v>
      </c>
      <c r="K52" s="39">
        <v>3.3688225011918004E-2</v>
      </c>
      <c r="L52" s="25">
        <v>31465</v>
      </c>
      <c r="M52" s="39">
        <v>0.69338842975206616</v>
      </c>
      <c r="N52" s="39">
        <v>1.4049586776859505E-2</v>
      </c>
      <c r="O52" s="39">
        <v>4.6280991735537187E-2</v>
      </c>
      <c r="P52" s="39">
        <v>1.8181818181818181E-2</v>
      </c>
      <c r="Q52" s="39">
        <v>4.3801652892561986E-2</v>
      </c>
      <c r="R52" s="39">
        <v>0.17024793388429751</v>
      </c>
      <c r="S52" s="39">
        <v>1.487603305785124E-2</v>
      </c>
      <c r="T52" s="25">
        <v>6050</v>
      </c>
    </row>
    <row r="53" spans="2:20" x14ac:dyDescent="0.2">
      <c r="B53" s="33" t="s">
        <v>290</v>
      </c>
      <c r="C53" s="18" t="s">
        <v>296</v>
      </c>
      <c r="D53" s="18" t="s">
        <v>366</v>
      </c>
      <c r="E53" s="39">
        <v>0.67924135056273449</v>
      </c>
      <c r="F53" s="39">
        <v>1.9174656106711131E-2</v>
      </c>
      <c r="G53" s="39">
        <v>5.6481867444768651E-2</v>
      </c>
      <c r="H53" s="39">
        <v>1.6882034180908712E-2</v>
      </c>
      <c r="I53" s="39">
        <v>4.2934556065027094E-2</v>
      </c>
      <c r="J53" s="39">
        <v>0.1638182576073364</v>
      </c>
      <c r="K53" s="39">
        <v>2.12588578574406E-2</v>
      </c>
      <c r="L53" s="25">
        <v>23990</v>
      </c>
      <c r="M53" s="39">
        <v>0.63108614232209737</v>
      </c>
      <c r="N53" s="39">
        <v>1.3108614232209739E-2</v>
      </c>
      <c r="O53" s="39">
        <v>4.307116104868914E-2</v>
      </c>
      <c r="P53" s="39">
        <v>1.8726591760299626E-2</v>
      </c>
      <c r="Q53" s="39">
        <v>3.7453183520599252E-2</v>
      </c>
      <c r="R53" s="39">
        <v>0.22659176029962547</v>
      </c>
      <c r="S53" s="39">
        <v>2.8089887640449437E-2</v>
      </c>
      <c r="T53" s="25">
        <v>2670</v>
      </c>
    </row>
    <row r="54" spans="2:20" x14ac:dyDescent="0.2">
      <c r="B54" s="33" t="s">
        <v>297</v>
      </c>
      <c r="C54" s="18" t="s">
        <v>298</v>
      </c>
      <c r="D54" s="18" t="s">
        <v>367</v>
      </c>
      <c r="E54" s="39">
        <v>0.88405797101449279</v>
      </c>
      <c r="F54" s="39">
        <v>8.6956521739130436E-3</v>
      </c>
      <c r="G54" s="39">
        <v>7.0652173913043478E-3</v>
      </c>
      <c r="H54" s="39">
        <v>4.528985507246377E-3</v>
      </c>
      <c r="I54" s="39">
        <v>7.4275362318840582E-3</v>
      </c>
      <c r="J54" s="39">
        <v>3.6956521739130437E-2</v>
      </c>
      <c r="K54" s="39">
        <v>5.1268115942028986E-2</v>
      </c>
      <c r="L54" s="25">
        <v>27600</v>
      </c>
      <c r="M54" s="39">
        <v>0.90670553935860054</v>
      </c>
      <c r="N54" s="39">
        <v>4.859086491739553E-3</v>
      </c>
      <c r="O54" s="39">
        <v>2.9154518950437317E-3</v>
      </c>
      <c r="P54" s="39">
        <v>3.8872691933916422E-3</v>
      </c>
      <c r="Q54" s="39">
        <v>6.8027210884353739E-3</v>
      </c>
      <c r="R54" s="39">
        <v>2.8182701652089408E-2</v>
      </c>
      <c r="S54" s="39">
        <v>4.5675413022351799E-2</v>
      </c>
      <c r="T54" s="25">
        <v>5145</v>
      </c>
    </row>
    <row r="55" spans="2:20" x14ac:dyDescent="0.2">
      <c r="B55" s="33" t="s">
        <v>297</v>
      </c>
      <c r="C55" s="18" t="s">
        <v>299</v>
      </c>
      <c r="D55" s="18" t="s">
        <v>392</v>
      </c>
      <c r="E55" s="39">
        <v>0.83723522853957633</v>
      </c>
      <c r="F55" s="39">
        <v>1.1984392419175028E-2</v>
      </c>
      <c r="G55" s="39">
        <v>2.7313266443701228E-2</v>
      </c>
      <c r="H55" s="39">
        <v>1.3656633221850614E-2</v>
      </c>
      <c r="I55" s="39">
        <v>1.6164994425863992E-2</v>
      </c>
      <c r="J55" s="39">
        <v>3.0100334448160536E-2</v>
      </c>
      <c r="K55" s="39">
        <v>6.3823857302118175E-2</v>
      </c>
      <c r="L55" s="25">
        <v>17940</v>
      </c>
      <c r="M55" s="39">
        <v>0.85466666666666669</v>
      </c>
      <c r="N55" s="39">
        <v>8.0000000000000002E-3</v>
      </c>
      <c r="O55" s="39">
        <v>8.0000000000000002E-3</v>
      </c>
      <c r="P55" s="39">
        <v>4.0000000000000001E-3</v>
      </c>
      <c r="Q55" s="39">
        <v>8.0000000000000002E-3</v>
      </c>
      <c r="R55" s="39">
        <v>2.8000000000000001E-2</v>
      </c>
      <c r="S55" s="39">
        <v>8.7999999999999995E-2</v>
      </c>
      <c r="T55" s="25">
        <v>3750</v>
      </c>
    </row>
    <row r="56" spans="2:20" x14ac:dyDescent="0.2">
      <c r="B56" s="33" t="s">
        <v>297</v>
      </c>
      <c r="C56" s="18" t="s">
        <v>300</v>
      </c>
      <c r="D56" s="18" t="s">
        <v>368</v>
      </c>
      <c r="E56" s="39">
        <v>0.801094177413052</v>
      </c>
      <c r="F56" s="39">
        <v>2.3055881203595155E-2</v>
      </c>
      <c r="G56" s="39">
        <v>2.1492770613520906E-2</v>
      </c>
      <c r="H56" s="39">
        <v>1.5240328253223915E-2</v>
      </c>
      <c r="I56" s="39">
        <v>1.4067995310668231E-2</v>
      </c>
      <c r="J56" s="39">
        <v>7.0339976553341149E-2</v>
      </c>
      <c r="K56" s="39">
        <v>5.4318093005080108E-2</v>
      </c>
      <c r="L56" s="25">
        <v>12795</v>
      </c>
      <c r="M56" s="39">
        <v>0.83240997229916902</v>
      </c>
      <c r="N56" s="39">
        <v>1.5235457063711912E-2</v>
      </c>
      <c r="O56" s="39">
        <v>1.662049861495845E-2</v>
      </c>
      <c r="P56" s="39">
        <v>1.2465373961218837E-2</v>
      </c>
      <c r="Q56" s="39">
        <v>1.3850415512465374E-2</v>
      </c>
      <c r="R56" s="39">
        <v>6.3711911357340723E-2</v>
      </c>
      <c r="S56" s="39">
        <v>4.4321329639889197E-2</v>
      </c>
      <c r="T56" s="25">
        <v>3610</v>
      </c>
    </row>
    <row r="57" spans="2:20" x14ac:dyDescent="0.2">
      <c r="B57" s="33" t="s">
        <v>297</v>
      </c>
      <c r="C57" s="18" t="s">
        <v>301</v>
      </c>
      <c r="D57" s="18" t="s">
        <v>369</v>
      </c>
      <c r="E57" s="39">
        <v>0.65166733627963036</v>
      </c>
      <c r="F57" s="39">
        <v>4.8212133386902369E-3</v>
      </c>
      <c r="G57" s="39">
        <v>5.6247488951386097E-3</v>
      </c>
      <c r="H57" s="39">
        <v>2.008838891120932E-3</v>
      </c>
      <c r="I57" s="39">
        <v>3.6159100040176776E-3</v>
      </c>
      <c r="J57" s="39">
        <v>0.15950180795500202</v>
      </c>
      <c r="K57" s="39">
        <v>0.17316191241462434</v>
      </c>
      <c r="L57" s="25">
        <v>12445</v>
      </c>
      <c r="M57" s="39" t="s">
        <v>566</v>
      </c>
      <c r="N57" s="39" t="s">
        <v>566</v>
      </c>
      <c r="O57" s="39" t="s">
        <v>566</v>
      </c>
      <c r="P57" s="39" t="s">
        <v>566</v>
      </c>
      <c r="Q57" s="39" t="s">
        <v>566</v>
      </c>
      <c r="R57" s="39" t="s">
        <v>566</v>
      </c>
      <c r="S57" s="39" t="s">
        <v>566</v>
      </c>
      <c r="T57" s="25" t="s">
        <v>566</v>
      </c>
    </row>
    <row r="58" spans="2:20" x14ac:dyDescent="0.2">
      <c r="B58" s="33" t="s">
        <v>297</v>
      </c>
      <c r="C58" s="18" t="s">
        <v>302</v>
      </c>
      <c r="D58" s="18" t="s">
        <v>393</v>
      </c>
      <c r="E58" s="39">
        <v>0.95298804780876489</v>
      </c>
      <c r="F58" s="39">
        <v>8.7649402390438252E-3</v>
      </c>
      <c r="G58" s="39">
        <v>4.7808764940239041E-3</v>
      </c>
      <c r="H58" s="39">
        <v>3.9840637450199202E-3</v>
      </c>
      <c r="I58" s="39">
        <v>3.1872509960159364E-3</v>
      </c>
      <c r="J58" s="39">
        <v>0</v>
      </c>
      <c r="K58" s="39">
        <v>2.7091633466135457E-2</v>
      </c>
      <c r="L58" s="25">
        <v>6275</v>
      </c>
      <c r="M58" s="39">
        <v>0.96703296703296704</v>
      </c>
      <c r="N58" s="39">
        <v>6.5934065934065934E-3</v>
      </c>
      <c r="O58" s="39">
        <v>2.1978021978021978E-3</v>
      </c>
      <c r="P58" s="39">
        <v>2.1978021978021978E-3</v>
      </c>
      <c r="Q58" s="39">
        <v>2.1978021978021978E-3</v>
      </c>
      <c r="R58" s="39">
        <v>0</v>
      </c>
      <c r="S58" s="39">
        <v>1.9780219780219779E-2</v>
      </c>
      <c r="T58" s="25">
        <v>2275</v>
      </c>
    </row>
    <row r="59" spans="2:20" x14ac:dyDescent="0.2">
      <c r="B59" s="33" t="s">
        <v>297</v>
      </c>
      <c r="C59" s="18" t="s">
        <v>303</v>
      </c>
      <c r="D59" s="18" t="s">
        <v>394</v>
      </c>
      <c r="E59" s="39">
        <v>0.71212415130940832</v>
      </c>
      <c r="F59" s="39">
        <v>2.7352085354025217E-2</v>
      </c>
      <c r="G59" s="39">
        <v>3.2007759456838022E-2</v>
      </c>
      <c r="H59" s="39">
        <v>3.5887487875848688E-2</v>
      </c>
      <c r="I59" s="39">
        <v>2.8709990300678952E-2</v>
      </c>
      <c r="J59" s="39">
        <v>0.1066925315227934</v>
      </c>
      <c r="K59" s="39">
        <v>5.703200775945684E-2</v>
      </c>
      <c r="L59" s="25">
        <v>25775</v>
      </c>
      <c r="M59" s="39">
        <v>0.7091222030981067</v>
      </c>
      <c r="N59" s="39">
        <v>1.2048192771084338E-2</v>
      </c>
      <c r="O59" s="39">
        <v>2.5817555938037865E-2</v>
      </c>
      <c r="P59" s="39">
        <v>1.7211703958691909E-2</v>
      </c>
      <c r="Q59" s="39">
        <v>3.2702237521514632E-2</v>
      </c>
      <c r="R59" s="39">
        <v>0.16867469879518071</v>
      </c>
      <c r="S59" s="39">
        <v>3.614457831325301E-2</v>
      </c>
      <c r="T59" s="25">
        <v>2905</v>
      </c>
    </row>
    <row r="60" spans="2:20" x14ac:dyDescent="0.2">
      <c r="B60" s="33" t="s">
        <v>297</v>
      </c>
      <c r="C60" s="18" t="s">
        <v>304</v>
      </c>
      <c r="D60" s="18" t="s">
        <v>370</v>
      </c>
      <c r="E60" s="39">
        <v>0.79483037156704361</v>
      </c>
      <c r="F60" s="39">
        <v>1.0770059235325794E-2</v>
      </c>
      <c r="G60" s="39">
        <v>1.050080775444265E-2</v>
      </c>
      <c r="H60" s="39">
        <v>7.808292945611201E-3</v>
      </c>
      <c r="I60" s="39">
        <v>1.2116316639741519E-2</v>
      </c>
      <c r="J60" s="39">
        <v>9.1276252019386106E-2</v>
      </c>
      <c r="K60" s="39">
        <v>7.2697899838449112E-2</v>
      </c>
      <c r="L60" s="25">
        <v>18570</v>
      </c>
      <c r="M60" s="39">
        <v>0.83677130044843051</v>
      </c>
      <c r="N60" s="39">
        <v>6.2780269058295961E-3</v>
      </c>
      <c r="O60" s="39">
        <v>8.9686098654708519E-3</v>
      </c>
      <c r="P60" s="39">
        <v>4.4843049327354259E-3</v>
      </c>
      <c r="Q60" s="39">
        <v>7.1748878923766817E-3</v>
      </c>
      <c r="R60" s="39">
        <v>9.1479820627802688E-2</v>
      </c>
      <c r="S60" s="39">
        <v>4.4843049327354258E-2</v>
      </c>
      <c r="T60" s="25">
        <v>5575</v>
      </c>
    </row>
    <row r="61" spans="2:20" ht="6.75" customHeight="1" x14ac:dyDescent="0.2"/>
    <row r="62" spans="2:20" x14ac:dyDescent="0.2">
      <c r="B62" s="33" t="s">
        <v>257</v>
      </c>
      <c r="C62" s="21" t="s">
        <v>39</v>
      </c>
      <c r="D62" s="18" t="s">
        <v>154</v>
      </c>
      <c r="E62" s="23">
        <v>0.63845910956741392</v>
      </c>
      <c r="F62" s="23">
        <v>3.1259867382380804E-2</v>
      </c>
      <c r="G62" s="23">
        <v>0.15945689927376067</v>
      </c>
      <c r="H62" s="23">
        <v>5.5573097568676982E-2</v>
      </c>
      <c r="I62" s="23">
        <v>1.5156299336911904E-2</v>
      </c>
      <c r="J62" s="23">
        <v>0.1000947268708557</v>
      </c>
      <c r="K62" s="23">
        <v>0</v>
      </c>
      <c r="L62" s="24">
        <v>15835</v>
      </c>
      <c r="M62" s="23">
        <v>0.687715269804822</v>
      </c>
      <c r="N62" s="23">
        <v>1.9517795637198621E-2</v>
      </c>
      <c r="O62" s="23">
        <v>0.14580941446613088</v>
      </c>
      <c r="P62" s="23">
        <v>5.3960964408725602E-2</v>
      </c>
      <c r="Q62" s="23">
        <v>1.3777267508610792E-2</v>
      </c>
      <c r="R62" s="23">
        <v>7.8071182548794485E-2</v>
      </c>
      <c r="S62" s="23">
        <v>0</v>
      </c>
      <c r="T62" s="24">
        <v>4355</v>
      </c>
    </row>
    <row r="63" spans="2:20" x14ac:dyDescent="0.2">
      <c r="B63" s="33" t="s">
        <v>257</v>
      </c>
      <c r="C63" s="21" t="s">
        <v>41</v>
      </c>
      <c r="D63" s="18" t="s">
        <v>155</v>
      </c>
      <c r="E63" s="23" t="s">
        <v>566</v>
      </c>
      <c r="F63" s="23" t="s">
        <v>566</v>
      </c>
      <c r="G63" s="23" t="s">
        <v>566</v>
      </c>
      <c r="H63" s="23" t="s">
        <v>566</v>
      </c>
      <c r="I63" s="23" t="s">
        <v>566</v>
      </c>
      <c r="J63" s="23" t="s">
        <v>566</v>
      </c>
      <c r="K63" s="23" t="s">
        <v>566</v>
      </c>
      <c r="L63" s="24" t="s">
        <v>566</v>
      </c>
      <c r="M63" s="23" t="s">
        <v>566</v>
      </c>
      <c r="N63" s="23" t="s">
        <v>566</v>
      </c>
      <c r="O63" s="23" t="s">
        <v>566</v>
      </c>
      <c r="P63" s="23" t="s">
        <v>566</v>
      </c>
      <c r="Q63" s="23" t="s">
        <v>566</v>
      </c>
      <c r="R63" s="23" t="s">
        <v>566</v>
      </c>
      <c r="S63" s="23" t="s">
        <v>566</v>
      </c>
      <c r="T63" s="24" t="s">
        <v>566</v>
      </c>
    </row>
    <row r="64" spans="2:20" x14ac:dyDescent="0.2">
      <c r="B64" s="33" t="s">
        <v>257</v>
      </c>
      <c r="C64" s="21" t="s">
        <v>43</v>
      </c>
      <c r="D64" s="18" t="s">
        <v>307</v>
      </c>
      <c r="E64" s="23">
        <v>0.75560298826040551</v>
      </c>
      <c r="F64" s="23">
        <v>1.9210245464247599E-2</v>
      </c>
      <c r="G64" s="23">
        <v>3.6819637139807897E-2</v>
      </c>
      <c r="H64" s="23">
        <v>3.1483457844183563E-2</v>
      </c>
      <c r="I64" s="23">
        <v>4.2689434364994665E-2</v>
      </c>
      <c r="J64" s="23">
        <v>5.3361792956243333E-2</v>
      </c>
      <c r="K64" s="23">
        <v>6.0832443970117396E-2</v>
      </c>
      <c r="L64" s="24">
        <v>9370</v>
      </c>
      <c r="M64" s="23">
        <v>0.79697986577181212</v>
      </c>
      <c r="N64" s="23">
        <v>1.3422818791946308E-2</v>
      </c>
      <c r="O64" s="23">
        <v>3.3557046979865772E-2</v>
      </c>
      <c r="P64" s="23">
        <v>2.6845637583892617E-2</v>
      </c>
      <c r="Q64" s="23">
        <v>3.1879194630872486E-2</v>
      </c>
      <c r="R64" s="23">
        <v>5.2013422818791948E-2</v>
      </c>
      <c r="S64" s="23">
        <v>4.6979865771812082E-2</v>
      </c>
      <c r="T64" s="24">
        <v>2980</v>
      </c>
    </row>
    <row r="65" spans="2:20" x14ac:dyDescent="0.2">
      <c r="B65" s="33" t="s">
        <v>257</v>
      </c>
      <c r="C65" s="21" t="s">
        <v>44</v>
      </c>
      <c r="D65" s="18" t="s">
        <v>308</v>
      </c>
      <c r="E65" s="23">
        <v>0.76326094695621216</v>
      </c>
      <c r="F65" s="23">
        <v>1.8155927376290494E-2</v>
      </c>
      <c r="G65" s="23">
        <v>1.3171947312210752E-2</v>
      </c>
      <c r="H65" s="23">
        <v>1.1747953008187968E-2</v>
      </c>
      <c r="I65" s="23">
        <v>2.2427910288358846E-2</v>
      </c>
      <c r="J65" s="23">
        <v>6.5503737985048063E-2</v>
      </c>
      <c r="K65" s="23">
        <v>0.1060875756496974</v>
      </c>
      <c r="L65" s="24">
        <v>14045</v>
      </c>
      <c r="M65" s="23" t="s">
        <v>566</v>
      </c>
      <c r="N65" s="23" t="s">
        <v>566</v>
      </c>
      <c r="O65" s="23" t="s">
        <v>566</v>
      </c>
      <c r="P65" s="23" t="s">
        <v>566</v>
      </c>
      <c r="Q65" s="23" t="s">
        <v>566</v>
      </c>
      <c r="R65" s="23" t="s">
        <v>566</v>
      </c>
      <c r="S65" s="23" t="s">
        <v>566</v>
      </c>
      <c r="T65" s="24" t="s">
        <v>566</v>
      </c>
    </row>
    <row r="66" spans="2:20" x14ac:dyDescent="0.2">
      <c r="B66" s="33" t="s">
        <v>257</v>
      </c>
      <c r="C66" s="21" t="s">
        <v>46</v>
      </c>
      <c r="D66" s="18" t="s">
        <v>158</v>
      </c>
      <c r="E66" s="23">
        <v>0.96254681647940077</v>
      </c>
      <c r="F66" s="23">
        <v>7.4906367041198505E-4</v>
      </c>
      <c r="G66" s="23">
        <v>7.4906367041198505E-4</v>
      </c>
      <c r="H66" s="23">
        <v>2.9962546816479402E-3</v>
      </c>
      <c r="I66" s="23">
        <v>1.0486891385767791E-2</v>
      </c>
      <c r="J66" s="23">
        <v>2.0973782771535582E-2</v>
      </c>
      <c r="K66" s="23">
        <v>1.4981273408239701E-3</v>
      </c>
      <c r="L66" s="24">
        <v>6675</v>
      </c>
      <c r="M66" s="23">
        <v>0.95563139931740615</v>
      </c>
      <c r="N66" s="23">
        <v>0</v>
      </c>
      <c r="O66" s="23">
        <v>0</v>
      </c>
      <c r="P66" s="23">
        <v>0</v>
      </c>
      <c r="Q66" s="23">
        <v>6.8259385665529011E-3</v>
      </c>
      <c r="R66" s="23">
        <v>3.4129692832764506E-2</v>
      </c>
      <c r="S66" s="23">
        <v>3.4129692832764505E-3</v>
      </c>
      <c r="T66" s="24">
        <v>1465</v>
      </c>
    </row>
    <row r="67" spans="2:20" x14ac:dyDescent="0.2">
      <c r="B67" s="33" t="s">
        <v>257</v>
      </c>
      <c r="C67" s="21" t="s">
        <v>48</v>
      </c>
      <c r="D67" s="18" t="s">
        <v>160</v>
      </c>
      <c r="E67" s="23">
        <v>0.70895750535004587</v>
      </c>
      <c r="F67" s="23">
        <v>1.9413023540201774E-2</v>
      </c>
      <c r="G67" s="23">
        <v>2.1858758789361051E-2</v>
      </c>
      <c r="H67" s="23">
        <v>2.3081626413940692E-2</v>
      </c>
      <c r="I67" s="23">
        <v>9.9357994497095686E-3</v>
      </c>
      <c r="J67" s="23">
        <v>4.6927545093243657E-2</v>
      </c>
      <c r="K67" s="23">
        <v>0.1698257413634974</v>
      </c>
      <c r="L67" s="24">
        <v>32710</v>
      </c>
      <c r="M67" s="23">
        <v>0.75992438563327036</v>
      </c>
      <c r="N67" s="23">
        <v>1.4492753623188406E-2</v>
      </c>
      <c r="O67" s="23">
        <v>1.5122873345935728E-2</v>
      </c>
      <c r="P67" s="23">
        <v>1.5122873345935728E-2</v>
      </c>
      <c r="Q67" s="23">
        <v>8.1915563957151855E-3</v>
      </c>
      <c r="R67" s="23">
        <v>6.1751732829237557E-2</v>
      </c>
      <c r="S67" s="23">
        <v>0.12539382482671707</v>
      </c>
      <c r="T67" s="24">
        <v>7935</v>
      </c>
    </row>
    <row r="68" spans="2:20" x14ac:dyDescent="0.2">
      <c r="B68" s="33" t="s">
        <v>257</v>
      </c>
      <c r="C68" s="21" t="s">
        <v>49</v>
      </c>
      <c r="D68" s="18" t="s">
        <v>161</v>
      </c>
      <c r="E68" s="23">
        <v>0.67559523809523814</v>
      </c>
      <c r="F68" s="23">
        <v>2.4404761904761905E-2</v>
      </c>
      <c r="G68" s="23">
        <v>8.0357142857142863E-2</v>
      </c>
      <c r="H68" s="23">
        <v>6.0119047619047621E-2</v>
      </c>
      <c r="I68" s="23">
        <v>2.2619047619047618E-2</v>
      </c>
      <c r="J68" s="23">
        <v>9.5238095238095233E-2</v>
      </c>
      <c r="K68" s="23">
        <v>4.1666666666666664E-2</v>
      </c>
      <c r="L68" s="24">
        <v>8400</v>
      </c>
      <c r="M68" s="23">
        <v>0.70769230769230773</v>
      </c>
      <c r="N68" s="23">
        <v>2.0512820512820513E-2</v>
      </c>
      <c r="O68" s="23">
        <v>7.179487179487179E-2</v>
      </c>
      <c r="P68" s="23">
        <v>5.6410256410256411E-2</v>
      </c>
      <c r="Q68" s="23">
        <v>2.3076923076923078E-2</v>
      </c>
      <c r="R68" s="23">
        <v>9.2307692307692313E-2</v>
      </c>
      <c r="S68" s="23">
        <v>3.3333333333333333E-2</v>
      </c>
      <c r="T68" s="24">
        <v>1950</v>
      </c>
    </row>
    <row r="69" spans="2:20" x14ac:dyDescent="0.2">
      <c r="B69" s="33" t="s">
        <v>257</v>
      </c>
      <c r="C69" s="21" t="s">
        <v>50</v>
      </c>
      <c r="D69" s="18" t="s">
        <v>309</v>
      </c>
      <c r="E69" s="23">
        <v>0.90310786106032903</v>
      </c>
      <c r="F69" s="23">
        <v>1.5539305301645339E-2</v>
      </c>
      <c r="G69" s="23">
        <v>1.736745886654479E-2</v>
      </c>
      <c r="H69" s="23">
        <v>1.0054844606946984E-2</v>
      </c>
      <c r="I69" s="23">
        <v>1.0968921389396709E-2</v>
      </c>
      <c r="J69" s="23">
        <v>2.2851919561243144E-2</v>
      </c>
      <c r="K69" s="23">
        <v>2.0109689213893969E-2</v>
      </c>
      <c r="L69" s="24">
        <v>10940</v>
      </c>
      <c r="M69" s="23">
        <v>0.90562613430127037</v>
      </c>
      <c r="N69" s="23">
        <v>1.0889292196007259E-2</v>
      </c>
      <c r="O69" s="23">
        <v>9.0744101633393835E-3</v>
      </c>
      <c r="P69" s="23">
        <v>7.2595281306715061E-3</v>
      </c>
      <c r="Q69" s="23">
        <v>7.2595281306715061E-3</v>
      </c>
      <c r="R69" s="23">
        <v>2.1778584392014518E-2</v>
      </c>
      <c r="S69" s="23">
        <v>3.8112522686025406E-2</v>
      </c>
      <c r="T69" s="24">
        <v>2755</v>
      </c>
    </row>
    <row r="70" spans="2:20" x14ac:dyDescent="0.2">
      <c r="B70" s="33" t="s">
        <v>257</v>
      </c>
      <c r="C70" s="21" t="s">
        <v>51</v>
      </c>
      <c r="D70" s="18" t="s">
        <v>162</v>
      </c>
      <c r="E70" s="23">
        <v>0.75803981623277183</v>
      </c>
      <c r="F70" s="23">
        <v>1.6079632465543645E-2</v>
      </c>
      <c r="G70" s="23">
        <v>4.5176110260336903E-2</v>
      </c>
      <c r="H70" s="23">
        <v>1.9142419601837671E-2</v>
      </c>
      <c r="I70" s="23">
        <v>1.8759571209800919E-2</v>
      </c>
      <c r="J70" s="23">
        <v>0</v>
      </c>
      <c r="K70" s="23">
        <v>0.14280245022970903</v>
      </c>
      <c r="L70" s="24">
        <v>13060</v>
      </c>
      <c r="M70" s="23">
        <v>0.86456400742115025</v>
      </c>
      <c r="N70" s="23">
        <v>1.2987012987012988E-2</v>
      </c>
      <c r="O70" s="23">
        <v>3.3395176252319109E-2</v>
      </c>
      <c r="P70" s="23">
        <v>1.8552875695732839E-2</v>
      </c>
      <c r="Q70" s="23">
        <v>1.4842300556586271E-2</v>
      </c>
      <c r="R70" s="23">
        <v>0</v>
      </c>
      <c r="S70" s="23">
        <v>5.5658627087198514E-2</v>
      </c>
      <c r="T70" s="24">
        <v>2695</v>
      </c>
    </row>
    <row r="71" spans="2:20" x14ac:dyDescent="0.2">
      <c r="B71" s="33" t="s">
        <v>257</v>
      </c>
      <c r="C71" s="21" t="s">
        <v>59</v>
      </c>
      <c r="D71" s="18" t="s">
        <v>168</v>
      </c>
      <c r="E71" s="23">
        <v>0.82472912683237731</v>
      </c>
      <c r="F71" s="23">
        <v>3.0592734225621414E-2</v>
      </c>
      <c r="G71" s="23">
        <v>2.6131293817718292E-2</v>
      </c>
      <c r="H71" s="23">
        <v>2.7405991077119184E-2</v>
      </c>
      <c r="I71" s="23">
        <v>3.0592734225621414E-2</v>
      </c>
      <c r="J71" s="23">
        <v>6.0548119821542387E-2</v>
      </c>
      <c r="K71" s="23">
        <v>0</v>
      </c>
      <c r="L71" s="24">
        <v>7845</v>
      </c>
      <c r="M71" s="23">
        <v>0.86687306501547989</v>
      </c>
      <c r="N71" s="23">
        <v>1.8575851393188854E-2</v>
      </c>
      <c r="O71" s="23">
        <v>2.1671826625386997E-2</v>
      </c>
      <c r="P71" s="23">
        <v>1.8575851393188854E-2</v>
      </c>
      <c r="Q71" s="23">
        <v>2.1671826625386997E-2</v>
      </c>
      <c r="R71" s="23">
        <v>4.9535603715170282E-2</v>
      </c>
      <c r="S71" s="23">
        <v>0</v>
      </c>
      <c r="T71" s="24">
        <v>1615</v>
      </c>
    </row>
    <row r="72" spans="2:20" x14ac:dyDescent="0.2">
      <c r="B72" s="33" t="s">
        <v>257</v>
      </c>
      <c r="C72" s="21" t="s">
        <v>60</v>
      </c>
      <c r="D72" s="18" t="s">
        <v>169</v>
      </c>
      <c r="E72" s="23">
        <v>0.94916600476568702</v>
      </c>
      <c r="F72" s="23">
        <v>5.5599682287529786E-3</v>
      </c>
      <c r="G72" s="23">
        <v>9.5313741064336783E-3</v>
      </c>
      <c r="H72" s="23">
        <v>1.0325655281969817E-2</v>
      </c>
      <c r="I72" s="23">
        <v>9.5313741064336783E-3</v>
      </c>
      <c r="J72" s="23">
        <v>1.5885623510722795E-2</v>
      </c>
      <c r="K72" s="23">
        <v>0</v>
      </c>
      <c r="L72" s="24">
        <v>6295</v>
      </c>
      <c r="M72" s="23">
        <v>0.96420581655480986</v>
      </c>
      <c r="N72" s="23">
        <v>4.4742729306487695E-3</v>
      </c>
      <c r="O72" s="23">
        <v>6.7114093959731542E-3</v>
      </c>
      <c r="P72" s="23">
        <v>4.4742729306487695E-3</v>
      </c>
      <c r="Q72" s="23">
        <v>8.948545861297539E-3</v>
      </c>
      <c r="R72" s="23">
        <v>1.1185682326621925E-2</v>
      </c>
      <c r="S72" s="23">
        <v>0</v>
      </c>
      <c r="T72" s="24">
        <v>2235</v>
      </c>
    </row>
    <row r="73" spans="2:20" x14ac:dyDescent="0.2">
      <c r="B73" s="33" t="s">
        <v>257</v>
      </c>
      <c r="C73" s="21" t="s">
        <v>69</v>
      </c>
      <c r="D73" s="18" t="s">
        <v>310</v>
      </c>
      <c r="E73" s="23">
        <v>0.71207230471271787</v>
      </c>
      <c r="F73" s="23">
        <v>2.0658489347966429E-2</v>
      </c>
      <c r="G73" s="23">
        <v>0.10716591349257586</v>
      </c>
      <c r="H73" s="23">
        <v>2.9051000645577793E-2</v>
      </c>
      <c r="I73" s="23">
        <v>5.6810845706907684E-2</v>
      </c>
      <c r="J73" s="23">
        <v>6.1329890251775342E-2</v>
      </c>
      <c r="K73" s="23">
        <v>1.2911555842479019E-2</v>
      </c>
      <c r="L73" s="24">
        <v>7745</v>
      </c>
      <c r="M73" s="23">
        <v>0.75568181818181823</v>
      </c>
      <c r="N73" s="23">
        <v>1.8465909090909092E-2</v>
      </c>
      <c r="O73" s="23">
        <v>8.6647727272727279E-2</v>
      </c>
      <c r="P73" s="23">
        <v>2.6988636363636364E-2</v>
      </c>
      <c r="Q73" s="23">
        <v>4.4034090909090912E-2</v>
      </c>
      <c r="R73" s="23">
        <v>5.823863636363636E-2</v>
      </c>
      <c r="S73" s="23">
        <v>1.1363636363636364E-2</v>
      </c>
      <c r="T73" s="24">
        <v>3520</v>
      </c>
    </row>
    <row r="74" spans="2:20" x14ac:dyDescent="0.2">
      <c r="B74" s="33" t="s">
        <v>257</v>
      </c>
      <c r="C74" s="21" t="s">
        <v>70</v>
      </c>
      <c r="D74" s="18" t="s">
        <v>174</v>
      </c>
      <c r="E74" s="23">
        <v>0.90486257928118397</v>
      </c>
      <c r="F74" s="23">
        <v>7.7519379844961239E-3</v>
      </c>
      <c r="G74" s="23">
        <v>9.8661028893587029E-3</v>
      </c>
      <c r="H74" s="23">
        <v>8.4566596194503175E-3</v>
      </c>
      <c r="I74" s="23">
        <v>1.0570824524312896E-2</v>
      </c>
      <c r="J74" s="23">
        <v>5.7787174066243834E-2</v>
      </c>
      <c r="K74" s="23">
        <v>0</v>
      </c>
      <c r="L74" s="24">
        <v>7095</v>
      </c>
      <c r="M74" s="23">
        <v>0.90404040404040409</v>
      </c>
      <c r="N74" s="23">
        <v>5.0505050505050509E-3</v>
      </c>
      <c r="O74" s="23">
        <v>7.575757575757576E-3</v>
      </c>
      <c r="P74" s="23">
        <v>5.0505050505050509E-3</v>
      </c>
      <c r="Q74" s="23">
        <v>1.0101010101010102E-2</v>
      </c>
      <c r="R74" s="23">
        <v>6.8181818181818177E-2</v>
      </c>
      <c r="S74" s="23">
        <v>0</v>
      </c>
      <c r="T74" s="24">
        <v>1980</v>
      </c>
    </row>
    <row r="75" spans="2:20" x14ac:dyDescent="0.2">
      <c r="B75" s="33" t="s">
        <v>244</v>
      </c>
      <c r="C75" s="21" t="s">
        <v>21</v>
      </c>
      <c r="D75" s="18" t="s">
        <v>311</v>
      </c>
      <c r="E75" s="23">
        <v>0.53393177737881503</v>
      </c>
      <c r="F75" s="23">
        <v>2.8366247755834829E-2</v>
      </c>
      <c r="G75" s="23">
        <v>0.26283662477558351</v>
      </c>
      <c r="H75" s="23">
        <v>0.10412926391382406</v>
      </c>
      <c r="I75" s="23">
        <v>3.3034111310592459E-2</v>
      </c>
      <c r="J75" s="23">
        <v>2.585278276481149E-2</v>
      </c>
      <c r="K75" s="23">
        <v>1.18491921005386E-2</v>
      </c>
      <c r="L75" s="24">
        <v>13925</v>
      </c>
      <c r="M75" s="23" t="s">
        <v>566</v>
      </c>
      <c r="N75" s="23" t="s">
        <v>566</v>
      </c>
      <c r="O75" s="23" t="s">
        <v>566</v>
      </c>
      <c r="P75" s="23" t="s">
        <v>566</v>
      </c>
      <c r="Q75" s="23" t="s">
        <v>566</v>
      </c>
      <c r="R75" s="23" t="s">
        <v>566</v>
      </c>
      <c r="S75" s="23" t="s">
        <v>566</v>
      </c>
      <c r="T75" s="24" t="s">
        <v>566</v>
      </c>
    </row>
    <row r="76" spans="2:20" x14ac:dyDescent="0.2">
      <c r="B76" s="33" t="s">
        <v>244</v>
      </c>
      <c r="C76" s="21" t="s">
        <v>22</v>
      </c>
      <c r="D76" s="18" t="s">
        <v>142</v>
      </c>
      <c r="E76" s="23">
        <v>0.37617107942973521</v>
      </c>
      <c r="F76" s="23">
        <v>3.095723014256619E-2</v>
      </c>
      <c r="G76" s="23">
        <v>0.33686354378818739</v>
      </c>
      <c r="H76" s="23">
        <v>0.13788187372708757</v>
      </c>
      <c r="I76" s="23">
        <v>6.8024439918533602E-2</v>
      </c>
      <c r="J76" s="23">
        <v>9.5723014256619138E-3</v>
      </c>
      <c r="K76" s="23">
        <v>4.0529531568228104E-2</v>
      </c>
      <c r="L76" s="24">
        <v>24550</v>
      </c>
      <c r="M76" s="23">
        <v>0.40675241157556269</v>
      </c>
      <c r="N76" s="23">
        <v>2.4919614147909969E-2</v>
      </c>
      <c r="O76" s="23">
        <v>0.30948553054662381</v>
      </c>
      <c r="P76" s="23">
        <v>0.13987138263665594</v>
      </c>
      <c r="Q76" s="23">
        <v>7.7170418006430874E-2</v>
      </c>
      <c r="R76" s="23">
        <v>9.6463022508038593E-3</v>
      </c>
      <c r="S76" s="23">
        <v>3.215434083601286E-2</v>
      </c>
      <c r="T76" s="24">
        <v>6220</v>
      </c>
    </row>
    <row r="77" spans="2:20" x14ac:dyDescent="0.2">
      <c r="B77" s="33" t="s">
        <v>244</v>
      </c>
      <c r="C77" s="21" t="s">
        <v>23</v>
      </c>
      <c r="D77" s="18" t="s">
        <v>312</v>
      </c>
      <c r="E77" s="23">
        <v>0.45563770794824399</v>
      </c>
      <c r="F77" s="23">
        <v>3.3733826247689461E-2</v>
      </c>
      <c r="G77" s="23">
        <v>0.21580406654343809</v>
      </c>
      <c r="H77" s="23">
        <v>7.3475046210720887E-2</v>
      </c>
      <c r="I77" s="23">
        <v>0.10073937153419593</v>
      </c>
      <c r="J77" s="23">
        <v>0.11182994454713494</v>
      </c>
      <c r="K77" s="23">
        <v>9.242144177449169E-3</v>
      </c>
      <c r="L77" s="24">
        <v>10820</v>
      </c>
      <c r="M77" s="23">
        <v>0.50182260024301339</v>
      </c>
      <c r="N77" s="23">
        <v>2.551640340218712E-2</v>
      </c>
      <c r="O77" s="23">
        <v>0.18833535844471447</v>
      </c>
      <c r="P77" s="23">
        <v>6.9258809234507904E-2</v>
      </c>
      <c r="Q77" s="23">
        <v>9.2345078979343867E-2</v>
      </c>
      <c r="R77" s="23">
        <v>0.11786148238153099</v>
      </c>
      <c r="S77" s="23">
        <v>6.0753341433778859E-3</v>
      </c>
      <c r="T77" s="24">
        <v>4115</v>
      </c>
    </row>
    <row r="78" spans="2:20" x14ac:dyDescent="0.2">
      <c r="B78" s="33" t="s">
        <v>244</v>
      </c>
      <c r="C78" s="21" t="s">
        <v>24</v>
      </c>
      <c r="D78" s="18" t="s">
        <v>143</v>
      </c>
      <c r="E78" s="23">
        <v>0.38396454472199837</v>
      </c>
      <c r="F78" s="23">
        <v>5.3182917002417403E-2</v>
      </c>
      <c r="G78" s="23">
        <v>0.17123287671232876</v>
      </c>
      <c r="H78" s="23">
        <v>0.23771152296535053</v>
      </c>
      <c r="I78" s="23">
        <v>5.3182917002417403E-2</v>
      </c>
      <c r="J78" s="23">
        <v>8.7832393231265113E-2</v>
      </c>
      <c r="K78" s="23">
        <v>1.2087026591458501E-2</v>
      </c>
      <c r="L78" s="24">
        <v>12410</v>
      </c>
      <c r="M78" s="23" t="s">
        <v>566</v>
      </c>
      <c r="N78" s="23" t="s">
        <v>566</v>
      </c>
      <c r="O78" s="23" t="s">
        <v>566</v>
      </c>
      <c r="P78" s="23" t="s">
        <v>566</v>
      </c>
      <c r="Q78" s="23" t="s">
        <v>566</v>
      </c>
      <c r="R78" s="23" t="s">
        <v>566</v>
      </c>
      <c r="S78" s="23" t="s">
        <v>566</v>
      </c>
      <c r="T78" s="24" t="s">
        <v>566</v>
      </c>
    </row>
    <row r="79" spans="2:20" x14ac:dyDescent="0.2">
      <c r="B79" s="33" t="s">
        <v>244</v>
      </c>
      <c r="C79" s="21" t="s">
        <v>25</v>
      </c>
      <c r="D79" s="18" t="s">
        <v>313</v>
      </c>
      <c r="E79" s="23">
        <v>0.6454091432961967</v>
      </c>
      <c r="F79" s="23">
        <v>3.2270457164809835E-2</v>
      </c>
      <c r="G79" s="23">
        <v>8.4517864003073373E-2</v>
      </c>
      <c r="H79" s="23">
        <v>4.0722243565117174E-2</v>
      </c>
      <c r="I79" s="23">
        <v>8.3749519784863613E-2</v>
      </c>
      <c r="J79" s="23">
        <v>2.0745293891663467E-2</v>
      </c>
      <c r="K79" s="23">
        <v>9.2969650403380719E-2</v>
      </c>
      <c r="L79" s="24">
        <v>13015</v>
      </c>
      <c r="M79" s="23">
        <v>0.71122994652406413</v>
      </c>
      <c r="N79" s="23">
        <v>2.6737967914438502E-2</v>
      </c>
      <c r="O79" s="23">
        <v>7.4866310160427801E-2</v>
      </c>
      <c r="P79" s="23">
        <v>3.4759358288770054E-2</v>
      </c>
      <c r="Q79" s="23">
        <v>5.8823529411764705E-2</v>
      </c>
      <c r="R79" s="23">
        <v>1.871657754010695E-2</v>
      </c>
      <c r="S79" s="23">
        <v>7.7540106951871662E-2</v>
      </c>
      <c r="T79" s="24">
        <v>1870</v>
      </c>
    </row>
    <row r="80" spans="2:20" x14ac:dyDescent="0.2">
      <c r="B80" s="33" t="s">
        <v>244</v>
      </c>
      <c r="C80" s="21" t="s">
        <v>26</v>
      </c>
      <c r="D80" s="18" t="s">
        <v>314</v>
      </c>
      <c r="E80" s="23">
        <v>0.32176656151419558</v>
      </c>
      <c r="F80" s="23">
        <v>3.0757097791798107E-2</v>
      </c>
      <c r="G80" s="23">
        <v>4.2981072555205051E-2</v>
      </c>
      <c r="H80" s="23">
        <v>0.13958990536277602</v>
      </c>
      <c r="I80" s="23">
        <v>5.7176656151419557E-2</v>
      </c>
      <c r="J80" s="23">
        <v>0.4077287066246057</v>
      </c>
      <c r="K80" s="23">
        <v>0</v>
      </c>
      <c r="L80" s="24">
        <v>12680</v>
      </c>
      <c r="M80" s="23">
        <v>0.32331902718168815</v>
      </c>
      <c r="N80" s="23">
        <v>2.575107296137339E-2</v>
      </c>
      <c r="O80" s="23">
        <v>3.8626609442060089E-2</v>
      </c>
      <c r="P80" s="23">
        <v>0.16881258941344779</v>
      </c>
      <c r="Q80" s="23">
        <v>5.007153075822604E-2</v>
      </c>
      <c r="R80" s="23">
        <v>0.39484978540772531</v>
      </c>
      <c r="S80" s="23">
        <v>0</v>
      </c>
      <c r="T80" s="24">
        <v>3495</v>
      </c>
    </row>
    <row r="81" spans="2:20" x14ac:dyDescent="0.2">
      <c r="B81" s="33" t="s">
        <v>244</v>
      </c>
      <c r="C81" s="21" t="s">
        <v>27</v>
      </c>
      <c r="D81" s="18" t="s">
        <v>144</v>
      </c>
      <c r="E81" s="23">
        <v>0.43888354186717998</v>
      </c>
      <c r="F81" s="23">
        <v>5.19730510105871E-2</v>
      </c>
      <c r="G81" s="23">
        <v>0.11453320500481232</v>
      </c>
      <c r="H81" s="23">
        <v>0.25794032723772858</v>
      </c>
      <c r="I81" s="23">
        <v>0.11357074109720885</v>
      </c>
      <c r="J81" s="23">
        <v>1.1549566891241578E-2</v>
      </c>
      <c r="K81" s="23">
        <v>1.1549566891241578E-2</v>
      </c>
      <c r="L81" s="24">
        <v>10390</v>
      </c>
      <c r="M81" s="23">
        <v>0.45776566757493187</v>
      </c>
      <c r="N81" s="23">
        <v>4.0871934604904632E-2</v>
      </c>
      <c r="O81" s="23">
        <v>0.10626702997275204</v>
      </c>
      <c r="P81" s="23">
        <v>0.28610354223433243</v>
      </c>
      <c r="Q81" s="23">
        <v>9.5367847411444148E-2</v>
      </c>
      <c r="R81" s="23">
        <v>8.1743869209809257E-3</v>
      </c>
      <c r="S81" s="23">
        <v>5.4495912806539508E-3</v>
      </c>
      <c r="T81" s="24">
        <v>1835</v>
      </c>
    </row>
    <row r="82" spans="2:20" x14ac:dyDescent="0.2">
      <c r="B82" s="33" t="s">
        <v>244</v>
      </c>
      <c r="C82" s="21" t="s">
        <v>28</v>
      </c>
      <c r="D82" s="18" t="s">
        <v>145</v>
      </c>
      <c r="E82" s="23">
        <v>0.38853092783505155</v>
      </c>
      <c r="F82" s="23">
        <v>2.5773195876288658E-2</v>
      </c>
      <c r="G82" s="23">
        <v>0.12048969072164949</v>
      </c>
      <c r="H82" s="23">
        <v>0.12854381443298968</v>
      </c>
      <c r="I82" s="23">
        <v>0.22164948453608246</v>
      </c>
      <c r="J82" s="23">
        <v>0.1056701030927835</v>
      </c>
      <c r="K82" s="23">
        <v>9.3427835051546389E-3</v>
      </c>
      <c r="L82" s="24">
        <v>15520</v>
      </c>
      <c r="M82" s="23">
        <v>0.41928721174004191</v>
      </c>
      <c r="N82" s="23">
        <v>2.0964360587002098E-2</v>
      </c>
      <c r="O82" s="23">
        <v>9.6436058700209645E-2</v>
      </c>
      <c r="P82" s="23">
        <v>0.13522012578616352</v>
      </c>
      <c r="Q82" s="23">
        <v>0.21278825995807127</v>
      </c>
      <c r="R82" s="23">
        <v>0.10587002096436059</v>
      </c>
      <c r="S82" s="23">
        <v>8.385744234800839E-3</v>
      </c>
      <c r="T82" s="24">
        <v>4770</v>
      </c>
    </row>
    <row r="83" spans="2:20" x14ac:dyDescent="0.2">
      <c r="B83" s="33" t="s">
        <v>244</v>
      </c>
      <c r="C83" s="21" t="s">
        <v>29</v>
      </c>
      <c r="D83" s="18" t="s">
        <v>146</v>
      </c>
      <c r="E83" s="23">
        <v>0.46098807495741057</v>
      </c>
      <c r="F83" s="23">
        <v>3.1005110732538331E-2</v>
      </c>
      <c r="G83" s="23">
        <v>4.0204429301533222E-2</v>
      </c>
      <c r="H83" s="23">
        <v>0.18841567291311756</v>
      </c>
      <c r="I83" s="23">
        <v>3.8160136286201025E-2</v>
      </c>
      <c r="J83" s="23">
        <v>0.24088586030664394</v>
      </c>
      <c r="K83" s="23">
        <v>0</v>
      </c>
      <c r="L83" s="24">
        <v>14675</v>
      </c>
      <c r="M83" s="23">
        <v>0.51399776035834266</v>
      </c>
      <c r="N83" s="23">
        <v>2.0156774916013438E-2</v>
      </c>
      <c r="O83" s="23">
        <v>3.3594624860022397E-2</v>
      </c>
      <c r="P83" s="23">
        <v>0.17581187010078386</v>
      </c>
      <c r="Q83" s="23">
        <v>3.1354983202687571E-2</v>
      </c>
      <c r="R83" s="23">
        <v>0.22508398656215006</v>
      </c>
      <c r="S83" s="23">
        <v>0</v>
      </c>
      <c r="T83" s="24">
        <v>4465</v>
      </c>
    </row>
    <row r="84" spans="2:20" x14ac:dyDescent="0.2">
      <c r="B84" s="33" t="s">
        <v>244</v>
      </c>
      <c r="C84" s="21" t="s">
        <v>30</v>
      </c>
      <c r="D84" s="18" t="s">
        <v>147</v>
      </c>
      <c r="E84" s="23">
        <v>0.57464366091522878</v>
      </c>
      <c r="F84" s="23">
        <v>2.3255813953488372E-2</v>
      </c>
      <c r="G84" s="23">
        <v>8.6271567891972989E-2</v>
      </c>
      <c r="H84" s="23">
        <v>2.7006751687921979E-2</v>
      </c>
      <c r="I84" s="23">
        <v>0.1207801950487622</v>
      </c>
      <c r="J84" s="23">
        <v>0.12753188297074269</v>
      </c>
      <c r="K84" s="23">
        <v>3.9759939984996252E-2</v>
      </c>
      <c r="L84" s="24">
        <v>6665</v>
      </c>
      <c r="M84" s="23" t="s">
        <v>566</v>
      </c>
      <c r="N84" s="23" t="s">
        <v>566</v>
      </c>
      <c r="O84" s="23" t="s">
        <v>566</v>
      </c>
      <c r="P84" s="23" t="s">
        <v>566</v>
      </c>
      <c r="Q84" s="23" t="s">
        <v>566</v>
      </c>
      <c r="R84" s="23" t="s">
        <v>566</v>
      </c>
      <c r="S84" s="23" t="s">
        <v>566</v>
      </c>
      <c r="T84" s="24" t="s">
        <v>566</v>
      </c>
    </row>
    <row r="85" spans="2:20" x14ac:dyDescent="0.2">
      <c r="B85" s="33" t="s">
        <v>244</v>
      </c>
      <c r="C85" s="21" t="s">
        <v>31</v>
      </c>
      <c r="D85" s="18" t="s">
        <v>315</v>
      </c>
      <c r="E85" s="23">
        <v>0.47079276773296247</v>
      </c>
      <c r="F85" s="23">
        <v>4.2072322670375521E-2</v>
      </c>
      <c r="G85" s="23">
        <v>6.7107093184979136E-2</v>
      </c>
      <c r="H85" s="23">
        <v>0.18741307371349095</v>
      </c>
      <c r="I85" s="23">
        <v>8.8664812239221139E-2</v>
      </c>
      <c r="J85" s="23">
        <v>0.1286509040333797</v>
      </c>
      <c r="K85" s="23">
        <v>1.4951321279554937E-2</v>
      </c>
      <c r="L85" s="24">
        <v>14380</v>
      </c>
      <c r="M85" s="23" t="s">
        <v>566</v>
      </c>
      <c r="N85" s="23" t="s">
        <v>566</v>
      </c>
      <c r="O85" s="23" t="s">
        <v>566</v>
      </c>
      <c r="P85" s="23" t="s">
        <v>566</v>
      </c>
      <c r="Q85" s="23" t="s">
        <v>566</v>
      </c>
      <c r="R85" s="23" t="s">
        <v>566</v>
      </c>
      <c r="S85" s="23" t="s">
        <v>566</v>
      </c>
      <c r="T85" s="24" t="s">
        <v>566</v>
      </c>
    </row>
    <row r="86" spans="2:20" x14ac:dyDescent="0.2">
      <c r="B86" s="33" t="s">
        <v>244</v>
      </c>
      <c r="C86" s="21" t="s">
        <v>32</v>
      </c>
      <c r="D86" s="18" t="s">
        <v>316</v>
      </c>
      <c r="E86" s="23">
        <v>0.26772616136919314</v>
      </c>
      <c r="F86" s="23">
        <v>2.893235533822331E-2</v>
      </c>
      <c r="G86" s="23">
        <v>0.31214343928280358</v>
      </c>
      <c r="H86" s="23">
        <v>8.7204563977180113E-2</v>
      </c>
      <c r="I86" s="23">
        <v>0.10717196414017929</v>
      </c>
      <c r="J86" s="23">
        <v>0.17114914425427874</v>
      </c>
      <c r="K86" s="23">
        <v>2.6079869600651995E-2</v>
      </c>
      <c r="L86" s="24">
        <v>12270</v>
      </c>
      <c r="M86" s="23">
        <v>0.2937062937062937</v>
      </c>
      <c r="N86" s="23">
        <v>2.7972027972027972E-2</v>
      </c>
      <c r="O86" s="23">
        <v>0.2937062937062937</v>
      </c>
      <c r="P86" s="23">
        <v>9.0909090909090912E-2</v>
      </c>
      <c r="Q86" s="23">
        <v>9.7902097902097904E-2</v>
      </c>
      <c r="R86" s="23">
        <v>0.1888111888111888</v>
      </c>
      <c r="S86" s="23">
        <v>1.3986013986013986E-2</v>
      </c>
      <c r="T86" s="24">
        <v>715</v>
      </c>
    </row>
    <row r="87" spans="2:20" x14ac:dyDescent="0.2">
      <c r="B87" s="33" t="s">
        <v>244</v>
      </c>
      <c r="C87" s="21" t="s">
        <v>434</v>
      </c>
      <c r="D87" s="18" t="s">
        <v>435</v>
      </c>
      <c r="E87" s="23">
        <v>0.28712871287128711</v>
      </c>
      <c r="F87" s="23">
        <v>1.3501350135013501E-2</v>
      </c>
      <c r="G87" s="23">
        <v>0.12421242124212421</v>
      </c>
      <c r="H87" s="23">
        <v>0.10531053105310531</v>
      </c>
      <c r="I87" s="23">
        <v>0.31053105310531054</v>
      </c>
      <c r="J87" s="23">
        <v>0.15931593159315932</v>
      </c>
      <c r="K87" s="23">
        <v>0</v>
      </c>
      <c r="L87" s="24">
        <v>5555</v>
      </c>
      <c r="M87" s="23">
        <v>0.33333333333333331</v>
      </c>
      <c r="N87" s="23">
        <v>0</v>
      </c>
      <c r="O87" s="23">
        <v>0.13333333333333333</v>
      </c>
      <c r="P87" s="23">
        <v>6.6666666666666666E-2</v>
      </c>
      <c r="Q87" s="23">
        <v>0.26666666666666666</v>
      </c>
      <c r="R87" s="23">
        <v>0.2</v>
      </c>
      <c r="S87" s="23">
        <v>0</v>
      </c>
      <c r="T87" s="24">
        <v>75</v>
      </c>
    </row>
    <row r="88" spans="2:20" x14ac:dyDescent="0.2">
      <c r="B88" s="33" t="s">
        <v>244</v>
      </c>
      <c r="C88" s="21" t="s">
        <v>33</v>
      </c>
      <c r="D88" s="18" t="s">
        <v>148</v>
      </c>
      <c r="E88" s="23">
        <v>0.49204946996466431</v>
      </c>
      <c r="F88" s="23">
        <v>2.6501766784452298E-2</v>
      </c>
      <c r="G88" s="23">
        <v>8.2155477031802121E-2</v>
      </c>
      <c r="H88" s="23">
        <v>0.21819787985865724</v>
      </c>
      <c r="I88" s="23">
        <v>0.11174911660777385</v>
      </c>
      <c r="J88" s="23">
        <v>6.8904593639575976E-2</v>
      </c>
      <c r="K88" s="23">
        <v>4.4169611307420494E-4</v>
      </c>
      <c r="L88" s="24">
        <v>11320</v>
      </c>
      <c r="M88" s="23" t="s">
        <v>566</v>
      </c>
      <c r="N88" s="23" t="s">
        <v>566</v>
      </c>
      <c r="O88" s="23" t="s">
        <v>566</v>
      </c>
      <c r="P88" s="23" t="s">
        <v>566</v>
      </c>
      <c r="Q88" s="23" t="s">
        <v>566</v>
      </c>
      <c r="R88" s="23" t="s">
        <v>566</v>
      </c>
      <c r="S88" s="23" t="s">
        <v>566</v>
      </c>
      <c r="T88" s="24" t="s">
        <v>566</v>
      </c>
    </row>
    <row r="89" spans="2:20" x14ac:dyDescent="0.2">
      <c r="B89" s="33" t="s">
        <v>244</v>
      </c>
      <c r="C89" s="21" t="s">
        <v>34</v>
      </c>
      <c r="D89" s="18" t="s">
        <v>149</v>
      </c>
      <c r="E89" s="23">
        <v>0.52892561983471076</v>
      </c>
      <c r="F89" s="23">
        <v>2.809917355371901E-2</v>
      </c>
      <c r="G89" s="23">
        <v>0.11900826446280992</v>
      </c>
      <c r="H89" s="23">
        <v>8.1652892561983464E-2</v>
      </c>
      <c r="I89" s="23">
        <v>0.13487603305785123</v>
      </c>
      <c r="J89" s="23">
        <v>9.7520661157024791E-2</v>
      </c>
      <c r="K89" s="23">
        <v>1.0247933884297521E-2</v>
      </c>
      <c r="L89" s="24">
        <v>15125</v>
      </c>
      <c r="M89" s="23">
        <v>0.59133489461358313</v>
      </c>
      <c r="N89" s="23">
        <v>1.7564402810304448E-2</v>
      </c>
      <c r="O89" s="23">
        <v>0.11241217798594848</v>
      </c>
      <c r="P89" s="23">
        <v>7.4941451990632318E-2</v>
      </c>
      <c r="Q89" s="23">
        <v>0.10889929742388758</v>
      </c>
      <c r="R89" s="23">
        <v>8.7822014051522249E-2</v>
      </c>
      <c r="S89" s="23">
        <v>7.0257611241217799E-3</v>
      </c>
      <c r="T89" s="24">
        <v>4270</v>
      </c>
    </row>
    <row r="90" spans="2:20" x14ac:dyDescent="0.2">
      <c r="B90" s="33" t="s">
        <v>244</v>
      </c>
      <c r="C90" s="21" t="s">
        <v>35</v>
      </c>
      <c r="D90" s="18" t="s">
        <v>150</v>
      </c>
      <c r="E90" s="23">
        <v>0.40929474113330616</v>
      </c>
      <c r="F90" s="23">
        <v>4.1581736649001222E-2</v>
      </c>
      <c r="G90" s="23">
        <v>0.12759885854056258</v>
      </c>
      <c r="H90" s="23">
        <v>0.12433754586220953</v>
      </c>
      <c r="I90" s="23">
        <v>0.14798206278026907</v>
      </c>
      <c r="J90" s="23">
        <v>0.1031390134529148</v>
      </c>
      <c r="K90" s="23">
        <v>4.5658377496942522E-2</v>
      </c>
      <c r="L90" s="24">
        <v>12265</v>
      </c>
      <c r="M90" s="23">
        <v>0.43368421052631578</v>
      </c>
      <c r="N90" s="23">
        <v>3.5789473684210524E-2</v>
      </c>
      <c r="O90" s="23">
        <v>0.12210526315789473</v>
      </c>
      <c r="P90" s="23">
        <v>0.11789473684210526</v>
      </c>
      <c r="Q90" s="23">
        <v>0.13473684210526315</v>
      </c>
      <c r="R90" s="23">
        <v>0.11789473684210526</v>
      </c>
      <c r="S90" s="23">
        <v>3.7894736842105266E-2</v>
      </c>
      <c r="T90" s="24">
        <v>2375</v>
      </c>
    </row>
    <row r="91" spans="2:20" x14ac:dyDescent="0.2">
      <c r="B91" s="33" t="s">
        <v>244</v>
      </c>
      <c r="C91" s="21" t="s">
        <v>36</v>
      </c>
      <c r="D91" s="18" t="s">
        <v>151</v>
      </c>
      <c r="E91" s="23">
        <v>0.4226713532513181</v>
      </c>
      <c r="F91" s="23">
        <v>1.7574692442882251E-2</v>
      </c>
      <c r="G91" s="23">
        <v>0.32073813708260107</v>
      </c>
      <c r="H91" s="23">
        <v>7.1177504393673111E-2</v>
      </c>
      <c r="I91" s="23">
        <v>0.10896309314586995</v>
      </c>
      <c r="J91" s="23">
        <v>5.8875219683655534E-2</v>
      </c>
      <c r="K91" s="23">
        <v>0</v>
      </c>
      <c r="L91" s="24">
        <v>5690</v>
      </c>
      <c r="M91" s="23">
        <v>0.46308724832214765</v>
      </c>
      <c r="N91" s="23">
        <v>1.6778523489932886E-2</v>
      </c>
      <c r="O91" s="23">
        <v>0.30536912751677853</v>
      </c>
      <c r="P91" s="23">
        <v>6.3758389261744972E-2</v>
      </c>
      <c r="Q91" s="23">
        <v>9.7315436241610737E-2</v>
      </c>
      <c r="R91" s="23">
        <v>5.3691275167785234E-2</v>
      </c>
      <c r="S91" s="23">
        <v>0</v>
      </c>
      <c r="T91" s="24">
        <v>1490</v>
      </c>
    </row>
    <row r="92" spans="2:20" x14ac:dyDescent="0.2">
      <c r="B92" s="33" t="s">
        <v>244</v>
      </c>
      <c r="C92" s="21" t="s">
        <v>37</v>
      </c>
      <c r="D92" s="18" t="s">
        <v>152</v>
      </c>
      <c r="E92" s="23">
        <v>0.36159100040176778</v>
      </c>
      <c r="F92" s="23">
        <v>2.5311370028123746E-2</v>
      </c>
      <c r="G92" s="23">
        <v>7.3925271193250305E-2</v>
      </c>
      <c r="H92" s="23">
        <v>9.4817195660908002E-2</v>
      </c>
      <c r="I92" s="23">
        <v>0.12093210124548011</v>
      </c>
      <c r="J92" s="23">
        <v>0.29047810365608678</v>
      </c>
      <c r="K92" s="23">
        <v>3.2944957814383287E-2</v>
      </c>
      <c r="L92" s="24">
        <v>12445</v>
      </c>
      <c r="M92" s="23">
        <v>0.42399999999999999</v>
      </c>
      <c r="N92" s="23">
        <v>0.02</v>
      </c>
      <c r="O92" s="23">
        <v>6.8000000000000005E-2</v>
      </c>
      <c r="P92" s="23">
        <v>0.10199999999999999</v>
      </c>
      <c r="Q92" s="23">
        <v>9.6000000000000002E-2</v>
      </c>
      <c r="R92" s="23">
        <v>0.27400000000000002</v>
      </c>
      <c r="S92" s="23">
        <v>1.7999999999999999E-2</v>
      </c>
      <c r="T92" s="24">
        <v>2500</v>
      </c>
    </row>
    <row r="93" spans="2:20" x14ac:dyDescent="0.2">
      <c r="B93" s="33" t="s">
        <v>244</v>
      </c>
      <c r="C93" s="21" t="s">
        <v>38</v>
      </c>
      <c r="D93" s="18" t="s">
        <v>153</v>
      </c>
      <c r="E93" s="23">
        <v>0.51254480286738346</v>
      </c>
      <c r="F93" s="23">
        <v>4.2114695340501794E-2</v>
      </c>
      <c r="G93" s="23">
        <v>5.9139784946236562E-2</v>
      </c>
      <c r="H93" s="23">
        <v>0.1550179211469534</v>
      </c>
      <c r="I93" s="23">
        <v>9.7670250896057353E-2</v>
      </c>
      <c r="J93" s="23">
        <v>6.093189964157706E-2</v>
      </c>
      <c r="K93" s="23">
        <v>7.3476702508960573E-2</v>
      </c>
      <c r="L93" s="24">
        <v>5580</v>
      </c>
      <c r="M93" s="23">
        <v>0.51152073732718895</v>
      </c>
      <c r="N93" s="23">
        <v>1.8433179723502304E-2</v>
      </c>
      <c r="O93" s="23">
        <v>5.0691244239631339E-2</v>
      </c>
      <c r="P93" s="23">
        <v>0.16129032258064516</v>
      </c>
      <c r="Q93" s="23">
        <v>8.294930875576037E-2</v>
      </c>
      <c r="R93" s="23">
        <v>8.755760368663594E-2</v>
      </c>
      <c r="S93" s="23">
        <v>8.755760368663594E-2</v>
      </c>
      <c r="T93" s="24">
        <v>1085</v>
      </c>
    </row>
    <row r="94" spans="2:20" x14ac:dyDescent="0.2">
      <c r="B94" s="33" t="s">
        <v>269</v>
      </c>
      <c r="C94" s="21" t="s">
        <v>40</v>
      </c>
      <c r="D94" s="18" t="s">
        <v>317</v>
      </c>
      <c r="E94" s="23">
        <v>0.29810901001112344</v>
      </c>
      <c r="F94" s="23">
        <v>8.3426028921023354E-2</v>
      </c>
      <c r="G94" s="23">
        <v>0.34149054505005561</v>
      </c>
      <c r="H94" s="23">
        <v>0.1746384872080089</v>
      </c>
      <c r="I94" s="23">
        <v>0.10011123470522804</v>
      </c>
      <c r="J94" s="23">
        <v>1.1123470522803114E-3</v>
      </c>
      <c r="K94" s="23">
        <v>0</v>
      </c>
      <c r="L94" s="24">
        <v>4495</v>
      </c>
      <c r="M94" s="23">
        <v>0.35294117647058826</v>
      </c>
      <c r="N94" s="23">
        <v>9.8039215686274508E-2</v>
      </c>
      <c r="O94" s="23">
        <v>0.31372549019607843</v>
      </c>
      <c r="P94" s="23">
        <v>0.15686274509803921</v>
      </c>
      <c r="Q94" s="23">
        <v>7.8431372549019607E-2</v>
      </c>
      <c r="R94" s="23">
        <v>0</v>
      </c>
      <c r="S94" s="23">
        <v>0</v>
      </c>
      <c r="T94" s="24">
        <v>255</v>
      </c>
    </row>
    <row r="95" spans="2:20" x14ac:dyDescent="0.2">
      <c r="B95" s="33" t="s">
        <v>269</v>
      </c>
      <c r="C95" s="21" t="s">
        <v>42</v>
      </c>
      <c r="D95" s="18" t="s">
        <v>156</v>
      </c>
      <c r="E95" s="23">
        <v>0.94972451790633605</v>
      </c>
      <c r="F95" s="23">
        <v>1.0330578512396695E-2</v>
      </c>
      <c r="G95" s="23">
        <v>1.3774104683195593E-2</v>
      </c>
      <c r="H95" s="23">
        <v>4.8209366391184574E-3</v>
      </c>
      <c r="I95" s="23">
        <v>5.5096418732782371E-3</v>
      </c>
      <c r="J95" s="23">
        <v>0</v>
      </c>
      <c r="K95" s="23">
        <v>1.5151515151515152E-2</v>
      </c>
      <c r="L95" s="24">
        <v>7260</v>
      </c>
      <c r="M95" s="23">
        <v>0.95409181636726548</v>
      </c>
      <c r="N95" s="23">
        <v>9.9800399201596807E-3</v>
      </c>
      <c r="O95" s="23">
        <v>1.1976047904191617E-2</v>
      </c>
      <c r="P95" s="23">
        <v>5.9880239520958087E-3</v>
      </c>
      <c r="Q95" s="23">
        <v>1.996007984031936E-3</v>
      </c>
      <c r="R95" s="23">
        <v>0</v>
      </c>
      <c r="S95" s="23">
        <v>1.5968063872255488E-2</v>
      </c>
      <c r="T95" s="24">
        <v>2505</v>
      </c>
    </row>
    <row r="96" spans="2:20" x14ac:dyDescent="0.2">
      <c r="B96" s="33" t="s">
        <v>269</v>
      </c>
      <c r="C96" s="21" t="s">
        <v>45</v>
      </c>
      <c r="D96" s="18" t="s">
        <v>157</v>
      </c>
      <c r="E96" s="23">
        <v>0.8150242326332795</v>
      </c>
      <c r="F96" s="23">
        <v>8.8852988691437811E-3</v>
      </c>
      <c r="G96" s="23">
        <v>4.0387722132471729E-2</v>
      </c>
      <c r="H96" s="23">
        <v>1.2116316639741519E-2</v>
      </c>
      <c r="I96" s="23">
        <v>2.5040387722132473E-2</v>
      </c>
      <c r="J96" s="23">
        <v>5.9773828756058162E-2</v>
      </c>
      <c r="K96" s="23">
        <v>3.9579967689822297E-2</v>
      </c>
      <c r="L96" s="24">
        <v>6190</v>
      </c>
      <c r="M96" s="23">
        <v>0.82722513089005234</v>
      </c>
      <c r="N96" s="23">
        <v>5.235602094240838E-3</v>
      </c>
      <c r="O96" s="23">
        <v>2.8795811518324606E-2</v>
      </c>
      <c r="P96" s="23">
        <v>1.0471204188481676E-2</v>
      </c>
      <c r="Q96" s="23">
        <v>1.832460732984293E-2</v>
      </c>
      <c r="R96" s="23">
        <v>8.1151832460732987E-2</v>
      </c>
      <c r="S96" s="23">
        <v>3.1413612565445025E-2</v>
      </c>
      <c r="T96" s="24">
        <v>1910</v>
      </c>
    </row>
    <row r="97" spans="2:20" x14ac:dyDescent="0.2">
      <c r="B97" s="33" t="s">
        <v>269</v>
      </c>
      <c r="C97" s="21" t="s">
        <v>47</v>
      </c>
      <c r="D97" s="18" t="s">
        <v>159</v>
      </c>
      <c r="E97" s="23">
        <v>0.88318009734991887</v>
      </c>
      <c r="F97" s="23">
        <v>2.3255813953488372E-2</v>
      </c>
      <c r="G97" s="23">
        <v>3.5154137371552194E-2</v>
      </c>
      <c r="H97" s="23">
        <v>3.7317468902109248E-2</v>
      </c>
      <c r="I97" s="23">
        <v>7.5716603569497025E-3</v>
      </c>
      <c r="J97" s="23">
        <v>5.4083288263926451E-4</v>
      </c>
      <c r="K97" s="23">
        <v>1.2979989183342347E-2</v>
      </c>
      <c r="L97" s="24">
        <v>9245</v>
      </c>
      <c r="M97" s="23">
        <v>0.89902912621359221</v>
      </c>
      <c r="N97" s="23">
        <v>1.7475728155339806E-2</v>
      </c>
      <c r="O97" s="23">
        <v>3.4951456310679613E-2</v>
      </c>
      <c r="P97" s="23">
        <v>3.6893203883495145E-2</v>
      </c>
      <c r="Q97" s="23">
        <v>3.8834951456310678E-3</v>
      </c>
      <c r="R97" s="23">
        <v>0</v>
      </c>
      <c r="S97" s="23">
        <v>7.7669902912621356E-3</v>
      </c>
      <c r="T97" s="24">
        <v>2575</v>
      </c>
    </row>
    <row r="98" spans="2:20" x14ac:dyDescent="0.2">
      <c r="B98" s="33" t="s">
        <v>269</v>
      </c>
      <c r="C98" s="21" t="s">
        <v>52</v>
      </c>
      <c r="D98" s="18" t="s">
        <v>163</v>
      </c>
      <c r="E98" s="23">
        <v>0.78288431061806651</v>
      </c>
      <c r="F98" s="23">
        <v>3.0110935023771792E-2</v>
      </c>
      <c r="G98" s="23">
        <v>4.8600105652403594E-2</v>
      </c>
      <c r="H98" s="23">
        <v>4.5958795562599047E-2</v>
      </c>
      <c r="I98" s="23">
        <v>1.4263074484944533E-2</v>
      </c>
      <c r="J98" s="23">
        <v>5.7052297939778132E-2</v>
      </c>
      <c r="K98" s="23">
        <v>2.0602218700475437E-2</v>
      </c>
      <c r="L98" s="24">
        <v>9465</v>
      </c>
      <c r="M98" s="23">
        <v>0.81749049429657794</v>
      </c>
      <c r="N98" s="23">
        <v>3.0418250950570342E-2</v>
      </c>
      <c r="O98" s="23">
        <v>4.9429657794676805E-2</v>
      </c>
      <c r="P98" s="23">
        <v>4.3726235741444866E-2</v>
      </c>
      <c r="Q98" s="23">
        <v>1.3307984790874524E-2</v>
      </c>
      <c r="R98" s="23">
        <v>3.6121673003802278E-2</v>
      </c>
      <c r="S98" s="23">
        <v>9.5057034220532317E-3</v>
      </c>
      <c r="T98" s="24">
        <v>2630</v>
      </c>
    </row>
    <row r="99" spans="2:20" x14ac:dyDescent="0.2">
      <c r="B99" s="33" t="s">
        <v>269</v>
      </c>
      <c r="C99" s="21" t="s">
        <v>53</v>
      </c>
      <c r="D99" s="18" t="s">
        <v>164</v>
      </c>
      <c r="E99" s="23">
        <v>0.62015071169411107</v>
      </c>
      <c r="F99" s="23">
        <v>3.2096008931063354E-2</v>
      </c>
      <c r="G99" s="23">
        <v>6.8936645269327385E-2</v>
      </c>
      <c r="H99" s="23">
        <v>4.8283561261512696E-2</v>
      </c>
      <c r="I99" s="23">
        <v>3.9073402176946694E-2</v>
      </c>
      <c r="J99" s="23">
        <v>7.0332123918504047E-2</v>
      </c>
      <c r="K99" s="23">
        <v>0.12112754674853475</v>
      </c>
      <c r="L99" s="24">
        <v>17915</v>
      </c>
      <c r="M99" s="23">
        <v>0.67546174142480209</v>
      </c>
      <c r="N99" s="23">
        <v>2.6385224274406333E-2</v>
      </c>
      <c r="O99" s="23">
        <v>5.2770448548812667E-2</v>
      </c>
      <c r="P99" s="23">
        <v>3.6939313984168866E-2</v>
      </c>
      <c r="Q99" s="23">
        <v>2.9023746701846966E-2</v>
      </c>
      <c r="R99" s="23">
        <v>6.464379947229551E-2</v>
      </c>
      <c r="S99" s="23">
        <v>0.11477572559366754</v>
      </c>
      <c r="T99" s="24">
        <v>3790</v>
      </c>
    </row>
    <row r="100" spans="2:20" x14ac:dyDescent="0.2">
      <c r="B100" s="33" t="s">
        <v>269</v>
      </c>
      <c r="C100" s="21" t="s">
        <v>54</v>
      </c>
      <c r="D100" s="18" t="s">
        <v>318</v>
      </c>
      <c r="E100" s="23" t="s">
        <v>566</v>
      </c>
      <c r="F100" s="23" t="s">
        <v>566</v>
      </c>
      <c r="G100" s="23" t="s">
        <v>566</v>
      </c>
      <c r="H100" s="23" t="s">
        <v>566</v>
      </c>
      <c r="I100" s="23" t="s">
        <v>566</v>
      </c>
      <c r="J100" s="23" t="s">
        <v>566</v>
      </c>
      <c r="K100" s="23" t="s">
        <v>566</v>
      </c>
      <c r="L100" s="24" t="s">
        <v>566</v>
      </c>
      <c r="M100" s="23" t="s">
        <v>566</v>
      </c>
      <c r="N100" s="23" t="s">
        <v>566</v>
      </c>
      <c r="O100" s="23" t="s">
        <v>566</v>
      </c>
      <c r="P100" s="23" t="s">
        <v>566</v>
      </c>
      <c r="Q100" s="23" t="s">
        <v>566</v>
      </c>
      <c r="R100" s="23" t="s">
        <v>566</v>
      </c>
      <c r="S100" s="23" t="s">
        <v>566</v>
      </c>
      <c r="T100" s="24" t="s">
        <v>566</v>
      </c>
    </row>
    <row r="101" spans="2:20" x14ac:dyDescent="0.2">
      <c r="B101" s="33" t="s">
        <v>269</v>
      </c>
      <c r="C101" s="21" t="s">
        <v>55</v>
      </c>
      <c r="D101" s="18" t="s">
        <v>165</v>
      </c>
      <c r="E101" s="23" t="s">
        <v>566</v>
      </c>
      <c r="F101" s="23" t="s">
        <v>566</v>
      </c>
      <c r="G101" s="23" t="s">
        <v>566</v>
      </c>
      <c r="H101" s="23" t="s">
        <v>566</v>
      </c>
      <c r="I101" s="23" t="s">
        <v>566</v>
      </c>
      <c r="J101" s="23" t="s">
        <v>566</v>
      </c>
      <c r="K101" s="23" t="s">
        <v>566</v>
      </c>
      <c r="L101" s="24" t="s">
        <v>566</v>
      </c>
      <c r="M101" s="23" t="s">
        <v>566</v>
      </c>
      <c r="N101" s="23" t="s">
        <v>566</v>
      </c>
      <c r="O101" s="23" t="s">
        <v>566</v>
      </c>
      <c r="P101" s="23" t="s">
        <v>566</v>
      </c>
      <c r="Q101" s="23" t="s">
        <v>566</v>
      </c>
      <c r="R101" s="23" t="s">
        <v>566</v>
      </c>
      <c r="S101" s="23" t="s">
        <v>566</v>
      </c>
      <c r="T101" s="24" t="s">
        <v>566</v>
      </c>
    </row>
    <row r="102" spans="2:20" x14ac:dyDescent="0.2">
      <c r="B102" s="33" t="s">
        <v>269</v>
      </c>
      <c r="C102" s="21" t="s">
        <v>57</v>
      </c>
      <c r="D102" s="18" t="s">
        <v>166</v>
      </c>
      <c r="E102" s="23">
        <v>0.81972566949706072</v>
      </c>
      <c r="F102" s="23">
        <v>1.5022860875244938E-2</v>
      </c>
      <c r="G102" s="23">
        <v>5.7478772044415413E-2</v>
      </c>
      <c r="H102" s="23">
        <v>9.1443500979751791E-3</v>
      </c>
      <c r="I102" s="23">
        <v>2.0248203788373612E-2</v>
      </c>
      <c r="J102" s="23">
        <v>6.4663618549967342E-2</v>
      </c>
      <c r="K102" s="23">
        <v>1.3063357282821686E-2</v>
      </c>
      <c r="L102" s="24">
        <v>7655</v>
      </c>
      <c r="M102" s="23">
        <v>0.8382687927107062</v>
      </c>
      <c r="N102" s="23">
        <v>1.1389521640091117E-2</v>
      </c>
      <c r="O102" s="23">
        <v>4.5558086560364468E-2</v>
      </c>
      <c r="P102" s="23">
        <v>9.1116173120728925E-3</v>
      </c>
      <c r="Q102" s="23">
        <v>1.8223234624145785E-2</v>
      </c>
      <c r="R102" s="23">
        <v>6.8337129840546698E-2</v>
      </c>
      <c r="S102" s="23">
        <v>9.1116173120728925E-3</v>
      </c>
      <c r="T102" s="24">
        <v>2195</v>
      </c>
    </row>
    <row r="103" spans="2:20" x14ac:dyDescent="0.2">
      <c r="B103" s="33" t="s">
        <v>269</v>
      </c>
      <c r="C103" s="21" t="s">
        <v>58</v>
      </c>
      <c r="D103" s="18" t="s">
        <v>167</v>
      </c>
      <c r="E103" s="23">
        <v>0.78159041394335516</v>
      </c>
      <c r="F103" s="23">
        <v>1.6339869281045753E-2</v>
      </c>
      <c r="G103" s="23">
        <v>7.3529411764705885E-2</v>
      </c>
      <c r="H103" s="23">
        <v>2.5054466230936819E-2</v>
      </c>
      <c r="I103" s="23">
        <v>8.7145969498910684E-3</v>
      </c>
      <c r="J103" s="23">
        <v>7.1895424836601302E-2</v>
      </c>
      <c r="K103" s="23">
        <v>2.2875816993464051E-2</v>
      </c>
      <c r="L103" s="24">
        <v>9180</v>
      </c>
      <c r="M103" s="23">
        <v>0.78391167192429023</v>
      </c>
      <c r="N103" s="23">
        <v>7.8864353312302835E-3</v>
      </c>
      <c r="O103" s="23">
        <v>5.6782334384858045E-2</v>
      </c>
      <c r="P103" s="23">
        <v>2.5236593059936908E-2</v>
      </c>
      <c r="Q103" s="23">
        <v>7.8864353312302835E-3</v>
      </c>
      <c r="R103" s="23">
        <v>8.9905362776025233E-2</v>
      </c>
      <c r="S103" s="23">
        <v>2.8391167192429023E-2</v>
      </c>
      <c r="T103" s="24">
        <v>3170</v>
      </c>
    </row>
    <row r="104" spans="2:20" x14ac:dyDescent="0.2">
      <c r="B104" s="33" t="s">
        <v>269</v>
      </c>
      <c r="C104" s="21" t="s">
        <v>61</v>
      </c>
      <c r="D104" s="18" t="s">
        <v>170</v>
      </c>
      <c r="E104" s="23">
        <v>0.67729542835190171</v>
      </c>
      <c r="F104" s="23">
        <v>2.9965424510180562E-2</v>
      </c>
      <c r="G104" s="23">
        <v>0.14829043411448328</v>
      </c>
      <c r="H104" s="23">
        <v>6.1083365347675757E-2</v>
      </c>
      <c r="I104" s="23">
        <v>1.7671917018824434E-2</v>
      </c>
      <c r="J104" s="23">
        <v>5.4936611601997698E-2</v>
      </c>
      <c r="K104" s="23">
        <v>1.0756819054936612E-2</v>
      </c>
      <c r="L104" s="24">
        <v>13015</v>
      </c>
      <c r="M104" s="23">
        <v>0.68455821635012382</v>
      </c>
      <c r="N104" s="23">
        <v>1.8166804293971925E-2</v>
      </c>
      <c r="O104" s="23">
        <v>0.15606936416184972</v>
      </c>
      <c r="P104" s="23">
        <v>6.2758051197357556E-2</v>
      </c>
      <c r="Q104" s="23">
        <v>1.7341040462427744E-2</v>
      </c>
      <c r="R104" s="23">
        <v>5.5326176713459949E-2</v>
      </c>
      <c r="S104" s="23">
        <v>6.6061106523534266E-3</v>
      </c>
      <c r="T104" s="24">
        <v>6055</v>
      </c>
    </row>
    <row r="105" spans="2:20" x14ac:dyDescent="0.2">
      <c r="B105" s="33" t="s">
        <v>269</v>
      </c>
      <c r="C105" s="21" t="s">
        <v>56</v>
      </c>
      <c r="D105" s="18" t="s">
        <v>319</v>
      </c>
      <c r="E105" s="23">
        <v>0.85848172446110593</v>
      </c>
      <c r="F105" s="23">
        <v>1.874414245548266E-2</v>
      </c>
      <c r="G105" s="23">
        <v>1.9681349578256794E-2</v>
      </c>
      <c r="H105" s="23">
        <v>8.9034676663542651E-3</v>
      </c>
      <c r="I105" s="23">
        <v>7.4976569821930648E-3</v>
      </c>
      <c r="J105" s="23">
        <v>5.1546391752577317E-2</v>
      </c>
      <c r="K105" s="23">
        <v>3.5145267104029994E-2</v>
      </c>
      <c r="L105" s="24">
        <v>10670</v>
      </c>
      <c r="M105" s="23">
        <v>0.88190476190476186</v>
      </c>
      <c r="N105" s="23">
        <v>9.5238095238095247E-3</v>
      </c>
      <c r="O105" s="23">
        <v>1.3333333333333334E-2</v>
      </c>
      <c r="P105" s="23">
        <v>5.7142857142857143E-3</v>
      </c>
      <c r="Q105" s="23">
        <v>5.7142857142857143E-3</v>
      </c>
      <c r="R105" s="23">
        <v>4.7619047619047616E-2</v>
      </c>
      <c r="S105" s="23">
        <v>3.2380952380952378E-2</v>
      </c>
      <c r="T105" s="24">
        <v>2625</v>
      </c>
    </row>
    <row r="106" spans="2:20" x14ac:dyDescent="0.2">
      <c r="B106" s="33" t="s">
        <v>269</v>
      </c>
      <c r="C106" s="21" t="s">
        <v>62</v>
      </c>
      <c r="D106" s="18" t="s">
        <v>171</v>
      </c>
      <c r="E106" s="23">
        <v>0.82662912308930003</v>
      </c>
      <c r="F106" s="23">
        <v>1.1665325824617861E-2</v>
      </c>
      <c r="G106" s="23">
        <v>8.4473049074818979E-3</v>
      </c>
      <c r="H106" s="23">
        <v>6.4360418342719224E-3</v>
      </c>
      <c r="I106" s="23">
        <v>7.642799678197908E-3</v>
      </c>
      <c r="J106" s="23">
        <v>5.2292839903459376E-3</v>
      </c>
      <c r="K106" s="23">
        <v>0.13435237329042637</v>
      </c>
      <c r="L106" s="24">
        <v>12430</v>
      </c>
      <c r="M106" s="23">
        <v>0.84096692111959293</v>
      </c>
      <c r="N106" s="23">
        <v>7.6335877862595417E-3</v>
      </c>
      <c r="O106" s="23">
        <v>6.3613231552162846E-3</v>
      </c>
      <c r="P106" s="23">
        <v>6.3613231552162846E-3</v>
      </c>
      <c r="Q106" s="23">
        <v>5.0890585241730284E-3</v>
      </c>
      <c r="R106" s="23">
        <v>3.8167938931297708E-3</v>
      </c>
      <c r="S106" s="23">
        <v>0.12977099236641221</v>
      </c>
      <c r="T106" s="24">
        <v>3930</v>
      </c>
    </row>
    <row r="107" spans="2:20" x14ac:dyDescent="0.2">
      <c r="B107" s="33" t="s">
        <v>269</v>
      </c>
      <c r="C107" s="21" t="s">
        <v>63</v>
      </c>
      <c r="D107" s="18" t="s">
        <v>172</v>
      </c>
      <c r="E107" s="23">
        <v>0.53402158610980766</v>
      </c>
      <c r="F107" s="23">
        <v>2.7373689973408416E-2</v>
      </c>
      <c r="G107" s="23">
        <v>0.18833098701704989</v>
      </c>
      <c r="H107" s="23">
        <v>4.8803378695448145E-2</v>
      </c>
      <c r="I107" s="23">
        <v>3.6915376192710778E-2</v>
      </c>
      <c r="J107" s="23">
        <v>6.1473486625997185E-2</v>
      </c>
      <c r="K107" s="23">
        <v>0.10323791647114031</v>
      </c>
      <c r="L107" s="24">
        <v>31965</v>
      </c>
      <c r="M107" s="23">
        <v>0.60695468914646999</v>
      </c>
      <c r="N107" s="23">
        <v>1.6859852476290831E-2</v>
      </c>
      <c r="O107" s="23">
        <v>0.15331928345626974</v>
      </c>
      <c r="P107" s="23">
        <v>4.5310853530031614E-2</v>
      </c>
      <c r="Q107" s="23">
        <v>2.6870389884088516E-2</v>
      </c>
      <c r="R107" s="23">
        <v>6.4278187565858805E-2</v>
      </c>
      <c r="S107" s="23">
        <v>8.7460484720758694E-2</v>
      </c>
      <c r="T107" s="24">
        <v>9490</v>
      </c>
    </row>
    <row r="108" spans="2:20" x14ac:dyDescent="0.2">
      <c r="B108" s="33" t="s">
        <v>269</v>
      </c>
      <c r="C108" s="21" t="s">
        <v>64</v>
      </c>
      <c r="D108" s="18" t="s">
        <v>320</v>
      </c>
      <c r="E108" s="23">
        <v>0.67036753445635533</v>
      </c>
      <c r="F108" s="23">
        <v>2.7182235834609495E-2</v>
      </c>
      <c r="G108" s="23">
        <v>0.10490045941807044</v>
      </c>
      <c r="H108" s="23">
        <v>4.4793261868300155E-2</v>
      </c>
      <c r="I108" s="23">
        <v>6.355283307810107E-2</v>
      </c>
      <c r="J108" s="23">
        <v>3.4456355283307809E-2</v>
      </c>
      <c r="K108" s="23">
        <v>5.4747320061255746E-2</v>
      </c>
      <c r="L108" s="24">
        <v>13060</v>
      </c>
      <c r="M108" s="23">
        <v>0.75825825825825821</v>
      </c>
      <c r="N108" s="23">
        <v>1.951951951951952E-2</v>
      </c>
      <c r="O108" s="23">
        <v>8.7087087087087081E-2</v>
      </c>
      <c r="P108" s="23">
        <v>3.7537537537537538E-2</v>
      </c>
      <c r="Q108" s="23">
        <v>4.8048048048048048E-2</v>
      </c>
      <c r="R108" s="23">
        <v>2.2522522522522521E-2</v>
      </c>
      <c r="S108" s="23">
        <v>2.5525525525525526E-2</v>
      </c>
      <c r="T108" s="24">
        <v>3330</v>
      </c>
    </row>
    <row r="109" spans="2:20" x14ac:dyDescent="0.2">
      <c r="B109" s="33" t="s">
        <v>269</v>
      </c>
      <c r="C109" s="21" t="s">
        <v>65</v>
      </c>
      <c r="D109" s="18" t="s">
        <v>321</v>
      </c>
      <c r="E109" s="23" t="s">
        <v>566</v>
      </c>
      <c r="F109" s="23" t="s">
        <v>566</v>
      </c>
      <c r="G109" s="23" t="s">
        <v>566</v>
      </c>
      <c r="H109" s="23" t="s">
        <v>566</v>
      </c>
      <c r="I109" s="23" t="s">
        <v>566</v>
      </c>
      <c r="J109" s="23" t="s">
        <v>566</v>
      </c>
      <c r="K109" s="23" t="s">
        <v>566</v>
      </c>
      <c r="L109" s="24" t="s">
        <v>566</v>
      </c>
      <c r="M109" s="23" t="s">
        <v>566</v>
      </c>
      <c r="N109" s="23" t="s">
        <v>566</v>
      </c>
      <c r="O109" s="23" t="s">
        <v>566</v>
      </c>
      <c r="P109" s="23" t="s">
        <v>566</v>
      </c>
      <c r="Q109" s="23" t="s">
        <v>566</v>
      </c>
      <c r="R109" s="23" t="s">
        <v>566</v>
      </c>
      <c r="S109" s="23" t="s">
        <v>566</v>
      </c>
      <c r="T109" s="24" t="s">
        <v>566</v>
      </c>
    </row>
    <row r="110" spans="2:20" x14ac:dyDescent="0.2">
      <c r="B110" s="33" t="s">
        <v>269</v>
      </c>
      <c r="C110" s="21" t="s">
        <v>66</v>
      </c>
      <c r="D110" s="18" t="s">
        <v>322</v>
      </c>
      <c r="E110" s="23">
        <v>0.59707122254271139</v>
      </c>
      <c r="F110" s="23">
        <v>2.8178389172398493E-2</v>
      </c>
      <c r="G110" s="23">
        <v>0.22653649877967605</v>
      </c>
      <c r="H110" s="23">
        <v>4.88129576214777E-2</v>
      </c>
      <c r="I110" s="23">
        <v>3.7497226536498778E-2</v>
      </c>
      <c r="J110" s="23">
        <v>3.3503439094741516E-2</v>
      </c>
      <c r="K110" s="23">
        <v>2.8400266252496118E-2</v>
      </c>
      <c r="L110" s="24">
        <v>22535</v>
      </c>
      <c r="M110" s="23">
        <v>0.68962722852512159</v>
      </c>
      <c r="N110" s="23">
        <v>1.6207455429497569E-2</v>
      </c>
      <c r="O110" s="23">
        <v>0.19448946515397084</v>
      </c>
      <c r="P110" s="23">
        <v>4.0518638573743923E-2</v>
      </c>
      <c r="Q110" s="23">
        <v>2.5121555915721232E-2</v>
      </c>
      <c r="R110" s="23">
        <v>2.8363047001620744E-2</v>
      </c>
      <c r="S110" s="23">
        <v>4.0518638573743921E-3</v>
      </c>
      <c r="T110" s="24">
        <v>6170</v>
      </c>
    </row>
    <row r="111" spans="2:20" x14ac:dyDescent="0.2">
      <c r="B111" s="33" t="s">
        <v>269</v>
      </c>
      <c r="C111" s="21" t="s">
        <v>67</v>
      </c>
      <c r="D111" s="18" t="s">
        <v>323</v>
      </c>
      <c r="E111" s="23">
        <v>0.86841161706704917</v>
      </c>
      <c r="F111" s="23">
        <v>2.2588741484403013E-2</v>
      </c>
      <c r="G111" s="23">
        <v>3.7289351021871642E-2</v>
      </c>
      <c r="H111" s="23">
        <v>1.1473646468268197E-2</v>
      </c>
      <c r="I111" s="23">
        <v>1.2190749372534958E-2</v>
      </c>
      <c r="J111" s="23">
        <v>1.8286124058802439E-2</v>
      </c>
      <c r="K111" s="23">
        <v>3.0118321979204016E-2</v>
      </c>
      <c r="L111" s="24">
        <v>13945</v>
      </c>
      <c r="M111" s="23">
        <v>0.89824561403508774</v>
      </c>
      <c r="N111" s="23">
        <v>1.5204678362573099E-2</v>
      </c>
      <c r="O111" s="23">
        <v>2.456140350877193E-2</v>
      </c>
      <c r="P111" s="23">
        <v>1.1695906432748537E-2</v>
      </c>
      <c r="Q111" s="23">
        <v>9.3567251461988306E-3</v>
      </c>
      <c r="R111" s="23">
        <v>1.4035087719298246E-2</v>
      </c>
      <c r="S111" s="23">
        <v>2.6900584795321637E-2</v>
      </c>
      <c r="T111" s="24">
        <v>4275</v>
      </c>
    </row>
    <row r="112" spans="2:20" x14ac:dyDescent="0.2">
      <c r="B112" s="33" t="s">
        <v>269</v>
      </c>
      <c r="C112" s="21" t="s">
        <v>68</v>
      </c>
      <c r="D112" s="18" t="s">
        <v>173</v>
      </c>
      <c r="E112" s="23">
        <v>0.66748166259168706</v>
      </c>
      <c r="F112" s="23">
        <v>2.8728606356968216E-2</v>
      </c>
      <c r="G112" s="23">
        <v>0.13691931540342298</v>
      </c>
      <c r="H112" s="23">
        <v>3.0562347188264057E-2</v>
      </c>
      <c r="I112" s="23">
        <v>1.8948655256723717E-2</v>
      </c>
      <c r="J112" s="23">
        <v>5.3178484107579464E-2</v>
      </c>
      <c r="K112" s="23">
        <v>6.4180929095354528E-2</v>
      </c>
      <c r="L112" s="24">
        <v>8180</v>
      </c>
      <c r="M112" s="23">
        <v>0.73408239700374533</v>
      </c>
      <c r="N112" s="23">
        <v>1.8726591760299626E-2</v>
      </c>
      <c r="O112" s="23">
        <v>0.10674157303370786</v>
      </c>
      <c r="P112" s="23">
        <v>2.4344569288389514E-2</v>
      </c>
      <c r="Q112" s="23">
        <v>1.4981273408239701E-2</v>
      </c>
      <c r="R112" s="23">
        <v>5.8052434456928842E-2</v>
      </c>
      <c r="S112" s="23">
        <v>4.49438202247191E-2</v>
      </c>
      <c r="T112" s="24">
        <v>2670</v>
      </c>
    </row>
    <row r="113" spans="2:20" x14ac:dyDescent="0.2">
      <c r="B113" s="33" t="s">
        <v>269</v>
      </c>
      <c r="C113" s="21" t="s">
        <v>71</v>
      </c>
      <c r="D113" s="18" t="s">
        <v>175</v>
      </c>
      <c r="E113" s="23">
        <v>0.87162977867203217</v>
      </c>
      <c r="F113" s="23">
        <v>9.2555331991951706E-3</v>
      </c>
      <c r="G113" s="23">
        <v>3.1388329979879274E-2</v>
      </c>
      <c r="H113" s="23">
        <v>6.4386317907444666E-3</v>
      </c>
      <c r="I113" s="23">
        <v>8.8531187122736412E-3</v>
      </c>
      <c r="J113" s="23">
        <v>7.2434607645875254E-2</v>
      </c>
      <c r="K113" s="23">
        <v>0</v>
      </c>
      <c r="L113" s="24">
        <v>12425</v>
      </c>
      <c r="M113" s="23">
        <v>0.88790560471976399</v>
      </c>
      <c r="N113" s="23">
        <v>4.4247787610619468E-3</v>
      </c>
      <c r="O113" s="23">
        <v>2.0648967551622419E-2</v>
      </c>
      <c r="P113" s="23">
        <v>4.4247787610619468E-3</v>
      </c>
      <c r="Q113" s="23">
        <v>7.3746312684365781E-3</v>
      </c>
      <c r="R113" s="23">
        <v>7.5221238938053103E-2</v>
      </c>
      <c r="S113" s="23">
        <v>0</v>
      </c>
      <c r="T113" s="24">
        <v>3390</v>
      </c>
    </row>
    <row r="114" spans="2:20" x14ac:dyDescent="0.2">
      <c r="B114" s="33" t="s">
        <v>269</v>
      </c>
      <c r="C114" s="21" t="s">
        <v>72</v>
      </c>
      <c r="D114" s="18" t="s">
        <v>176</v>
      </c>
      <c r="E114" s="23">
        <v>0.57943925233644855</v>
      </c>
      <c r="F114" s="23">
        <v>1.6142735768903994E-2</v>
      </c>
      <c r="G114" s="23">
        <v>8.4961767204757861E-4</v>
      </c>
      <c r="H114" s="23">
        <v>7.8164825828377235E-2</v>
      </c>
      <c r="I114" s="23">
        <v>2.5488530161427358E-3</v>
      </c>
      <c r="J114" s="23">
        <v>0.32285471537807986</v>
      </c>
      <c r="K114" s="23">
        <v>0</v>
      </c>
      <c r="L114" s="24">
        <v>5885</v>
      </c>
      <c r="M114" s="23">
        <v>0.61516034985422741</v>
      </c>
      <c r="N114" s="23">
        <v>1.4577259475218658E-2</v>
      </c>
      <c r="O114" s="23">
        <v>0</v>
      </c>
      <c r="P114" s="23">
        <v>7.8717201166180764E-2</v>
      </c>
      <c r="Q114" s="23">
        <v>2.9154518950437317E-3</v>
      </c>
      <c r="R114" s="23">
        <v>0.28862973760932947</v>
      </c>
      <c r="S114" s="23">
        <v>0</v>
      </c>
      <c r="T114" s="24">
        <v>1715</v>
      </c>
    </row>
    <row r="115" spans="2:20" x14ac:dyDescent="0.2">
      <c r="B115" s="33" t="s">
        <v>281</v>
      </c>
      <c r="C115" s="21" t="s">
        <v>74</v>
      </c>
      <c r="D115" s="18" t="s">
        <v>178</v>
      </c>
      <c r="E115" s="23">
        <v>0.75147928994082835</v>
      </c>
      <c r="F115" s="23">
        <v>1.0143702451394759E-2</v>
      </c>
      <c r="G115" s="23">
        <v>0.11665257819103973</v>
      </c>
      <c r="H115" s="23">
        <v>5.0718512256973797E-3</v>
      </c>
      <c r="I115" s="23">
        <v>1.5215553677092139E-2</v>
      </c>
      <c r="J115" s="23">
        <v>4.2265426880811495E-2</v>
      </c>
      <c r="K115" s="23">
        <v>5.9171597633136092E-2</v>
      </c>
      <c r="L115" s="24">
        <v>5915</v>
      </c>
      <c r="M115" s="23">
        <v>0.8309352517985612</v>
      </c>
      <c r="N115" s="23">
        <v>3.5971223021582736E-3</v>
      </c>
      <c r="O115" s="23">
        <v>7.5539568345323743E-2</v>
      </c>
      <c r="P115" s="23">
        <v>3.5971223021582736E-3</v>
      </c>
      <c r="Q115" s="23">
        <v>1.0791366906474821E-2</v>
      </c>
      <c r="R115" s="23">
        <v>2.5179856115107913E-2</v>
      </c>
      <c r="S115" s="23">
        <v>5.0359712230215826E-2</v>
      </c>
      <c r="T115" s="24">
        <v>1390</v>
      </c>
    </row>
    <row r="116" spans="2:20" x14ac:dyDescent="0.2">
      <c r="B116" s="33" t="s">
        <v>281</v>
      </c>
      <c r="C116" s="21" t="s">
        <v>76</v>
      </c>
      <c r="D116" s="18" t="s">
        <v>180</v>
      </c>
      <c r="E116" s="23">
        <v>0.91264367816091951</v>
      </c>
      <c r="F116" s="23">
        <v>1.0919540229885057E-2</v>
      </c>
      <c r="G116" s="23">
        <v>8.6206896551724137E-3</v>
      </c>
      <c r="H116" s="23">
        <v>5.1724137931034482E-3</v>
      </c>
      <c r="I116" s="23">
        <v>9.7701149425287355E-3</v>
      </c>
      <c r="J116" s="23">
        <v>5.1724137931034482E-2</v>
      </c>
      <c r="K116" s="23">
        <v>5.7471264367816091E-4</v>
      </c>
      <c r="L116" s="24">
        <v>8700</v>
      </c>
      <c r="M116" s="23">
        <v>0.91666666666666663</v>
      </c>
      <c r="N116" s="23">
        <v>5.9523809523809521E-3</v>
      </c>
      <c r="O116" s="23">
        <v>3.968253968253968E-3</v>
      </c>
      <c r="P116" s="23">
        <v>5.9523809523809521E-3</v>
      </c>
      <c r="Q116" s="23">
        <v>5.9523809523809521E-3</v>
      </c>
      <c r="R116" s="23">
        <v>5.9523809523809521E-2</v>
      </c>
      <c r="S116" s="23">
        <v>0</v>
      </c>
      <c r="T116" s="24">
        <v>2520</v>
      </c>
    </row>
    <row r="117" spans="2:20" x14ac:dyDescent="0.2">
      <c r="B117" s="33" t="s">
        <v>281</v>
      </c>
      <c r="C117" s="21" t="s">
        <v>79</v>
      </c>
      <c r="D117" s="18" t="s">
        <v>183</v>
      </c>
      <c r="E117" s="23">
        <v>0.47394957983193275</v>
      </c>
      <c r="F117" s="23">
        <v>2.1428571428571429E-2</v>
      </c>
      <c r="G117" s="23">
        <v>0.38613445378151262</v>
      </c>
      <c r="H117" s="23">
        <v>2.9411764705882353E-2</v>
      </c>
      <c r="I117" s="23">
        <v>5.5882352941176473E-2</v>
      </c>
      <c r="J117" s="23">
        <v>1.7647058823529412E-2</v>
      </c>
      <c r="K117" s="23">
        <v>1.638655462184874E-2</v>
      </c>
      <c r="L117" s="24">
        <v>11900</v>
      </c>
      <c r="M117" s="23">
        <v>0.54655172413793107</v>
      </c>
      <c r="N117" s="23">
        <v>1.3793103448275862E-2</v>
      </c>
      <c r="O117" s="23">
        <v>0.35172413793103446</v>
      </c>
      <c r="P117" s="23">
        <v>2.4137931034482758E-2</v>
      </c>
      <c r="Q117" s="23">
        <v>3.793103448275862E-2</v>
      </c>
      <c r="R117" s="23">
        <v>1.2068965517241379E-2</v>
      </c>
      <c r="S117" s="23">
        <v>1.5517241379310345E-2</v>
      </c>
      <c r="T117" s="24">
        <v>2900</v>
      </c>
    </row>
    <row r="118" spans="2:20" x14ac:dyDescent="0.2">
      <c r="B118" s="33" t="s">
        <v>281</v>
      </c>
      <c r="C118" s="21" t="s">
        <v>80</v>
      </c>
      <c r="D118" s="18" t="s">
        <v>324</v>
      </c>
      <c r="E118" s="23">
        <v>0.77602946099765646</v>
      </c>
      <c r="F118" s="23">
        <v>2.6113157013726147E-2</v>
      </c>
      <c r="G118" s="23">
        <v>0.14462671576832942</v>
      </c>
      <c r="H118" s="23">
        <v>2.845664546367593E-2</v>
      </c>
      <c r="I118" s="23">
        <v>1.5400066956812855E-2</v>
      </c>
      <c r="J118" s="23">
        <v>3.0130565785068631E-3</v>
      </c>
      <c r="K118" s="23">
        <v>6.3608972212922665E-3</v>
      </c>
      <c r="L118" s="24">
        <v>14935</v>
      </c>
      <c r="M118" s="23">
        <v>0.82445141065830718</v>
      </c>
      <c r="N118" s="23">
        <v>2.037617554858934E-2</v>
      </c>
      <c r="O118" s="23">
        <v>0.11128526645768025</v>
      </c>
      <c r="P118" s="23">
        <v>2.664576802507837E-2</v>
      </c>
      <c r="Q118" s="23">
        <v>1.0971786833855799E-2</v>
      </c>
      <c r="R118" s="23">
        <v>1.567398119122257E-3</v>
      </c>
      <c r="S118" s="23">
        <v>3.134796238244514E-3</v>
      </c>
      <c r="T118" s="24">
        <v>3190</v>
      </c>
    </row>
    <row r="119" spans="2:20" x14ac:dyDescent="0.2">
      <c r="B119" s="33" t="s">
        <v>281</v>
      </c>
      <c r="C119" s="21" t="s">
        <v>82</v>
      </c>
      <c r="D119" s="18" t="s">
        <v>325</v>
      </c>
      <c r="E119" s="23">
        <v>0.88549075391180654</v>
      </c>
      <c r="F119" s="23">
        <v>7.1123755334281651E-3</v>
      </c>
      <c r="G119" s="23">
        <v>9.9573257467994308E-3</v>
      </c>
      <c r="H119" s="23">
        <v>5.3342816500711234E-3</v>
      </c>
      <c r="I119" s="23">
        <v>7.4679943100995731E-3</v>
      </c>
      <c r="J119" s="23">
        <v>8.1436699857752495E-2</v>
      </c>
      <c r="K119" s="23">
        <v>3.2005689900426741E-3</v>
      </c>
      <c r="L119" s="24">
        <v>14060</v>
      </c>
      <c r="M119" s="23">
        <v>0.89349112426035504</v>
      </c>
      <c r="N119" s="23">
        <v>3.9447731755424065E-3</v>
      </c>
      <c r="O119" s="23">
        <v>5.9171597633136093E-3</v>
      </c>
      <c r="P119" s="23">
        <v>1.9723865877712033E-3</v>
      </c>
      <c r="Q119" s="23">
        <v>3.9447731755424065E-3</v>
      </c>
      <c r="R119" s="23">
        <v>8.8757396449704137E-2</v>
      </c>
      <c r="S119" s="23">
        <v>0</v>
      </c>
      <c r="T119" s="24">
        <v>2535</v>
      </c>
    </row>
    <row r="120" spans="2:20" x14ac:dyDescent="0.2">
      <c r="B120" s="33" t="s">
        <v>281</v>
      </c>
      <c r="C120" s="21" t="s">
        <v>83</v>
      </c>
      <c r="D120" s="18" t="s">
        <v>326</v>
      </c>
      <c r="E120" s="23">
        <v>0.86546610169491522</v>
      </c>
      <c r="F120" s="23">
        <v>1.8008474576271187E-2</v>
      </c>
      <c r="G120" s="23">
        <v>1.3064971751412429E-2</v>
      </c>
      <c r="H120" s="23">
        <v>9.887005649717515E-3</v>
      </c>
      <c r="I120" s="23">
        <v>1.6949152542372881E-2</v>
      </c>
      <c r="J120" s="23">
        <v>2.2598870056497175E-2</v>
      </c>
      <c r="K120" s="23">
        <v>5.4378531073446326E-2</v>
      </c>
      <c r="L120" s="24">
        <v>14160</v>
      </c>
      <c r="M120" s="23">
        <v>0.85479797979797978</v>
      </c>
      <c r="N120" s="23">
        <v>2.1464646464646464E-2</v>
      </c>
      <c r="O120" s="23">
        <v>1.3888888888888888E-2</v>
      </c>
      <c r="P120" s="23">
        <v>1.1363636363636364E-2</v>
      </c>
      <c r="Q120" s="23">
        <v>2.0202020202020204E-2</v>
      </c>
      <c r="R120" s="23">
        <v>2.1464646464646464E-2</v>
      </c>
      <c r="S120" s="23">
        <v>5.808080808080808E-2</v>
      </c>
      <c r="T120" s="24">
        <v>3960</v>
      </c>
    </row>
    <row r="121" spans="2:20" x14ac:dyDescent="0.2">
      <c r="B121" s="33" t="s">
        <v>281</v>
      </c>
      <c r="C121" s="21" t="s">
        <v>86</v>
      </c>
      <c r="D121" s="18" t="s">
        <v>186</v>
      </c>
      <c r="E121" s="23">
        <v>0.8572727272727273</v>
      </c>
      <c r="F121" s="23">
        <v>9.0909090909090905E-3</v>
      </c>
      <c r="G121" s="23">
        <v>9.0909090909090905E-3</v>
      </c>
      <c r="H121" s="23">
        <v>6.3636363636363638E-3</v>
      </c>
      <c r="I121" s="23">
        <v>1.2727272727272728E-2</v>
      </c>
      <c r="J121" s="23">
        <v>0.10545454545454545</v>
      </c>
      <c r="K121" s="23">
        <v>0</v>
      </c>
      <c r="L121" s="24">
        <v>5500</v>
      </c>
      <c r="M121" s="23" t="s">
        <v>566</v>
      </c>
      <c r="N121" s="23" t="s">
        <v>566</v>
      </c>
      <c r="O121" s="23" t="s">
        <v>566</v>
      </c>
      <c r="P121" s="23" t="s">
        <v>566</v>
      </c>
      <c r="Q121" s="23" t="s">
        <v>566</v>
      </c>
      <c r="R121" s="23" t="s">
        <v>566</v>
      </c>
      <c r="S121" s="23" t="s">
        <v>566</v>
      </c>
      <c r="T121" s="24" t="s">
        <v>566</v>
      </c>
    </row>
    <row r="122" spans="2:20" x14ac:dyDescent="0.2">
      <c r="B122" s="33" t="s">
        <v>281</v>
      </c>
      <c r="C122" s="21" t="s">
        <v>87</v>
      </c>
      <c r="D122" s="18" t="s">
        <v>327</v>
      </c>
      <c r="E122" s="23">
        <v>0.87850467289719625</v>
      </c>
      <c r="F122" s="23">
        <v>4.1536863966770508E-3</v>
      </c>
      <c r="G122" s="23">
        <v>8.3073727933541015E-3</v>
      </c>
      <c r="H122" s="23">
        <v>5.1921079958463139E-3</v>
      </c>
      <c r="I122" s="23">
        <v>1.0384215991692628E-2</v>
      </c>
      <c r="J122" s="23">
        <v>2.6998961578400829E-2</v>
      </c>
      <c r="K122" s="23">
        <v>6.6458982346832812E-2</v>
      </c>
      <c r="L122" s="24">
        <v>4815</v>
      </c>
      <c r="M122" s="23">
        <v>0.90804597701149425</v>
      </c>
      <c r="N122" s="23">
        <v>3.8314176245210726E-3</v>
      </c>
      <c r="O122" s="23">
        <v>7.6628352490421452E-3</v>
      </c>
      <c r="P122" s="23">
        <v>3.8314176245210726E-3</v>
      </c>
      <c r="Q122" s="23">
        <v>7.6628352490421452E-3</v>
      </c>
      <c r="R122" s="23">
        <v>2.2988505747126436E-2</v>
      </c>
      <c r="S122" s="23">
        <v>4.5977011494252873E-2</v>
      </c>
      <c r="T122" s="24">
        <v>1305</v>
      </c>
    </row>
    <row r="123" spans="2:20" x14ac:dyDescent="0.2">
      <c r="B123" s="33" t="s">
        <v>281</v>
      </c>
      <c r="C123" s="21" t="s">
        <v>88</v>
      </c>
      <c r="D123" s="18" t="s">
        <v>328</v>
      </c>
      <c r="E123" s="23">
        <v>0.77597402597402598</v>
      </c>
      <c r="F123" s="23">
        <v>8.8126159554730975E-3</v>
      </c>
      <c r="G123" s="23">
        <v>1.1595547309833023E-2</v>
      </c>
      <c r="H123" s="23">
        <v>8.3487940630797772E-3</v>
      </c>
      <c r="I123" s="23">
        <v>3.8497217068645638E-2</v>
      </c>
      <c r="J123" s="23">
        <v>9.1372912801484227E-2</v>
      </c>
      <c r="K123" s="23">
        <v>6.5398886827458258E-2</v>
      </c>
      <c r="L123" s="24">
        <v>10780</v>
      </c>
      <c r="M123" s="23">
        <v>0.81298299845440491</v>
      </c>
      <c r="N123" s="23">
        <v>6.1823802163833074E-3</v>
      </c>
      <c r="O123" s="23">
        <v>7.7279752704791345E-3</v>
      </c>
      <c r="P123" s="23">
        <v>7.7279752704791345E-3</v>
      </c>
      <c r="Q123" s="23">
        <v>2.6275115919629059E-2</v>
      </c>
      <c r="R123" s="23">
        <v>0.1035548686244204</v>
      </c>
      <c r="S123" s="23">
        <v>3.4003091190108192E-2</v>
      </c>
      <c r="T123" s="24">
        <v>3235</v>
      </c>
    </row>
    <row r="124" spans="2:20" x14ac:dyDescent="0.2">
      <c r="B124" s="33" t="s">
        <v>281</v>
      </c>
      <c r="C124" s="21" t="s">
        <v>90</v>
      </c>
      <c r="D124" s="18" t="s">
        <v>188</v>
      </c>
      <c r="E124" s="23">
        <v>0.69732620320855609</v>
      </c>
      <c r="F124" s="23">
        <v>2.7540106951871656E-2</v>
      </c>
      <c r="G124" s="23">
        <v>9.2245989304812828E-2</v>
      </c>
      <c r="H124" s="23">
        <v>6.5240641711229952E-2</v>
      </c>
      <c r="I124" s="23">
        <v>4.6791443850267379E-2</v>
      </c>
      <c r="J124" s="23">
        <v>2.2192513368983958E-2</v>
      </c>
      <c r="K124" s="23">
        <v>4.8395721925133688E-2</v>
      </c>
      <c r="L124" s="24">
        <v>18700</v>
      </c>
      <c r="M124" s="23">
        <v>0.76240208877284599</v>
      </c>
      <c r="N124" s="23">
        <v>1.7406440382941687E-2</v>
      </c>
      <c r="O124" s="23">
        <v>7.6588337684943428E-2</v>
      </c>
      <c r="P124" s="23">
        <v>5.1348999129677983E-2</v>
      </c>
      <c r="Q124" s="23">
        <v>3.2201914708442123E-2</v>
      </c>
      <c r="R124" s="23">
        <v>2.1758050478677109E-2</v>
      </c>
      <c r="S124" s="23">
        <v>4.0034812880765887E-2</v>
      </c>
      <c r="T124" s="24">
        <v>5745</v>
      </c>
    </row>
    <row r="125" spans="2:20" x14ac:dyDescent="0.2">
      <c r="B125" s="33" t="s">
        <v>281</v>
      </c>
      <c r="C125" s="21" t="s">
        <v>93</v>
      </c>
      <c r="D125" s="18" t="s">
        <v>191</v>
      </c>
      <c r="E125" s="23">
        <v>0.77238916988991368</v>
      </c>
      <c r="F125" s="23">
        <v>2.5587622731329963E-2</v>
      </c>
      <c r="G125" s="23">
        <v>0.13864921154418328</v>
      </c>
      <c r="H125" s="23">
        <v>1.1306158881285331E-2</v>
      </c>
      <c r="I125" s="23">
        <v>1.7851829812555787E-3</v>
      </c>
      <c r="J125" s="23">
        <v>2.0827134781315086E-2</v>
      </c>
      <c r="K125" s="23">
        <v>2.9455519190717049E-2</v>
      </c>
      <c r="L125" s="24">
        <v>16805</v>
      </c>
      <c r="M125" s="23">
        <v>0.84519774011299431</v>
      </c>
      <c r="N125" s="23">
        <v>1.5819209039548022E-2</v>
      </c>
      <c r="O125" s="23">
        <v>8.3615819209039544E-2</v>
      </c>
      <c r="P125" s="23">
        <v>7.9096045197740109E-3</v>
      </c>
      <c r="Q125" s="23">
        <v>1.1299435028248588E-3</v>
      </c>
      <c r="R125" s="23">
        <v>1.8079096045197741E-2</v>
      </c>
      <c r="S125" s="23">
        <v>2.8248587570621469E-2</v>
      </c>
      <c r="T125" s="24">
        <v>4425</v>
      </c>
    </row>
    <row r="126" spans="2:20" x14ac:dyDescent="0.2">
      <c r="B126" s="33" t="s">
        <v>281</v>
      </c>
      <c r="C126" s="21" t="s">
        <v>94</v>
      </c>
      <c r="D126" s="18" t="s">
        <v>192</v>
      </c>
      <c r="E126" s="23">
        <v>0.89315525876460766</v>
      </c>
      <c r="F126" s="23">
        <v>4.4518642181413468E-3</v>
      </c>
      <c r="G126" s="23">
        <v>5.5648302726766831E-3</v>
      </c>
      <c r="H126" s="23">
        <v>3.3388981636060101E-3</v>
      </c>
      <c r="I126" s="23">
        <v>2.0589872008903727E-2</v>
      </c>
      <c r="J126" s="23">
        <v>5.3422370617696162E-2</v>
      </c>
      <c r="K126" s="23">
        <v>1.8920422927100722E-2</v>
      </c>
      <c r="L126" s="24">
        <v>8985</v>
      </c>
      <c r="M126" s="23">
        <v>0.90366972477064222</v>
      </c>
      <c r="N126" s="23">
        <v>2.2935779816513763E-3</v>
      </c>
      <c r="O126" s="23">
        <v>2.2935779816513763E-3</v>
      </c>
      <c r="P126" s="23">
        <v>2.2935779816513763E-3</v>
      </c>
      <c r="Q126" s="23">
        <v>1.3761467889908258E-2</v>
      </c>
      <c r="R126" s="23">
        <v>5.7339449541284407E-2</v>
      </c>
      <c r="S126" s="23">
        <v>2.0642201834862386E-2</v>
      </c>
      <c r="T126" s="24">
        <v>2180</v>
      </c>
    </row>
    <row r="127" spans="2:20" x14ac:dyDescent="0.2">
      <c r="B127" s="33" t="s">
        <v>281</v>
      </c>
      <c r="C127" s="21" t="s">
        <v>95</v>
      </c>
      <c r="D127" s="18" t="s">
        <v>329</v>
      </c>
      <c r="E127" s="23">
        <v>0.83012048192771082</v>
      </c>
      <c r="F127" s="23">
        <v>6.024096385542169E-3</v>
      </c>
      <c r="G127" s="23">
        <v>1.2048192771084338E-2</v>
      </c>
      <c r="H127" s="23">
        <v>3.6144578313253013E-3</v>
      </c>
      <c r="I127" s="23">
        <v>7.2289156626506026E-3</v>
      </c>
      <c r="J127" s="23">
        <v>0.13975903614457832</v>
      </c>
      <c r="K127" s="23">
        <v>0</v>
      </c>
      <c r="L127" s="24">
        <v>4150</v>
      </c>
      <c r="M127" s="23">
        <v>0.8439490445859873</v>
      </c>
      <c r="N127" s="23">
        <v>0</v>
      </c>
      <c r="O127" s="23">
        <v>1.2738853503184714E-2</v>
      </c>
      <c r="P127" s="23">
        <v>3.1847133757961785E-3</v>
      </c>
      <c r="Q127" s="23">
        <v>6.369426751592357E-3</v>
      </c>
      <c r="R127" s="23">
        <v>0.13375796178343949</v>
      </c>
      <c r="S127" s="23">
        <v>0</v>
      </c>
      <c r="T127" s="24">
        <v>1570</v>
      </c>
    </row>
    <row r="128" spans="2:20" x14ac:dyDescent="0.2">
      <c r="B128" s="33" t="s">
        <v>281</v>
      </c>
      <c r="C128" s="21" t="s">
        <v>96</v>
      </c>
      <c r="D128" s="18" t="s">
        <v>330</v>
      </c>
      <c r="E128" s="23">
        <v>0.8264695529743048</v>
      </c>
      <c r="F128" s="23">
        <v>7.3917634635691657E-3</v>
      </c>
      <c r="G128" s="23">
        <v>1.5487504399859204E-2</v>
      </c>
      <c r="H128" s="23">
        <v>4.2238648363252373E-3</v>
      </c>
      <c r="I128" s="23">
        <v>7.4621612108412533E-2</v>
      </c>
      <c r="J128" s="23">
        <v>7.2157690953889478E-2</v>
      </c>
      <c r="K128" s="23">
        <v>0</v>
      </c>
      <c r="L128" s="24">
        <v>14205</v>
      </c>
      <c r="M128" s="23">
        <v>0.8704156479217604</v>
      </c>
      <c r="N128" s="23">
        <v>6.1124694376528121E-3</v>
      </c>
      <c r="O128" s="23">
        <v>1.2224938875305624E-2</v>
      </c>
      <c r="P128" s="23">
        <v>2.4449877750611247E-3</v>
      </c>
      <c r="Q128" s="23">
        <v>5.9902200488997553E-2</v>
      </c>
      <c r="R128" s="23">
        <v>4.8899755501222497E-2</v>
      </c>
      <c r="S128" s="23">
        <v>0</v>
      </c>
      <c r="T128" s="24">
        <v>4090</v>
      </c>
    </row>
    <row r="129" spans="2:20" x14ac:dyDescent="0.2">
      <c r="B129" s="33" t="s">
        <v>281</v>
      </c>
      <c r="C129" s="21" t="s">
        <v>97</v>
      </c>
      <c r="D129" s="18" t="s">
        <v>193</v>
      </c>
      <c r="E129" s="23">
        <v>0.8562775330396476</v>
      </c>
      <c r="F129" s="23">
        <v>6.0572687224669606E-3</v>
      </c>
      <c r="G129" s="23">
        <v>6.6079295154185024E-3</v>
      </c>
      <c r="H129" s="23">
        <v>1.6519823788546256E-3</v>
      </c>
      <c r="I129" s="23">
        <v>3.854625550660793E-3</v>
      </c>
      <c r="J129" s="23">
        <v>2.6982378854625552E-2</v>
      </c>
      <c r="K129" s="23">
        <v>9.8568281938325994E-2</v>
      </c>
      <c r="L129" s="24">
        <v>9080</v>
      </c>
      <c r="M129" s="23">
        <v>0.87234042553191493</v>
      </c>
      <c r="N129" s="23">
        <v>5.5504162812210914E-3</v>
      </c>
      <c r="O129" s="23">
        <v>3.7002775208140612E-3</v>
      </c>
      <c r="P129" s="23">
        <v>1.8501387604070306E-3</v>
      </c>
      <c r="Q129" s="23">
        <v>4.6253469010175763E-3</v>
      </c>
      <c r="R129" s="23">
        <v>2.4976873265494911E-2</v>
      </c>
      <c r="S129" s="23">
        <v>8.6956521739130432E-2</v>
      </c>
      <c r="T129" s="24">
        <v>5405</v>
      </c>
    </row>
    <row r="130" spans="2:20" x14ac:dyDescent="0.2">
      <c r="B130" s="33" t="s">
        <v>281</v>
      </c>
      <c r="C130" s="21" t="s">
        <v>99</v>
      </c>
      <c r="D130" s="18" t="s">
        <v>194</v>
      </c>
      <c r="E130" s="23">
        <v>0.61814345991561181</v>
      </c>
      <c r="F130" s="23">
        <v>7.0675105485232065E-2</v>
      </c>
      <c r="G130" s="23">
        <v>0.14345991561181434</v>
      </c>
      <c r="H130" s="23">
        <v>6.118143459915612E-2</v>
      </c>
      <c r="I130" s="23">
        <v>7.9113924050632917E-2</v>
      </c>
      <c r="J130" s="23">
        <v>6.3291139240506328E-3</v>
      </c>
      <c r="K130" s="23">
        <v>2.1097046413502109E-2</v>
      </c>
      <c r="L130" s="24">
        <v>4740</v>
      </c>
      <c r="M130" s="23">
        <v>0.63068181818181823</v>
      </c>
      <c r="N130" s="23">
        <v>6.25E-2</v>
      </c>
      <c r="O130" s="23">
        <v>0.15340909090909091</v>
      </c>
      <c r="P130" s="23">
        <v>6.25E-2</v>
      </c>
      <c r="Q130" s="23">
        <v>6.25E-2</v>
      </c>
      <c r="R130" s="23">
        <v>5.681818181818182E-3</v>
      </c>
      <c r="S130" s="23">
        <v>2.2727272727272728E-2</v>
      </c>
      <c r="T130" s="24">
        <v>880</v>
      </c>
    </row>
    <row r="131" spans="2:20" x14ac:dyDescent="0.2">
      <c r="B131" s="33" t="s">
        <v>281</v>
      </c>
      <c r="C131" s="21" t="s">
        <v>100</v>
      </c>
      <c r="D131" s="18" t="s">
        <v>195</v>
      </c>
      <c r="E131" s="23">
        <v>0.75501222493887532</v>
      </c>
      <c r="F131" s="23">
        <v>1.6625916870415647E-2</v>
      </c>
      <c r="G131" s="23">
        <v>7.9217603911980433E-2</v>
      </c>
      <c r="H131" s="23">
        <v>3.7163814180929094E-2</v>
      </c>
      <c r="I131" s="23">
        <v>5.427872860635697E-2</v>
      </c>
      <c r="J131" s="23">
        <v>3.4229828850855744E-2</v>
      </c>
      <c r="K131" s="23">
        <v>2.3471882640586798E-2</v>
      </c>
      <c r="L131" s="24">
        <v>10225</v>
      </c>
      <c r="M131" s="23">
        <v>0.80028129395218006</v>
      </c>
      <c r="N131" s="23">
        <v>1.1251758087201125E-2</v>
      </c>
      <c r="O131" s="23">
        <v>6.6104078762306617E-2</v>
      </c>
      <c r="P131" s="23">
        <v>3.0942334739803096E-2</v>
      </c>
      <c r="Q131" s="23">
        <v>4.0787623066104076E-2</v>
      </c>
      <c r="R131" s="23">
        <v>3.6568213783403657E-2</v>
      </c>
      <c r="S131" s="23">
        <v>1.4064697609001406E-2</v>
      </c>
      <c r="T131" s="24">
        <v>3555</v>
      </c>
    </row>
    <row r="132" spans="2:20" x14ac:dyDescent="0.2">
      <c r="B132" s="33" t="s">
        <v>281</v>
      </c>
      <c r="C132" s="21" t="s">
        <v>101</v>
      </c>
      <c r="D132" s="18" t="s">
        <v>196</v>
      </c>
      <c r="E132" s="23">
        <v>0.84358353510895889</v>
      </c>
      <c r="F132" s="23">
        <v>1.4043583535108959E-2</v>
      </c>
      <c r="G132" s="23">
        <v>4.0193704600484263E-2</v>
      </c>
      <c r="H132" s="23">
        <v>1.1138014527845037E-2</v>
      </c>
      <c r="I132" s="23">
        <v>3.0508474576271188E-2</v>
      </c>
      <c r="J132" s="23">
        <v>1.6949152542372881E-2</v>
      </c>
      <c r="K132" s="23">
        <v>4.3583535108958835E-2</v>
      </c>
      <c r="L132" s="24">
        <v>10325</v>
      </c>
      <c r="M132" s="23" t="s">
        <v>7</v>
      </c>
      <c r="N132" s="23" t="s">
        <v>7</v>
      </c>
      <c r="O132" s="23" t="s">
        <v>7</v>
      </c>
      <c r="P132" s="23" t="s">
        <v>7</v>
      </c>
      <c r="Q132" s="23" t="s">
        <v>7</v>
      </c>
      <c r="R132" s="23" t="s">
        <v>7</v>
      </c>
      <c r="S132" s="23" t="s">
        <v>7</v>
      </c>
      <c r="T132" s="24">
        <v>0</v>
      </c>
    </row>
    <row r="133" spans="2:20" x14ac:dyDescent="0.2">
      <c r="B133" s="33" t="s">
        <v>281</v>
      </c>
      <c r="C133" s="21" t="s">
        <v>102</v>
      </c>
      <c r="D133" s="18" t="s">
        <v>197</v>
      </c>
      <c r="E133" s="23">
        <v>0.91111981205951453</v>
      </c>
      <c r="F133" s="23">
        <v>4.6985121378230231E-3</v>
      </c>
      <c r="G133" s="23">
        <v>2.1143304620203602E-2</v>
      </c>
      <c r="H133" s="23">
        <v>1.1746280344557557E-2</v>
      </c>
      <c r="I133" s="23">
        <v>1.5270164447924823E-2</v>
      </c>
      <c r="J133" s="23">
        <v>3.6021926389976505E-2</v>
      </c>
      <c r="K133" s="23">
        <v>0</v>
      </c>
      <c r="L133" s="24">
        <v>12770</v>
      </c>
      <c r="M133" s="23">
        <v>0.93912063134160095</v>
      </c>
      <c r="N133" s="23">
        <v>2.2547914317925591E-3</v>
      </c>
      <c r="O133" s="23">
        <v>1.3528748590755355E-2</v>
      </c>
      <c r="P133" s="23">
        <v>6.7643742953776773E-3</v>
      </c>
      <c r="Q133" s="23">
        <v>1.1273957158962795E-2</v>
      </c>
      <c r="R133" s="23">
        <v>2.7057497181510709E-2</v>
      </c>
      <c r="S133" s="23">
        <v>0</v>
      </c>
      <c r="T133" s="24">
        <v>4435</v>
      </c>
    </row>
    <row r="134" spans="2:20" x14ac:dyDescent="0.2">
      <c r="B134" s="33" t="s">
        <v>281</v>
      </c>
      <c r="C134" s="21" t="s">
        <v>106</v>
      </c>
      <c r="D134" s="18" t="s">
        <v>199</v>
      </c>
      <c r="E134" s="23">
        <v>0.77487821851078631</v>
      </c>
      <c r="F134" s="23">
        <v>1.1482254697286013E-2</v>
      </c>
      <c r="G134" s="23">
        <v>4.8712595685455808E-2</v>
      </c>
      <c r="H134" s="23">
        <v>1.6005567153792623E-2</v>
      </c>
      <c r="I134" s="23">
        <v>4.4885177453027142E-2</v>
      </c>
      <c r="J134" s="23">
        <v>7.3068893528183715E-2</v>
      </c>
      <c r="K134" s="23">
        <v>3.1663187195546276E-2</v>
      </c>
      <c r="L134" s="24">
        <v>14370</v>
      </c>
      <c r="M134" s="23">
        <v>0.81761978361669241</v>
      </c>
      <c r="N134" s="23">
        <v>1.2364760432766615E-2</v>
      </c>
      <c r="O134" s="23">
        <v>4.1731066460587329E-2</v>
      </c>
      <c r="P134" s="23">
        <v>1.3910355486862442E-2</v>
      </c>
      <c r="Q134" s="23">
        <v>3.0911901081916538E-2</v>
      </c>
      <c r="R134" s="23">
        <v>6.6460587326120563E-2</v>
      </c>
      <c r="S134" s="23">
        <v>1.7001545595054096E-2</v>
      </c>
      <c r="T134" s="24">
        <v>3235</v>
      </c>
    </row>
    <row r="135" spans="2:20" x14ac:dyDescent="0.2">
      <c r="B135" s="33" t="s">
        <v>281</v>
      </c>
      <c r="C135" s="21" t="s">
        <v>107</v>
      </c>
      <c r="D135" s="18" t="s">
        <v>200</v>
      </c>
      <c r="E135" s="23">
        <v>0.7554417413572343</v>
      </c>
      <c r="F135" s="23">
        <v>7.0422535211267607E-3</v>
      </c>
      <c r="G135" s="23">
        <v>3.9052496798975669E-2</v>
      </c>
      <c r="H135" s="23">
        <v>1.088348271446863E-2</v>
      </c>
      <c r="I135" s="23">
        <v>3.8412291933418691E-2</v>
      </c>
      <c r="J135" s="23">
        <v>0.14852752880921896</v>
      </c>
      <c r="K135" s="23">
        <v>0</v>
      </c>
      <c r="L135" s="24">
        <v>7810</v>
      </c>
      <c r="M135" s="23" t="s">
        <v>566</v>
      </c>
      <c r="N135" s="23" t="s">
        <v>566</v>
      </c>
      <c r="O135" s="23" t="s">
        <v>566</v>
      </c>
      <c r="P135" s="23" t="s">
        <v>566</v>
      </c>
      <c r="Q135" s="23" t="s">
        <v>566</v>
      </c>
      <c r="R135" s="23" t="s">
        <v>566</v>
      </c>
      <c r="S135" s="23" t="s">
        <v>566</v>
      </c>
      <c r="T135" s="24" t="s">
        <v>566</v>
      </c>
    </row>
    <row r="136" spans="2:20" x14ac:dyDescent="0.2">
      <c r="B136" s="33" t="s">
        <v>281</v>
      </c>
      <c r="C136" s="21" t="s">
        <v>112</v>
      </c>
      <c r="D136" s="18" t="s">
        <v>331</v>
      </c>
      <c r="E136" s="23" t="s">
        <v>566</v>
      </c>
      <c r="F136" s="23" t="s">
        <v>566</v>
      </c>
      <c r="G136" s="23" t="s">
        <v>566</v>
      </c>
      <c r="H136" s="23" t="s">
        <v>566</v>
      </c>
      <c r="I136" s="23" t="s">
        <v>566</v>
      </c>
      <c r="J136" s="23" t="s">
        <v>566</v>
      </c>
      <c r="K136" s="23" t="s">
        <v>566</v>
      </c>
      <c r="L136" s="24" t="s">
        <v>566</v>
      </c>
      <c r="M136" s="23" t="s">
        <v>566</v>
      </c>
      <c r="N136" s="23" t="s">
        <v>566</v>
      </c>
      <c r="O136" s="23" t="s">
        <v>566</v>
      </c>
      <c r="P136" s="23" t="s">
        <v>566</v>
      </c>
      <c r="Q136" s="23" t="s">
        <v>566</v>
      </c>
      <c r="R136" s="23" t="s">
        <v>566</v>
      </c>
      <c r="S136" s="23" t="s">
        <v>566</v>
      </c>
      <c r="T136" s="24" t="s">
        <v>566</v>
      </c>
    </row>
    <row r="137" spans="2:20" x14ac:dyDescent="0.2">
      <c r="B137" s="33" t="s">
        <v>286</v>
      </c>
      <c r="C137" s="21" t="s">
        <v>75</v>
      </c>
      <c r="D137" s="18" t="s">
        <v>179</v>
      </c>
      <c r="E137" s="23" t="s">
        <v>566</v>
      </c>
      <c r="F137" s="23" t="s">
        <v>566</v>
      </c>
      <c r="G137" s="23" t="s">
        <v>566</v>
      </c>
      <c r="H137" s="23" t="s">
        <v>566</v>
      </c>
      <c r="I137" s="23" t="s">
        <v>566</v>
      </c>
      <c r="J137" s="23" t="s">
        <v>566</v>
      </c>
      <c r="K137" s="23" t="s">
        <v>566</v>
      </c>
      <c r="L137" s="24" t="s">
        <v>566</v>
      </c>
      <c r="M137" s="23" t="s">
        <v>566</v>
      </c>
      <c r="N137" s="23" t="s">
        <v>566</v>
      </c>
      <c r="O137" s="23" t="s">
        <v>566</v>
      </c>
      <c r="P137" s="23" t="s">
        <v>566</v>
      </c>
      <c r="Q137" s="23" t="s">
        <v>566</v>
      </c>
      <c r="R137" s="23" t="s">
        <v>566</v>
      </c>
      <c r="S137" s="23" t="s">
        <v>566</v>
      </c>
      <c r="T137" s="24" t="s">
        <v>566</v>
      </c>
    </row>
    <row r="138" spans="2:20" x14ac:dyDescent="0.2">
      <c r="B138" s="33" t="s">
        <v>286</v>
      </c>
      <c r="C138" s="21" t="s">
        <v>77</v>
      </c>
      <c r="D138" s="18" t="s">
        <v>181</v>
      </c>
      <c r="E138" s="23">
        <v>0.85534124629080122</v>
      </c>
      <c r="F138" s="23">
        <v>8.1602373887240363E-3</v>
      </c>
      <c r="G138" s="23">
        <v>1.0385756676557863E-2</v>
      </c>
      <c r="H138" s="23">
        <v>2.225519287833828E-3</v>
      </c>
      <c r="I138" s="23">
        <v>2.967359050445104E-3</v>
      </c>
      <c r="J138" s="23">
        <v>0.11943620178041543</v>
      </c>
      <c r="K138" s="23">
        <v>0</v>
      </c>
      <c r="L138" s="24">
        <v>6740</v>
      </c>
      <c r="M138" s="23">
        <v>0.88888888888888884</v>
      </c>
      <c r="N138" s="23">
        <v>3.7037037037037038E-3</v>
      </c>
      <c r="O138" s="23">
        <v>9.2592592592592587E-3</v>
      </c>
      <c r="P138" s="23">
        <v>3.7037037037037038E-3</v>
      </c>
      <c r="Q138" s="23">
        <v>3.7037037037037038E-3</v>
      </c>
      <c r="R138" s="23">
        <v>9.0740740740740747E-2</v>
      </c>
      <c r="S138" s="23">
        <v>0</v>
      </c>
      <c r="T138" s="24">
        <v>2700</v>
      </c>
    </row>
    <row r="139" spans="2:20" x14ac:dyDescent="0.2">
      <c r="B139" s="33" t="s">
        <v>286</v>
      </c>
      <c r="C139" s="21" t="s">
        <v>78</v>
      </c>
      <c r="D139" s="18" t="s">
        <v>182</v>
      </c>
      <c r="E139" s="23" t="s">
        <v>566</v>
      </c>
      <c r="F139" s="23" t="s">
        <v>566</v>
      </c>
      <c r="G139" s="23" t="s">
        <v>566</v>
      </c>
      <c r="H139" s="23" t="s">
        <v>566</v>
      </c>
      <c r="I139" s="23" t="s">
        <v>566</v>
      </c>
      <c r="J139" s="23" t="s">
        <v>566</v>
      </c>
      <c r="K139" s="23" t="s">
        <v>566</v>
      </c>
      <c r="L139" s="24" t="s">
        <v>566</v>
      </c>
      <c r="M139" s="23" t="s">
        <v>566</v>
      </c>
      <c r="N139" s="23" t="s">
        <v>566</v>
      </c>
      <c r="O139" s="23" t="s">
        <v>566</v>
      </c>
      <c r="P139" s="23" t="s">
        <v>566</v>
      </c>
      <c r="Q139" s="23" t="s">
        <v>566</v>
      </c>
      <c r="R139" s="23" t="s">
        <v>566</v>
      </c>
      <c r="S139" s="23" t="s">
        <v>566</v>
      </c>
      <c r="T139" s="24" t="s">
        <v>566</v>
      </c>
    </row>
    <row r="140" spans="2:20" x14ac:dyDescent="0.2">
      <c r="B140" s="33" t="s">
        <v>286</v>
      </c>
      <c r="C140" s="21" t="s">
        <v>81</v>
      </c>
      <c r="D140" s="18" t="s">
        <v>332</v>
      </c>
      <c r="E140" s="23">
        <v>0.8590308370044053</v>
      </c>
      <c r="F140" s="23">
        <v>1.2481644640234948E-2</v>
      </c>
      <c r="G140" s="23">
        <v>1.1747430249632892E-2</v>
      </c>
      <c r="H140" s="23">
        <v>8.0763582966226141E-3</v>
      </c>
      <c r="I140" s="23">
        <v>6.6079295154185024E-3</v>
      </c>
      <c r="J140" s="23">
        <v>8.590308370044053E-2</v>
      </c>
      <c r="K140" s="23">
        <v>1.6152716593245228E-2</v>
      </c>
      <c r="L140" s="24">
        <v>6810</v>
      </c>
      <c r="M140" s="23" t="s">
        <v>566</v>
      </c>
      <c r="N140" s="23" t="s">
        <v>566</v>
      </c>
      <c r="O140" s="23" t="s">
        <v>566</v>
      </c>
      <c r="P140" s="23" t="s">
        <v>566</v>
      </c>
      <c r="Q140" s="23" t="s">
        <v>566</v>
      </c>
      <c r="R140" s="23" t="s">
        <v>566</v>
      </c>
      <c r="S140" s="23" t="s">
        <v>566</v>
      </c>
      <c r="T140" s="24" t="s">
        <v>566</v>
      </c>
    </row>
    <row r="141" spans="2:20" x14ac:dyDescent="0.2">
      <c r="B141" s="33" t="s">
        <v>286</v>
      </c>
      <c r="C141" s="21" t="s">
        <v>84</v>
      </c>
      <c r="D141" s="18" t="s">
        <v>184</v>
      </c>
      <c r="E141" s="23">
        <v>0.80490654205607481</v>
      </c>
      <c r="F141" s="23">
        <v>5.8411214953271026E-3</v>
      </c>
      <c r="G141" s="23">
        <v>8.1775700934579431E-3</v>
      </c>
      <c r="H141" s="23">
        <v>4.6728971962616819E-3</v>
      </c>
      <c r="I141" s="23">
        <v>1.4018691588785047E-2</v>
      </c>
      <c r="J141" s="23">
        <v>0.16355140186915887</v>
      </c>
      <c r="K141" s="23">
        <v>0</v>
      </c>
      <c r="L141" s="24">
        <v>4280</v>
      </c>
      <c r="M141" s="23">
        <v>0.82178217821782173</v>
      </c>
      <c r="N141" s="23">
        <v>4.9504950495049506E-3</v>
      </c>
      <c r="O141" s="23">
        <v>0</v>
      </c>
      <c r="P141" s="23">
        <v>4.9504950495049506E-3</v>
      </c>
      <c r="Q141" s="23">
        <v>1.4851485148514851E-2</v>
      </c>
      <c r="R141" s="23">
        <v>0.15346534653465346</v>
      </c>
      <c r="S141" s="23">
        <v>0</v>
      </c>
      <c r="T141" s="24">
        <v>1010</v>
      </c>
    </row>
    <row r="142" spans="2:20" x14ac:dyDescent="0.2">
      <c r="B142" s="33" t="s">
        <v>286</v>
      </c>
      <c r="C142" s="21" t="s">
        <v>85</v>
      </c>
      <c r="D142" s="18" t="s">
        <v>185</v>
      </c>
      <c r="E142" s="23" t="s">
        <v>566</v>
      </c>
      <c r="F142" s="23" t="s">
        <v>566</v>
      </c>
      <c r="G142" s="23" t="s">
        <v>566</v>
      </c>
      <c r="H142" s="23" t="s">
        <v>566</v>
      </c>
      <c r="I142" s="23" t="s">
        <v>566</v>
      </c>
      <c r="J142" s="23" t="s">
        <v>566</v>
      </c>
      <c r="K142" s="23" t="s">
        <v>566</v>
      </c>
      <c r="L142" s="24" t="s">
        <v>566</v>
      </c>
      <c r="M142" s="23" t="s">
        <v>566</v>
      </c>
      <c r="N142" s="23" t="s">
        <v>566</v>
      </c>
      <c r="O142" s="23" t="s">
        <v>566</v>
      </c>
      <c r="P142" s="23" t="s">
        <v>566</v>
      </c>
      <c r="Q142" s="23" t="s">
        <v>566</v>
      </c>
      <c r="R142" s="23" t="s">
        <v>566</v>
      </c>
      <c r="S142" s="23" t="s">
        <v>566</v>
      </c>
      <c r="T142" s="24" t="s">
        <v>566</v>
      </c>
    </row>
    <row r="143" spans="2:20" x14ac:dyDescent="0.2">
      <c r="B143" s="33" t="s">
        <v>286</v>
      </c>
      <c r="C143" s="21" t="s">
        <v>89</v>
      </c>
      <c r="D143" s="18" t="s">
        <v>187</v>
      </c>
      <c r="E143" s="23">
        <v>0.82416218452627221</v>
      </c>
      <c r="F143" s="23">
        <v>1.6549441456350848E-2</v>
      </c>
      <c r="G143" s="23">
        <v>8.2333471245345471E-2</v>
      </c>
      <c r="H143" s="23">
        <v>1.6963177492759621E-2</v>
      </c>
      <c r="I143" s="23">
        <v>1.8204385601985933E-2</v>
      </c>
      <c r="J143" s="23">
        <v>2.3169218038891187E-2</v>
      </c>
      <c r="K143" s="23">
        <v>1.9031857674803476E-2</v>
      </c>
      <c r="L143" s="24">
        <v>12085</v>
      </c>
      <c r="M143" s="23">
        <v>0.87050359712230219</v>
      </c>
      <c r="N143" s="23">
        <v>8.9928057553956831E-3</v>
      </c>
      <c r="O143" s="23">
        <v>6.1151079136690649E-2</v>
      </c>
      <c r="P143" s="23">
        <v>8.9928057553956831E-3</v>
      </c>
      <c r="Q143" s="23">
        <v>8.9928057553956831E-3</v>
      </c>
      <c r="R143" s="23">
        <v>1.9784172661870502E-2</v>
      </c>
      <c r="S143" s="23">
        <v>2.1582733812949641E-2</v>
      </c>
      <c r="T143" s="24">
        <v>2780</v>
      </c>
    </row>
    <row r="144" spans="2:20" x14ac:dyDescent="0.2">
      <c r="B144" s="33" t="s">
        <v>286</v>
      </c>
      <c r="C144" s="21" t="s">
        <v>73</v>
      </c>
      <c r="D144" s="18" t="s">
        <v>177</v>
      </c>
      <c r="E144" s="23">
        <v>0.79948290721057169</v>
      </c>
      <c r="F144" s="23">
        <v>1.3214593507612756E-2</v>
      </c>
      <c r="G144" s="23">
        <v>1.7523700086182131E-2</v>
      </c>
      <c r="H144" s="23">
        <v>1.8385521401896008E-2</v>
      </c>
      <c r="I144" s="23">
        <v>6.2912956047112903E-2</v>
      </c>
      <c r="J144" s="23">
        <v>5.3432921574260273E-2</v>
      </c>
      <c r="K144" s="23">
        <v>3.562194771617351E-2</v>
      </c>
      <c r="L144" s="24">
        <v>17405</v>
      </c>
      <c r="M144" s="23">
        <v>0.85597826086956519</v>
      </c>
      <c r="N144" s="23">
        <v>9.057971014492754E-3</v>
      </c>
      <c r="O144" s="23">
        <v>1.2681159420289856E-2</v>
      </c>
      <c r="P144" s="23">
        <v>1.5398550724637682E-2</v>
      </c>
      <c r="Q144" s="23">
        <v>4.0760869565217392E-2</v>
      </c>
      <c r="R144" s="23">
        <v>4.1666666666666664E-2</v>
      </c>
      <c r="S144" s="23">
        <v>2.4456521739130436E-2</v>
      </c>
      <c r="T144" s="24">
        <v>5520</v>
      </c>
    </row>
    <row r="145" spans="2:20" x14ac:dyDescent="0.2">
      <c r="B145" s="33" t="s">
        <v>286</v>
      </c>
      <c r="C145" s="21" t="s">
        <v>432</v>
      </c>
      <c r="D145" s="18" t="s">
        <v>433</v>
      </c>
      <c r="E145" s="23">
        <v>0.72016460905349799</v>
      </c>
      <c r="F145" s="23">
        <v>2.4691358024691357E-2</v>
      </c>
      <c r="G145" s="23">
        <v>4.9382716049382713E-2</v>
      </c>
      <c r="H145" s="23">
        <v>4.9382716049382713E-2</v>
      </c>
      <c r="I145" s="23">
        <v>5.3497942386831275E-2</v>
      </c>
      <c r="J145" s="23">
        <v>0.1111111111111111</v>
      </c>
      <c r="K145" s="23">
        <v>0</v>
      </c>
      <c r="L145" s="24">
        <v>1215</v>
      </c>
      <c r="M145" s="23">
        <v>0.75</v>
      </c>
      <c r="N145" s="23">
        <v>0</v>
      </c>
      <c r="O145" s="23">
        <v>0</v>
      </c>
      <c r="P145" s="23">
        <v>0</v>
      </c>
      <c r="Q145" s="23">
        <v>0</v>
      </c>
      <c r="R145" s="23">
        <v>0.25</v>
      </c>
      <c r="S145" s="23">
        <v>0</v>
      </c>
      <c r="T145" s="24">
        <v>20</v>
      </c>
    </row>
    <row r="146" spans="2:20" x14ac:dyDescent="0.2">
      <c r="B146" s="33" t="s">
        <v>286</v>
      </c>
      <c r="C146" s="21" t="s">
        <v>91</v>
      </c>
      <c r="D146" s="18" t="s">
        <v>189</v>
      </c>
      <c r="E146" s="23">
        <v>0.56884124930696733</v>
      </c>
      <c r="F146" s="23">
        <v>4.1212345222694513E-2</v>
      </c>
      <c r="G146" s="23">
        <v>0.16577342450563667</v>
      </c>
      <c r="H146" s="23">
        <v>8.7229717242653854E-2</v>
      </c>
      <c r="I146" s="23">
        <v>6.4128626871188324E-2</v>
      </c>
      <c r="J146" s="23">
        <v>6.301977453335797E-2</v>
      </c>
      <c r="K146" s="23">
        <v>9.794862317501386E-3</v>
      </c>
      <c r="L146" s="24">
        <v>27055</v>
      </c>
      <c r="M146" s="23" t="s">
        <v>566</v>
      </c>
      <c r="N146" s="23" t="s">
        <v>566</v>
      </c>
      <c r="O146" s="23" t="s">
        <v>566</v>
      </c>
      <c r="P146" s="23" t="s">
        <v>566</v>
      </c>
      <c r="Q146" s="23" t="s">
        <v>566</v>
      </c>
      <c r="R146" s="23" t="s">
        <v>566</v>
      </c>
      <c r="S146" s="23" t="s">
        <v>566</v>
      </c>
      <c r="T146" s="24" t="s">
        <v>566</v>
      </c>
    </row>
    <row r="147" spans="2:20" x14ac:dyDescent="0.2">
      <c r="B147" s="33" t="s">
        <v>286</v>
      </c>
      <c r="C147" s="21" t="s">
        <v>103</v>
      </c>
      <c r="D147" s="18" t="s">
        <v>431</v>
      </c>
      <c r="E147" s="23">
        <v>0.91864504921829759</v>
      </c>
      <c r="F147" s="23">
        <v>9.8436595251881875E-3</v>
      </c>
      <c r="G147" s="23">
        <v>8.3960625361899251E-3</v>
      </c>
      <c r="H147" s="23">
        <v>4.3427909669947889E-3</v>
      </c>
      <c r="I147" s="23">
        <v>7.8170237405906194E-3</v>
      </c>
      <c r="J147" s="23">
        <v>2.25825130283729E-2</v>
      </c>
      <c r="K147" s="23">
        <v>2.8372900984365953E-2</v>
      </c>
      <c r="L147" s="24">
        <v>17270</v>
      </c>
      <c r="M147" s="23" t="s">
        <v>566</v>
      </c>
      <c r="N147" s="23" t="s">
        <v>566</v>
      </c>
      <c r="O147" s="23" t="s">
        <v>566</v>
      </c>
      <c r="P147" s="23" t="s">
        <v>566</v>
      </c>
      <c r="Q147" s="23" t="s">
        <v>566</v>
      </c>
      <c r="R147" s="23" t="s">
        <v>566</v>
      </c>
      <c r="S147" s="23" t="s">
        <v>566</v>
      </c>
      <c r="T147" s="24" t="s">
        <v>566</v>
      </c>
    </row>
    <row r="148" spans="2:20" x14ac:dyDescent="0.2">
      <c r="B148" s="33" t="s">
        <v>286</v>
      </c>
      <c r="C148" s="21" t="s">
        <v>92</v>
      </c>
      <c r="D148" s="18" t="s">
        <v>190</v>
      </c>
      <c r="E148" s="23">
        <v>0.84324324324324329</v>
      </c>
      <c r="F148" s="23">
        <v>8.7837837837837843E-3</v>
      </c>
      <c r="G148" s="23">
        <v>1.6891891891891893E-2</v>
      </c>
      <c r="H148" s="23">
        <v>7.4324324324324328E-3</v>
      </c>
      <c r="I148" s="23">
        <v>1.2837837837837839E-2</v>
      </c>
      <c r="J148" s="23">
        <v>5.8108108108108111E-2</v>
      </c>
      <c r="K148" s="23">
        <v>5.3378378378378381E-2</v>
      </c>
      <c r="L148" s="24">
        <v>7400</v>
      </c>
      <c r="M148" s="23">
        <v>0.85528756957328389</v>
      </c>
      <c r="N148" s="23">
        <v>5.5658627087198514E-3</v>
      </c>
      <c r="O148" s="23">
        <v>1.1131725417439703E-2</v>
      </c>
      <c r="P148" s="23">
        <v>7.4211502782931356E-3</v>
      </c>
      <c r="Q148" s="23">
        <v>7.4211502782931356E-3</v>
      </c>
      <c r="R148" s="23">
        <v>6.3079777365491654E-2</v>
      </c>
      <c r="S148" s="23">
        <v>5.0092764378478663E-2</v>
      </c>
      <c r="T148" s="24">
        <v>2695</v>
      </c>
    </row>
    <row r="149" spans="2:20" x14ac:dyDescent="0.2">
      <c r="B149" s="33" t="s">
        <v>286</v>
      </c>
      <c r="C149" s="21" t="s">
        <v>98</v>
      </c>
      <c r="D149" s="18" t="s">
        <v>333</v>
      </c>
      <c r="E149" s="23">
        <v>0.74338679441782962</v>
      </c>
      <c r="F149" s="23">
        <v>1.5205165590501979E-2</v>
      </c>
      <c r="G149" s="23">
        <v>0.13497188085815456</v>
      </c>
      <c r="H149" s="23">
        <v>2.7910851905852949E-2</v>
      </c>
      <c r="I149" s="23">
        <v>2.6452822328681524E-2</v>
      </c>
      <c r="J149" s="23">
        <v>4.7906686107061031E-2</v>
      </c>
      <c r="K149" s="23">
        <v>3.9575088523224325E-3</v>
      </c>
      <c r="L149" s="24">
        <v>24005</v>
      </c>
      <c r="M149" s="23" t="s">
        <v>566</v>
      </c>
      <c r="N149" s="23" t="s">
        <v>566</v>
      </c>
      <c r="O149" s="23" t="s">
        <v>566</v>
      </c>
      <c r="P149" s="23" t="s">
        <v>566</v>
      </c>
      <c r="Q149" s="23" t="s">
        <v>566</v>
      </c>
      <c r="R149" s="23" t="s">
        <v>566</v>
      </c>
      <c r="S149" s="23" t="s">
        <v>566</v>
      </c>
      <c r="T149" s="24" t="s">
        <v>566</v>
      </c>
    </row>
    <row r="150" spans="2:20" x14ac:dyDescent="0.2">
      <c r="B150" s="33" t="s">
        <v>286</v>
      </c>
      <c r="C150" s="21" t="s">
        <v>104</v>
      </c>
      <c r="D150" s="18" t="s">
        <v>198</v>
      </c>
      <c r="E150" s="23">
        <v>0.84831168831168835</v>
      </c>
      <c r="F150" s="23">
        <v>1.1428571428571429E-2</v>
      </c>
      <c r="G150" s="23">
        <v>3.2207792207792206E-2</v>
      </c>
      <c r="H150" s="23">
        <v>7.2727272727272727E-3</v>
      </c>
      <c r="I150" s="23">
        <v>1.1948051948051949E-2</v>
      </c>
      <c r="J150" s="23">
        <v>8.8311688311688313E-2</v>
      </c>
      <c r="K150" s="23">
        <v>0</v>
      </c>
      <c r="L150" s="24">
        <v>9625</v>
      </c>
      <c r="M150" s="23">
        <v>0.86851211072664358</v>
      </c>
      <c r="N150" s="23">
        <v>6.920415224913495E-3</v>
      </c>
      <c r="O150" s="23">
        <v>2.768166089965398E-2</v>
      </c>
      <c r="P150" s="23">
        <v>5.1903114186851208E-3</v>
      </c>
      <c r="Q150" s="23">
        <v>8.6505190311418692E-3</v>
      </c>
      <c r="R150" s="23">
        <v>8.4775086505190306E-2</v>
      </c>
      <c r="S150" s="23">
        <v>0</v>
      </c>
      <c r="T150" s="24">
        <v>2890</v>
      </c>
    </row>
    <row r="151" spans="2:20" x14ac:dyDescent="0.2">
      <c r="B151" s="33" t="s">
        <v>286</v>
      </c>
      <c r="C151" s="21" t="s">
        <v>105</v>
      </c>
      <c r="D151" s="18" t="s">
        <v>334</v>
      </c>
      <c r="E151" s="23">
        <v>0.7379964433906343</v>
      </c>
      <c r="F151" s="23">
        <v>1.6004742145820983E-2</v>
      </c>
      <c r="G151" s="23">
        <v>6.1647895672791941E-2</v>
      </c>
      <c r="H151" s="23">
        <v>1.4226437462951986E-2</v>
      </c>
      <c r="I151" s="23">
        <v>1.6597510373443983E-2</v>
      </c>
      <c r="J151" s="23">
        <v>2.8452874925903971E-2</v>
      </c>
      <c r="K151" s="23">
        <v>0.12507409602845287</v>
      </c>
      <c r="L151" s="24">
        <v>8435</v>
      </c>
      <c r="M151" s="23">
        <v>0.78838174273858919</v>
      </c>
      <c r="N151" s="23">
        <v>8.2987551867219917E-3</v>
      </c>
      <c r="O151" s="23">
        <v>4.9792531120331947E-2</v>
      </c>
      <c r="P151" s="23">
        <v>1.4522821576763486E-2</v>
      </c>
      <c r="Q151" s="23">
        <v>1.2448132780082987E-2</v>
      </c>
      <c r="R151" s="23">
        <v>2.6970954356846474E-2</v>
      </c>
      <c r="S151" s="23">
        <v>9.9585062240663894E-2</v>
      </c>
      <c r="T151" s="24">
        <v>2410</v>
      </c>
    </row>
    <row r="152" spans="2:20" x14ac:dyDescent="0.2">
      <c r="B152" s="33" t="s">
        <v>286</v>
      </c>
      <c r="C152" s="21" t="s">
        <v>108</v>
      </c>
      <c r="D152" s="18" t="s">
        <v>335</v>
      </c>
      <c r="E152" s="23">
        <v>0.77763819095477382</v>
      </c>
      <c r="F152" s="23">
        <v>5.0251256281407036E-3</v>
      </c>
      <c r="G152" s="23">
        <v>8.1658291457286439E-3</v>
      </c>
      <c r="H152" s="23">
        <v>3.7688442211055275E-3</v>
      </c>
      <c r="I152" s="23">
        <v>6.2814070351758797E-3</v>
      </c>
      <c r="J152" s="23">
        <v>0.12625628140703518</v>
      </c>
      <c r="K152" s="23">
        <v>7.2864321608040197E-2</v>
      </c>
      <c r="L152" s="24">
        <v>7960</v>
      </c>
      <c r="M152" s="23">
        <v>0.77758620689655178</v>
      </c>
      <c r="N152" s="23">
        <v>5.1724137931034482E-3</v>
      </c>
      <c r="O152" s="23">
        <v>6.8965517241379309E-3</v>
      </c>
      <c r="P152" s="23">
        <v>3.4482758620689655E-3</v>
      </c>
      <c r="Q152" s="23">
        <v>5.1724137931034482E-3</v>
      </c>
      <c r="R152" s="23">
        <v>0.14137931034482759</v>
      </c>
      <c r="S152" s="23">
        <v>6.2068965517241378E-2</v>
      </c>
      <c r="T152" s="24">
        <v>2900</v>
      </c>
    </row>
    <row r="153" spans="2:20" x14ac:dyDescent="0.2">
      <c r="B153" s="33" t="s">
        <v>286</v>
      </c>
      <c r="C153" s="21" t="s">
        <v>109</v>
      </c>
      <c r="D153" s="18" t="s">
        <v>336</v>
      </c>
      <c r="E153" s="23">
        <v>0.83144570286475683</v>
      </c>
      <c r="F153" s="23">
        <v>7.3284477015323115E-3</v>
      </c>
      <c r="G153" s="23">
        <v>1.3324450366422385E-2</v>
      </c>
      <c r="H153" s="23">
        <v>4.6635576282478344E-3</v>
      </c>
      <c r="I153" s="23">
        <v>3.8640906062624915E-2</v>
      </c>
      <c r="J153" s="23">
        <v>0.10459693537641572</v>
      </c>
      <c r="K153" s="23">
        <v>0</v>
      </c>
      <c r="L153" s="24">
        <v>7505</v>
      </c>
      <c r="M153" s="23">
        <v>0.86192468619246865</v>
      </c>
      <c r="N153" s="23">
        <v>4.1841004184100415E-3</v>
      </c>
      <c r="O153" s="23">
        <v>1.0460251046025104E-2</v>
      </c>
      <c r="P153" s="23">
        <v>6.2761506276150627E-3</v>
      </c>
      <c r="Q153" s="23">
        <v>2.3012552301255231E-2</v>
      </c>
      <c r="R153" s="23">
        <v>9.6234309623430964E-2</v>
      </c>
      <c r="S153" s="23">
        <v>0</v>
      </c>
      <c r="T153" s="24">
        <v>2390</v>
      </c>
    </row>
    <row r="154" spans="2:20" x14ac:dyDescent="0.2">
      <c r="B154" s="33" t="s">
        <v>286</v>
      </c>
      <c r="C154" s="21" t="s">
        <v>110</v>
      </c>
      <c r="D154" s="18" t="s">
        <v>201</v>
      </c>
      <c r="E154" s="23">
        <v>0.90645745322872662</v>
      </c>
      <c r="F154" s="23">
        <v>1.0259505129752565E-2</v>
      </c>
      <c r="G154" s="23">
        <v>1.6294508147254073E-2</v>
      </c>
      <c r="H154" s="23">
        <v>4.8280024140012071E-3</v>
      </c>
      <c r="I154" s="23">
        <v>6.6385033192516594E-3</v>
      </c>
      <c r="J154" s="23">
        <v>5.3711526855763428E-2</v>
      </c>
      <c r="K154" s="23">
        <v>2.4140012070006035E-3</v>
      </c>
      <c r="L154" s="24">
        <v>8285</v>
      </c>
      <c r="M154" s="23">
        <v>0.91648822269807284</v>
      </c>
      <c r="N154" s="23">
        <v>6.4239828693790149E-3</v>
      </c>
      <c r="O154" s="23">
        <v>1.284796573875803E-2</v>
      </c>
      <c r="P154" s="23">
        <v>2.1413276231263384E-3</v>
      </c>
      <c r="Q154" s="23">
        <v>4.2826552462526769E-3</v>
      </c>
      <c r="R154" s="23">
        <v>5.5674518201284794E-2</v>
      </c>
      <c r="S154" s="23">
        <v>0</v>
      </c>
      <c r="T154" s="24">
        <v>2335</v>
      </c>
    </row>
    <row r="155" spans="2:20" x14ac:dyDescent="0.2">
      <c r="B155" s="33" t="s">
        <v>286</v>
      </c>
      <c r="C155" s="21" t="s">
        <v>111</v>
      </c>
      <c r="D155" s="18" t="s">
        <v>337</v>
      </c>
      <c r="E155" s="23">
        <v>0.90406162464985995</v>
      </c>
      <c r="F155" s="23">
        <v>1.4005602240896359E-2</v>
      </c>
      <c r="G155" s="23">
        <v>1.4005602240896359E-2</v>
      </c>
      <c r="H155" s="23">
        <v>1.8907563025210083E-2</v>
      </c>
      <c r="I155" s="23">
        <v>2.8011204481792718E-2</v>
      </c>
      <c r="J155" s="23">
        <v>1.1204481792717087E-2</v>
      </c>
      <c r="K155" s="23">
        <v>9.1036414565826337E-3</v>
      </c>
      <c r="L155" s="24">
        <v>7140</v>
      </c>
      <c r="M155" s="23">
        <v>0.92760180995475117</v>
      </c>
      <c r="N155" s="23">
        <v>1.1312217194570135E-2</v>
      </c>
      <c r="O155" s="23">
        <v>9.0497737556561094E-3</v>
      </c>
      <c r="P155" s="23">
        <v>1.3574660633484163E-2</v>
      </c>
      <c r="Q155" s="23">
        <v>2.0361990950226245E-2</v>
      </c>
      <c r="R155" s="23">
        <v>9.0497737556561094E-3</v>
      </c>
      <c r="S155" s="23">
        <v>9.0497737556561094E-3</v>
      </c>
      <c r="T155" s="24">
        <v>2210</v>
      </c>
    </row>
    <row r="156" spans="2:20" x14ac:dyDescent="0.2">
      <c r="B156" s="33" t="s">
        <v>290</v>
      </c>
      <c r="C156" s="21" t="s">
        <v>113</v>
      </c>
      <c r="D156" s="18" t="s">
        <v>338</v>
      </c>
      <c r="E156" s="23">
        <v>0.64772727272727271</v>
      </c>
      <c r="F156" s="23">
        <v>1.83982683982684E-2</v>
      </c>
      <c r="G156" s="23">
        <v>7.1428571428571425E-2</v>
      </c>
      <c r="H156" s="23">
        <v>1.5151515151515152E-2</v>
      </c>
      <c r="I156" s="23">
        <v>5.844155844155844E-2</v>
      </c>
      <c r="J156" s="23">
        <v>0.1764069264069264</v>
      </c>
      <c r="K156" s="23">
        <v>1.2445887445887446E-2</v>
      </c>
      <c r="L156" s="24">
        <v>9240</v>
      </c>
      <c r="M156" s="23">
        <v>0.68794326241134751</v>
      </c>
      <c r="N156" s="23">
        <v>0</v>
      </c>
      <c r="O156" s="23">
        <v>4.2553191489361701E-2</v>
      </c>
      <c r="P156" s="23">
        <v>1.4184397163120567E-2</v>
      </c>
      <c r="Q156" s="23">
        <v>4.2553191489361701E-2</v>
      </c>
      <c r="R156" s="23">
        <v>0.19858156028368795</v>
      </c>
      <c r="S156" s="23">
        <v>7.0921985815602835E-3</v>
      </c>
      <c r="T156" s="24">
        <v>705</v>
      </c>
    </row>
    <row r="157" spans="2:20" x14ac:dyDescent="0.2">
      <c r="B157" s="33" t="s">
        <v>290</v>
      </c>
      <c r="C157" s="21" t="s">
        <v>114</v>
      </c>
      <c r="D157" s="18" t="s">
        <v>202</v>
      </c>
      <c r="E157" s="23">
        <v>0.66028097062579816</v>
      </c>
      <c r="F157" s="23">
        <v>3.0651340996168581E-2</v>
      </c>
      <c r="G157" s="23">
        <v>0.12005108556832694</v>
      </c>
      <c r="H157" s="23">
        <v>2.9374201787994891E-2</v>
      </c>
      <c r="I157" s="23">
        <v>1.9157088122605363E-2</v>
      </c>
      <c r="J157" s="23">
        <v>4.0868454661558112E-2</v>
      </c>
      <c r="K157" s="23">
        <v>9.9616858237547887E-2</v>
      </c>
      <c r="L157" s="24">
        <v>3915</v>
      </c>
      <c r="M157" s="23" t="s">
        <v>566</v>
      </c>
      <c r="N157" s="23" t="s">
        <v>566</v>
      </c>
      <c r="O157" s="23" t="s">
        <v>566</v>
      </c>
      <c r="P157" s="23" t="s">
        <v>566</v>
      </c>
      <c r="Q157" s="23" t="s">
        <v>566</v>
      </c>
      <c r="R157" s="23" t="s">
        <v>566</v>
      </c>
      <c r="S157" s="23" t="s">
        <v>566</v>
      </c>
      <c r="T157" s="24" t="s">
        <v>566</v>
      </c>
    </row>
    <row r="158" spans="2:20" x14ac:dyDescent="0.2">
      <c r="B158" s="33" t="s">
        <v>290</v>
      </c>
      <c r="C158" s="21" t="s">
        <v>115</v>
      </c>
      <c r="D158" s="18" t="s">
        <v>339</v>
      </c>
      <c r="E158" s="23">
        <v>0.73497267759562845</v>
      </c>
      <c r="F158" s="23">
        <v>2.3224043715846996E-2</v>
      </c>
      <c r="G158" s="23">
        <v>7.4681238615664849E-2</v>
      </c>
      <c r="H158" s="23">
        <v>7.1493624772313302E-2</v>
      </c>
      <c r="I158" s="23">
        <v>3.0510018214936249E-2</v>
      </c>
      <c r="J158" s="23">
        <v>6.5118397085610194E-2</v>
      </c>
      <c r="K158" s="23">
        <v>0</v>
      </c>
      <c r="L158" s="24">
        <v>10980</v>
      </c>
      <c r="M158" s="23" t="s">
        <v>566</v>
      </c>
      <c r="N158" s="23" t="s">
        <v>566</v>
      </c>
      <c r="O158" s="23" t="s">
        <v>566</v>
      </c>
      <c r="P158" s="23" t="s">
        <v>566</v>
      </c>
      <c r="Q158" s="23" t="s">
        <v>566</v>
      </c>
      <c r="R158" s="23" t="s">
        <v>566</v>
      </c>
      <c r="S158" s="23" t="s">
        <v>566</v>
      </c>
      <c r="T158" s="24" t="s">
        <v>566</v>
      </c>
    </row>
    <row r="159" spans="2:20" x14ac:dyDescent="0.2">
      <c r="B159" s="33" t="s">
        <v>290</v>
      </c>
      <c r="C159" s="21" t="s">
        <v>116</v>
      </c>
      <c r="D159" s="18" t="s">
        <v>203</v>
      </c>
      <c r="E159" s="23">
        <v>0.82832792207792205</v>
      </c>
      <c r="F159" s="23">
        <v>1.5016233766233766E-2</v>
      </c>
      <c r="G159" s="23">
        <v>1.2175324675324676E-2</v>
      </c>
      <c r="H159" s="23">
        <v>9.3344155844155841E-3</v>
      </c>
      <c r="I159" s="23">
        <v>1.1363636363636364E-2</v>
      </c>
      <c r="J159" s="23">
        <v>6.0064935064935064E-2</v>
      </c>
      <c r="K159" s="23">
        <v>6.3717532467532464E-2</v>
      </c>
      <c r="L159" s="24">
        <v>12320</v>
      </c>
      <c r="M159" s="23">
        <v>0.83971291866028708</v>
      </c>
      <c r="N159" s="23">
        <v>9.5693779904306216E-3</v>
      </c>
      <c r="O159" s="23">
        <v>1.3157894736842105E-2</v>
      </c>
      <c r="P159" s="23">
        <v>7.1770334928229667E-3</v>
      </c>
      <c r="Q159" s="23">
        <v>1.076555023923445E-2</v>
      </c>
      <c r="R159" s="23">
        <v>6.3397129186602869E-2</v>
      </c>
      <c r="S159" s="23">
        <v>5.6220095693779906E-2</v>
      </c>
      <c r="T159" s="24">
        <v>4180</v>
      </c>
    </row>
    <row r="160" spans="2:20" x14ac:dyDescent="0.2">
      <c r="B160" s="33" t="s">
        <v>290</v>
      </c>
      <c r="C160" s="21" t="s">
        <v>117</v>
      </c>
      <c r="D160" s="18" t="s">
        <v>204</v>
      </c>
      <c r="E160" s="23">
        <v>0.75205761316872433</v>
      </c>
      <c r="F160" s="23">
        <v>1.3374485596707819E-2</v>
      </c>
      <c r="G160" s="23">
        <v>1.5946502057613169E-2</v>
      </c>
      <c r="H160" s="23">
        <v>7.2016460905349796E-3</v>
      </c>
      <c r="I160" s="23">
        <v>5.1440329218106996E-3</v>
      </c>
      <c r="J160" s="23">
        <v>0.20576131687242799</v>
      </c>
      <c r="K160" s="23">
        <v>0</v>
      </c>
      <c r="L160" s="24">
        <v>9720</v>
      </c>
      <c r="M160" s="23">
        <v>0.73843058350100599</v>
      </c>
      <c r="N160" s="23">
        <v>1.2072434607645875E-2</v>
      </c>
      <c r="O160" s="23">
        <v>1.2072434607645875E-2</v>
      </c>
      <c r="P160" s="23">
        <v>6.0362173038229373E-3</v>
      </c>
      <c r="Q160" s="23">
        <v>2.012072434607646E-3</v>
      </c>
      <c r="R160" s="23">
        <v>0.23138832997987926</v>
      </c>
      <c r="S160" s="23">
        <v>0</v>
      </c>
      <c r="T160" s="24">
        <v>2485</v>
      </c>
    </row>
    <row r="161" spans="2:20" x14ac:dyDescent="0.2">
      <c r="B161" s="33" t="s">
        <v>290</v>
      </c>
      <c r="C161" s="21" t="s">
        <v>118</v>
      </c>
      <c r="D161" s="18" t="s">
        <v>205</v>
      </c>
      <c r="E161" s="23">
        <v>0.66233766233766234</v>
      </c>
      <c r="F161" s="23">
        <v>2.0961494645705171E-2</v>
      </c>
      <c r="G161" s="23">
        <v>0.16062884483937115</v>
      </c>
      <c r="H161" s="23">
        <v>2.5290498974709502E-2</v>
      </c>
      <c r="I161" s="23">
        <v>4.1239462292093874E-2</v>
      </c>
      <c r="J161" s="23">
        <v>5.7416267942583733E-2</v>
      </c>
      <c r="K161" s="23">
        <v>3.2125768967874231E-2</v>
      </c>
      <c r="L161" s="24">
        <v>21945</v>
      </c>
      <c r="M161" s="23">
        <v>0.73578302712160981</v>
      </c>
      <c r="N161" s="23">
        <v>1.5748031496062992E-2</v>
      </c>
      <c r="O161" s="23">
        <v>0.11723534558180228</v>
      </c>
      <c r="P161" s="23">
        <v>2.0997375328083989E-2</v>
      </c>
      <c r="Q161" s="23">
        <v>3.4995625546806651E-2</v>
      </c>
      <c r="R161" s="23">
        <v>5.6867891513560802E-2</v>
      </c>
      <c r="S161" s="23">
        <v>1.8372703412073491E-2</v>
      </c>
      <c r="T161" s="24">
        <v>5715</v>
      </c>
    </row>
    <row r="162" spans="2:20" x14ac:dyDescent="0.2">
      <c r="B162" s="33" t="s">
        <v>290</v>
      </c>
      <c r="C162" s="21" t="s">
        <v>119</v>
      </c>
      <c r="D162" s="18" t="s">
        <v>206</v>
      </c>
      <c r="E162" s="23">
        <v>0.82029339853300731</v>
      </c>
      <c r="F162" s="23">
        <v>1.4262428687856561E-2</v>
      </c>
      <c r="G162" s="23">
        <v>2.8117359413202935E-2</v>
      </c>
      <c r="H162" s="23">
        <v>1.4262428687856561E-2</v>
      </c>
      <c r="I162" s="23">
        <v>3.8712306438467806E-2</v>
      </c>
      <c r="J162" s="23">
        <v>1.6707416462917686E-2</v>
      </c>
      <c r="K162" s="23">
        <v>6.7237163814180934E-2</v>
      </c>
      <c r="L162" s="24">
        <v>12270</v>
      </c>
      <c r="M162" s="23" t="s">
        <v>566</v>
      </c>
      <c r="N162" s="23" t="s">
        <v>566</v>
      </c>
      <c r="O162" s="23" t="s">
        <v>566</v>
      </c>
      <c r="P162" s="23" t="s">
        <v>566</v>
      </c>
      <c r="Q162" s="23" t="s">
        <v>566</v>
      </c>
      <c r="R162" s="23" t="s">
        <v>566</v>
      </c>
      <c r="S162" s="23" t="s">
        <v>566</v>
      </c>
      <c r="T162" s="24" t="s">
        <v>566</v>
      </c>
    </row>
    <row r="163" spans="2:20" x14ac:dyDescent="0.2">
      <c r="B163" s="33" t="s">
        <v>290</v>
      </c>
      <c r="C163" s="21" t="s">
        <v>120</v>
      </c>
      <c r="D163" s="18" t="s">
        <v>340</v>
      </c>
      <c r="E163" s="23">
        <v>0.95683453237410077</v>
      </c>
      <c r="F163" s="23">
        <v>1.0791366906474821E-2</v>
      </c>
      <c r="G163" s="23">
        <v>2.3980815347721821E-3</v>
      </c>
      <c r="H163" s="23">
        <v>2.3980815347721821E-3</v>
      </c>
      <c r="I163" s="23">
        <v>1.199040767386091E-3</v>
      </c>
      <c r="J163" s="23">
        <v>1.9184652278177457E-2</v>
      </c>
      <c r="K163" s="23">
        <v>8.3932853717026377E-3</v>
      </c>
      <c r="L163" s="24">
        <v>4170</v>
      </c>
      <c r="M163" s="23">
        <v>0.97487437185929648</v>
      </c>
      <c r="N163" s="23">
        <v>1.0050251256281407E-2</v>
      </c>
      <c r="O163" s="23">
        <v>0</v>
      </c>
      <c r="P163" s="23">
        <v>0</v>
      </c>
      <c r="Q163" s="23">
        <v>0</v>
      </c>
      <c r="R163" s="23">
        <v>1.507537688442211E-2</v>
      </c>
      <c r="S163" s="23">
        <v>0</v>
      </c>
      <c r="T163" s="24">
        <v>995</v>
      </c>
    </row>
    <row r="164" spans="2:20" x14ac:dyDescent="0.2">
      <c r="B164" s="33" t="s">
        <v>290</v>
      </c>
      <c r="C164" s="21" t="s">
        <v>121</v>
      </c>
      <c r="D164" s="18" t="s">
        <v>341</v>
      </c>
      <c r="E164" s="23" t="s">
        <v>566</v>
      </c>
      <c r="F164" s="23" t="s">
        <v>566</v>
      </c>
      <c r="G164" s="23" t="s">
        <v>566</v>
      </c>
      <c r="H164" s="23" t="s">
        <v>566</v>
      </c>
      <c r="I164" s="23" t="s">
        <v>566</v>
      </c>
      <c r="J164" s="23" t="s">
        <v>566</v>
      </c>
      <c r="K164" s="23" t="s">
        <v>566</v>
      </c>
      <c r="L164" s="24" t="s">
        <v>566</v>
      </c>
      <c r="M164" s="23" t="s">
        <v>566</v>
      </c>
      <c r="N164" s="23" t="s">
        <v>566</v>
      </c>
      <c r="O164" s="23" t="s">
        <v>566</v>
      </c>
      <c r="P164" s="23" t="s">
        <v>566</v>
      </c>
      <c r="Q164" s="23" t="s">
        <v>566</v>
      </c>
      <c r="R164" s="23" t="s">
        <v>566</v>
      </c>
      <c r="S164" s="23" t="s">
        <v>566</v>
      </c>
      <c r="T164" s="24" t="s">
        <v>566</v>
      </c>
    </row>
    <row r="165" spans="2:20" x14ac:dyDescent="0.2">
      <c r="B165" s="33" t="s">
        <v>290</v>
      </c>
      <c r="C165" s="21" t="s">
        <v>122</v>
      </c>
      <c r="D165" s="18" t="s">
        <v>207</v>
      </c>
      <c r="E165" s="23" t="s">
        <v>566</v>
      </c>
      <c r="F165" s="23" t="s">
        <v>566</v>
      </c>
      <c r="G165" s="23" t="s">
        <v>566</v>
      </c>
      <c r="H165" s="23" t="s">
        <v>566</v>
      </c>
      <c r="I165" s="23" t="s">
        <v>566</v>
      </c>
      <c r="J165" s="23" t="s">
        <v>566</v>
      </c>
      <c r="K165" s="23" t="s">
        <v>566</v>
      </c>
      <c r="L165" s="24" t="s">
        <v>566</v>
      </c>
      <c r="M165" s="23" t="s">
        <v>566</v>
      </c>
      <c r="N165" s="23" t="s">
        <v>566</v>
      </c>
      <c r="O165" s="23" t="s">
        <v>566</v>
      </c>
      <c r="P165" s="23" t="s">
        <v>566</v>
      </c>
      <c r="Q165" s="23" t="s">
        <v>566</v>
      </c>
      <c r="R165" s="23" t="s">
        <v>566</v>
      </c>
      <c r="S165" s="23" t="s">
        <v>566</v>
      </c>
      <c r="T165" s="24" t="s">
        <v>566</v>
      </c>
    </row>
    <row r="166" spans="2:20" x14ac:dyDescent="0.2">
      <c r="B166" s="33" t="s">
        <v>290</v>
      </c>
      <c r="C166" s="21" t="s">
        <v>123</v>
      </c>
      <c r="D166" s="18" t="s">
        <v>208</v>
      </c>
      <c r="E166" s="23">
        <v>0.70756172839506171</v>
      </c>
      <c r="F166" s="23">
        <v>2.2762345679012346E-2</v>
      </c>
      <c r="G166" s="23">
        <v>4.7453703703703706E-2</v>
      </c>
      <c r="H166" s="23">
        <v>1.9675925925925927E-2</v>
      </c>
      <c r="I166" s="23">
        <v>1.8518518518518517E-2</v>
      </c>
      <c r="J166" s="23">
        <v>0.16473765432098766</v>
      </c>
      <c r="K166" s="23">
        <v>1.9675925925925927E-2</v>
      </c>
      <c r="L166" s="24">
        <v>12960</v>
      </c>
      <c r="M166" s="23">
        <v>0.71659324522760648</v>
      </c>
      <c r="N166" s="23">
        <v>1.6152716593245228E-2</v>
      </c>
      <c r="O166" s="23">
        <v>3.81791483113069E-2</v>
      </c>
      <c r="P166" s="23">
        <v>1.7621145374449341E-2</v>
      </c>
      <c r="Q166" s="23">
        <v>1.3215859030837005E-2</v>
      </c>
      <c r="R166" s="23">
        <v>0.18208516886930984</v>
      </c>
      <c r="S166" s="23">
        <v>1.3215859030837005E-2</v>
      </c>
      <c r="T166" s="24">
        <v>3405</v>
      </c>
    </row>
    <row r="167" spans="2:20" x14ac:dyDescent="0.2">
      <c r="B167" s="33" t="s">
        <v>290</v>
      </c>
      <c r="C167" s="21" t="s">
        <v>124</v>
      </c>
      <c r="D167" s="18" t="s">
        <v>342</v>
      </c>
      <c r="E167" s="23">
        <v>0.71350210970464134</v>
      </c>
      <c r="F167" s="23">
        <v>5.0632911392405064E-3</v>
      </c>
      <c r="G167" s="23">
        <v>1.1392405063291139E-2</v>
      </c>
      <c r="H167" s="23">
        <v>8.0168776371308016E-3</v>
      </c>
      <c r="I167" s="23">
        <v>9.7046413502109713E-3</v>
      </c>
      <c r="J167" s="23">
        <v>0.20928270042194091</v>
      </c>
      <c r="K167" s="23">
        <v>4.2616033755274264E-2</v>
      </c>
      <c r="L167" s="24">
        <v>11850</v>
      </c>
      <c r="M167" s="23">
        <v>0.74759945130315497</v>
      </c>
      <c r="N167" s="23">
        <v>1.3717421124828531E-3</v>
      </c>
      <c r="O167" s="23">
        <v>1.0973936899862825E-2</v>
      </c>
      <c r="P167" s="23">
        <v>9.6021947873799734E-3</v>
      </c>
      <c r="Q167" s="23">
        <v>8.23045267489712E-3</v>
      </c>
      <c r="R167" s="23">
        <v>0.22085048010973937</v>
      </c>
      <c r="S167" s="23">
        <v>2.7434842249657062E-3</v>
      </c>
      <c r="T167" s="24">
        <v>3645</v>
      </c>
    </row>
    <row r="168" spans="2:20" x14ac:dyDescent="0.2">
      <c r="B168" s="33" t="s">
        <v>290</v>
      </c>
      <c r="C168" s="21" t="s">
        <v>125</v>
      </c>
      <c r="D168" s="18" t="s">
        <v>209</v>
      </c>
      <c r="E168" s="23">
        <v>0.5661411925976696</v>
      </c>
      <c r="F168" s="23">
        <v>1.4736120630568882E-2</v>
      </c>
      <c r="G168" s="23">
        <v>6.4770390678546952E-2</v>
      </c>
      <c r="H168" s="23">
        <v>2.3303632625085675E-2</v>
      </c>
      <c r="I168" s="23">
        <v>0.10692254969156957</v>
      </c>
      <c r="J168" s="23">
        <v>0.19602467443454422</v>
      </c>
      <c r="K168" s="23">
        <v>2.844413982179575E-2</v>
      </c>
      <c r="L168" s="24">
        <v>14590</v>
      </c>
      <c r="M168" s="23">
        <v>0.66162570888468808</v>
      </c>
      <c r="N168" s="23">
        <v>1.1342155009451797E-2</v>
      </c>
      <c r="O168" s="23">
        <v>5.4820415879017016E-2</v>
      </c>
      <c r="P168" s="23">
        <v>1.890359168241966E-2</v>
      </c>
      <c r="Q168" s="23">
        <v>8.3175803402646506E-2</v>
      </c>
      <c r="R168" s="23">
        <v>0.15311909262759923</v>
      </c>
      <c r="S168" s="23">
        <v>1.7013232514177693E-2</v>
      </c>
      <c r="T168" s="24">
        <v>2645</v>
      </c>
    </row>
    <row r="169" spans="2:20" x14ac:dyDescent="0.2">
      <c r="B169" s="33" t="s">
        <v>290</v>
      </c>
      <c r="C169" s="21" t="s">
        <v>126</v>
      </c>
      <c r="D169" s="18" t="s">
        <v>210</v>
      </c>
      <c r="E169" s="23">
        <v>0.80147601476014763</v>
      </c>
      <c r="F169" s="23">
        <v>1.9188191881918819E-2</v>
      </c>
      <c r="G169" s="23">
        <v>4.9446494464944653E-2</v>
      </c>
      <c r="H169" s="23">
        <v>1.4022140221402213E-2</v>
      </c>
      <c r="I169" s="23">
        <v>1.7712177121771217E-2</v>
      </c>
      <c r="J169" s="23">
        <v>8.0442804428044287E-2</v>
      </c>
      <c r="K169" s="23">
        <v>1.6974169741697416E-2</v>
      </c>
      <c r="L169" s="24">
        <v>6775</v>
      </c>
      <c r="M169" s="23" t="s">
        <v>566</v>
      </c>
      <c r="N169" s="23" t="s">
        <v>566</v>
      </c>
      <c r="O169" s="23" t="s">
        <v>566</v>
      </c>
      <c r="P169" s="23" t="s">
        <v>566</v>
      </c>
      <c r="Q169" s="23" t="s">
        <v>566</v>
      </c>
      <c r="R169" s="23" t="s">
        <v>566</v>
      </c>
      <c r="S169" s="23" t="s">
        <v>566</v>
      </c>
      <c r="T169" s="24" t="s">
        <v>566</v>
      </c>
    </row>
    <row r="170" spans="2:20" x14ac:dyDescent="0.2">
      <c r="B170" s="33" t="s">
        <v>290</v>
      </c>
      <c r="C170" s="21" t="s">
        <v>127</v>
      </c>
      <c r="D170" s="18" t="s">
        <v>343</v>
      </c>
      <c r="E170" s="23">
        <v>0.6119122257053291</v>
      </c>
      <c r="F170" s="23">
        <v>2.0689655172413793E-2</v>
      </c>
      <c r="G170" s="23">
        <v>4.5141065830721E-2</v>
      </c>
      <c r="H170" s="23">
        <v>2.0689655172413793E-2</v>
      </c>
      <c r="I170" s="23">
        <v>4.6394984326018809E-2</v>
      </c>
      <c r="J170" s="23">
        <v>0.22006269592476488</v>
      </c>
      <c r="K170" s="23">
        <v>3.5109717868338559E-2</v>
      </c>
      <c r="L170" s="24">
        <v>7975</v>
      </c>
      <c r="M170" s="23">
        <v>0.61068702290076338</v>
      </c>
      <c r="N170" s="23">
        <v>1.7811704834605598E-2</v>
      </c>
      <c r="O170" s="23">
        <v>4.0712468193384227E-2</v>
      </c>
      <c r="P170" s="23">
        <v>2.0356234096692113E-2</v>
      </c>
      <c r="Q170" s="23">
        <v>3.8167938931297711E-2</v>
      </c>
      <c r="R170" s="23">
        <v>0.23664122137404581</v>
      </c>
      <c r="S170" s="23">
        <v>3.5623409669211195E-2</v>
      </c>
      <c r="T170" s="24">
        <v>1965</v>
      </c>
    </row>
    <row r="171" spans="2:20" x14ac:dyDescent="0.2">
      <c r="B171" s="33" t="s">
        <v>290</v>
      </c>
      <c r="C171" s="21" t="s">
        <v>128</v>
      </c>
      <c r="D171" s="18" t="s">
        <v>211</v>
      </c>
      <c r="E171" s="23">
        <v>0.77028081123244929</v>
      </c>
      <c r="F171" s="23">
        <v>1.5600624024960999E-2</v>
      </c>
      <c r="G171" s="23">
        <v>4.6411856474258974E-2</v>
      </c>
      <c r="H171" s="23">
        <v>1.6380655226209049E-2</v>
      </c>
      <c r="I171" s="23">
        <v>2.5741029641185648E-2</v>
      </c>
      <c r="J171" s="23">
        <v>6.1622464898595943E-2</v>
      </c>
      <c r="K171" s="23">
        <v>6.3572542901716073E-2</v>
      </c>
      <c r="L171" s="24">
        <v>12820</v>
      </c>
      <c r="M171" s="23">
        <v>0.83253588516746413</v>
      </c>
      <c r="N171" s="23">
        <v>1.1164274322169059E-2</v>
      </c>
      <c r="O171" s="23">
        <v>3.5087719298245612E-2</v>
      </c>
      <c r="P171" s="23">
        <v>9.5693779904306216E-3</v>
      </c>
      <c r="Q171" s="23">
        <v>1.7543859649122806E-2</v>
      </c>
      <c r="R171" s="23">
        <v>4.6251993620414676E-2</v>
      </c>
      <c r="S171" s="23">
        <v>4.784688995215311E-2</v>
      </c>
      <c r="T171" s="24">
        <v>3135</v>
      </c>
    </row>
    <row r="172" spans="2:20" x14ac:dyDescent="0.2">
      <c r="B172" s="33" t="s">
        <v>290</v>
      </c>
      <c r="C172" s="21" t="s">
        <v>129</v>
      </c>
      <c r="D172" s="18" t="s">
        <v>344</v>
      </c>
      <c r="E172" s="23">
        <v>0.77000919963201475</v>
      </c>
      <c r="F172" s="23">
        <v>2.2999080036798528E-2</v>
      </c>
      <c r="G172" s="23">
        <v>1.7939282428702852E-2</v>
      </c>
      <c r="H172" s="23">
        <v>7.3597056117755289E-3</v>
      </c>
      <c r="I172" s="23">
        <v>8.049678012879485E-3</v>
      </c>
      <c r="J172" s="23">
        <v>0.1529438822447102</v>
      </c>
      <c r="K172" s="23">
        <v>2.046918123275069E-2</v>
      </c>
      <c r="L172" s="24">
        <v>21740</v>
      </c>
      <c r="M172" s="23" t="s">
        <v>566</v>
      </c>
      <c r="N172" s="23" t="s">
        <v>566</v>
      </c>
      <c r="O172" s="23" t="s">
        <v>566</v>
      </c>
      <c r="P172" s="23" t="s">
        <v>566</v>
      </c>
      <c r="Q172" s="23" t="s">
        <v>566</v>
      </c>
      <c r="R172" s="23" t="s">
        <v>566</v>
      </c>
      <c r="S172" s="23" t="s">
        <v>566</v>
      </c>
      <c r="T172" s="24" t="s">
        <v>566</v>
      </c>
    </row>
    <row r="173" spans="2:20" x14ac:dyDescent="0.2">
      <c r="B173" s="33" t="s">
        <v>297</v>
      </c>
      <c r="C173" s="21" t="s">
        <v>130</v>
      </c>
      <c r="D173" s="18" t="s">
        <v>212</v>
      </c>
      <c r="E173" s="23">
        <v>0.72008324661810619</v>
      </c>
      <c r="F173" s="23">
        <v>6.2434963579604576E-3</v>
      </c>
      <c r="G173" s="23">
        <v>7.2840790842872011E-3</v>
      </c>
      <c r="H173" s="23">
        <v>1.0405827263267431E-3</v>
      </c>
      <c r="I173" s="23">
        <v>2.0811654526534861E-3</v>
      </c>
      <c r="J173" s="23">
        <v>5.2029136316337148E-2</v>
      </c>
      <c r="K173" s="23">
        <v>0.21123829344432882</v>
      </c>
      <c r="L173" s="24">
        <v>4805</v>
      </c>
      <c r="M173" s="23">
        <v>0.79154078549848939</v>
      </c>
      <c r="N173" s="23">
        <v>3.0211480362537764E-3</v>
      </c>
      <c r="O173" s="23">
        <v>6.0422960725075529E-3</v>
      </c>
      <c r="P173" s="23">
        <v>0</v>
      </c>
      <c r="Q173" s="23">
        <v>0</v>
      </c>
      <c r="R173" s="23">
        <v>6.0422960725075532E-2</v>
      </c>
      <c r="S173" s="23">
        <v>0.13595166163141995</v>
      </c>
      <c r="T173" s="24">
        <v>1655</v>
      </c>
    </row>
    <row r="174" spans="2:20" x14ac:dyDescent="0.2">
      <c r="B174" s="33" t="s">
        <v>297</v>
      </c>
      <c r="C174" s="21" t="s">
        <v>131</v>
      </c>
      <c r="D174" s="18" t="s">
        <v>213</v>
      </c>
      <c r="E174" s="23">
        <v>0.801094177413052</v>
      </c>
      <c r="F174" s="23">
        <v>2.3055881203595155E-2</v>
      </c>
      <c r="G174" s="23">
        <v>2.1492770613520906E-2</v>
      </c>
      <c r="H174" s="23">
        <v>1.5240328253223915E-2</v>
      </c>
      <c r="I174" s="23">
        <v>1.4067995310668231E-2</v>
      </c>
      <c r="J174" s="23">
        <v>7.0339976553341149E-2</v>
      </c>
      <c r="K174" s="23">
        <v>5.4318093005080108E-2</v>
      </c>
      <c r="L174" s="24">
        <v>12795</v>
      </c>
      <c r="M174" s="23">
        <v>0.83240997229916902</v>
      </c>
      <c r="N174" s="23">
        <v>1.5235457063711912E-2</v>
      </c>
      <c r="O174" s="23">
        <v>1.662049861495845E-2</v>
      </c>
      <c r="P174" s="23">
        <v>1.2465373961218837E-2</v>
      </c>
      <c r="Q174" s="23">
        <v>1.3850415512465374E-2</v>
      </c>
      <c r="R174" s="23">
        <v>6.3711911357340723E-2</v>
      </c>
      <c r="S174" s="23">
        <v>4.4321329639889197E-2</v>
      </c>
      <c r="T174" s="24">
        <v>3610</v>
      </c>
    </row>
    <row r="175" spans="2:20" x14ac:dyDescent="0.2">
      <c r="B175" s="33" t="s">
        <v>297</v>
      </c>
      <c r="C175" s="21" t="s">
        <v>132</v>
      </c>
      <c r="D175" s="18" t="s">
        <v>214</v>
      </c>
      <c r="E175" s="23">
        <v>0.8447082096933729</v>
      </c>
      <c r="F175" s="23">
        <v>1.8793273986152326E-2</v>
      </c>
      <c r="G175" s="23">
        <v>5.637982195845697E-2</v>
      </c>
      <c r="H175" s="23">
        <v>2.1760633036597428E-2</v>
      </c>
      <c r="I175" s="23">
        <v>2.4727992087042534E-2</v>
      </c>
      <c r="J175" s="23">
        <v>2.5717111770524232E-2</v>
      </c>
      <c r="K175" s="23">
        <v>7.91295746785361E-3</v>
      </c>
      <c r="L175" s="24">
        <v>5055</v>
      </c>
      <c r="M175" s="23" t="s">
        <v>566</v>
      </c>
      <c r="N175" s="23" t="s">
        <v>566</v>
      </c>
      <c r="O175" s="23" t="s">
        <v>566</v>
      </c>
      <c r="P175" s="23" t="s">
        <v>566</v>
      </c>
      <c r="Q175" s="23" t="s">
        <v>566</v>
      </c>
      <c r="R175" s="23" t="s">
        <v>566</v>
      </c>
      <c r="S175" s="23" t="s">
        <v>566</v>
      </c>
      <c r="T175" s="24" t="s">
        <v>566</v>
      </c>
    </row>
    <row r="176" spans="2:20" x14ac:dyDescent="0.2">
      <c r="B176" s="33" t="s">
        <v>297</v>
      </c>
      <c r="C176" s="21" t="s">
        <v>133</v>
      </c>
      <c r="D176" s="18" t="s">
        <v>215</v>
      </c>
      <c r="E176" s="23">
        <v>0.67725752508361203</v>
      </c>
      <c r="F176" s="23">
        <v>1.7837235228539576E-2</v>
      </c>
      <c r="G176" s="23">
        <v>2.8985507246376812E-2</v>
      </c>
      <c r="H176" s="23">
        <v>2.0624303232998884E-2</v>
      </c>
      <c r="I176" s="23">
        <v>3.79041248606466E-2</v>
      </c>
      <c r="J176" s="23">
        <v>0.17892976588628762</v>
      </c>
      <c r="K176" s="23">
        <v>3.8461538461538464E-2</v>
      </c>
      <c r="L176" s="24">
        <v>8970</v>
      </c>
      <c r="M176" s="23">
        <v>0.7091222030981067</v>
      </c>
      <c r="N176" s="23">
        <v>1.2048192771084338E-2</v>
      </c>
      <c r="O176" s="23">
        <v>2.5817555938037865E-2</v>
      </c>
      <c r="P176" s="23">
        <v>1.7211703958691909E-2</v>
      </c>
      <c r="Q176" s="23">
        <v>3.2702237521514632E-2</v>
      </c>
      <c r="R176" s="23">
        <v>0.16867469879518071</v>
      </c>
      <c r="S176" s="23">
        <v>3.614457831325301E-2</v>
      </c>
      <c r="T176" s="24">
        <v>2905</v>
      </c>
    </row>
    <row r="177" spans="2:20" x14ac:dyDescent="0.2">
      <c r="B177" s="33" t="s">
        <v>297</v>
      </c>
      <c r="C177" s="21" t="s">
        <v>135</v>
      </c>
      <c r="D177" s="18" t="s">
        <v>216</v>
      </c>
      <c r="E177" s="23">
        <v>0.95298804780876489</v>
      </c>
      <c r="F177" s="23">
        <v>8.7649402390438252E-3</v>
      </c>
      <c r="G177" s="23">
        <v>4.7808764940239041E-3</v>
      </c>
      <c r="H177" s="23">
        <v>3.9840637450199202E-3</v>
      </c>
      <c r="I177" s="23">
        <v>3.1872509960159364E-3</v>
      </c>
      <c r="J177" s="23">
        <v>0</v>
      </c>
      <c r="K177" s="23">
        <v>2.7091633466135457E-2</v>
      </c>
      <c r="L177" s="24">
        <v>6275</v>
      </c>
      <c r="M177" s="23">
        <v>0.96703296703296704</v>
      </c>
      <c r="N177" s="23">
        <v>6.5934065934065934E-3</v>
      </c>
      <c r="O177" s="23">
        <v>2.1978021978021978E-3</v>
      </c>
      <c r="P177" s="23">
        <v>2.1978021978021978E-3</v>
      </c>
      <c r="Q177" s="23">
        <v>2.1978021978021978E-3</v>
      </c>
      <c r="R177" s="23">
        <v>0</v>
      </c>
      <c r="S177" s="23">
        <v>1.9780219780219779E-2</v>
      </c>
      <c r="T177" s="24">
        <v>2275</v>
      </c>
    </row>
    <row r="178" spans="2:20" x14ac:dyDescent="0.2">
      <c r="B178" s="33" t="s">
        <v>297</v>
      </c>
      <c r="C178" s="21" t="s">
        <v>136</v>
      </c>
      <c r="D178" s="18" t="s">
        <v>345</v>
      </c>
      <c r="E178" s="23">
        <v>0.87272727272727268</v>
      </c>
      <c r="F178" s="23">
        <v>7.9051383399209481E-3</v>
      </c>
      <c r="G178" s="23">
        <v>6.7193675889328066E-3</v>
      </c>
      <c r="H178" s="23">
        <v>3.5573122529644267E-3</v>
      </c>
      <c r="I178" s="23">
        <v>6.7193675889328066E-3</v>
      </c>
      <c r="J178" s="23">
        <v>4.5059288537549404E-2</v>
      </c>
      <c r="K178" s="23">
        <v>5.6916996047430828E-2</v>
      </c>
      <c r="L178" s="24">
        <v>12650</v>
      </c>
      <c r="M178" s="23">
        <v>0.85</v>
      </c>
      <c r="N178" s="23">
        <v>0</v>
      </c>
      <c r="O178" s="23">
        <v>0</v>
      </c>
      <c r="P178" s="23">
        <v>0</v>
      </c>
      <c r="Q178" s="23">
        <v>0</v>
      </c>
      <c r="R178" s="23">
        <v>0.05</v>
      </c>
      <c r="S178" s="23">
        <v>7.4999999999999997E-2</v>
      </c>
      <c r="T178" s="24">
        <v>200</v>
      </c>
    </row>
    <row r="179" spans="2:20" x14ac:dyDescent="0.2">
      <c r="B179" s="33" t="s">
        <v>297</v>
      </c>
      <c r="C179" s="21" t="s">
        <v>137</v>
      </c>
      <c r="D179" s="18" t="s">
        <v>217</v>
      </c>
      <c r="E179" s="23">
        <v>0.81287605294825516</v>
      </c>
      <c r="F179" s="23">
        <v>1.0830324909747292E-2</v>
      </c>
      <c r="G179" s="23">
        <v>1.5042117930204572E-2</v>
      </c>
      <c r="H179" s="23">
        <v>7.2202166064981952E-3</v>
      </c>
      <c r="I179" s="23">
        <v>1.5643802647412757E-2</v>
      </c>
      <c r="J179" s="23">
        <v>2.1058965102286401E-2</v>
      </c>
      <c r="K179" s="23">
        <v>0.11672683513838748</v>
      </c>
      <c r="L179" s="24">
        <v>8310</v>
      </c>
      <c r="M179" s="23">
        <v>0.83889980353634575</v>
      </c>
      <c r="N179" s="23">
        <v>9.823182711198428E-3</v>
      </c>
      <c r="O179" s="23">
        <v>7.8585461689587421E-3</v>
      </c>
      <c r="P179" s="23">
        <v>1.9646365422396855E-3</v>
      </c>
      <c r="Q179" s="23">
        <v>9.823182711198428E-3</v>
      </c>
      <c r="R179" s="23">
        <v>2.1611001964636542E-2</v>
      </c>
      <c r="S179" s="23">
        <v>0.11198428290766209</v>
      </c>
      <c r="T179" s="24">
        <v>2545</v>
      </c>
    </row>
    <row r="180" spans="2:20" x14ac:dyDescent="0.2">
      <c r="B180" s="33" t="s">
        <v>297</v>
      </c>
      <c r="C180" s="21" t="s">
        <v>138</v>
      </c>
      <c r="D180" s="18" t="s">
        <v>218</v>
      </c>
      <c r="E180" s="23">
        <v>0.87322404371584694</v>
      </c>
      <c r="F180" s="23">
        <v>6.5573770491803279E-3</v>
      </c>
      <c r="G180" s="23">
        <v>1.7486338797814208E-2</v>
      </c>
      <c r="H180" s="23">
        <v>1.5300546448087432E-2</v>
      </c>
      <c r="I180" s="23">
        <v>7.6502732240437158E-3</v>
      </c>
      <c r="J180" s="23">
        <v>5.1366120218579232E-2</v>
      </c>
      <c r="K180" s="23">
        <v>2.8415300546448089E-2</v>
      </c>
      <c r="L180" s="24">
        <v>4575</v>
      </c>
      <c r="M180" s="23">
        <v>0.88796680497925307</v>
      </c>
      <c r="N180" s="23">
        <v>4.1493775933609959E-3</v>
      </c>
      <c r="O180" s="23">
        <v>8.2987551867219917E-3</v>
      </c>
      <c r="P180" s="23">
        <v>8.2987551867219917E-3</v>
      </c>
      <c r="Q180" s="23">
        <v>4.1493775933609959E-3</v>
      </c>
      <c r="R180" s="23">
        <v>4.1493775933609957E-2</v>
      </c>
      <c r="S180" s="23">
        <v>3.7344398340248962E-2</v>
      </c>
      <c r="T180" s="24">
        <v>1205</v>
      </c>
    </row>
    <row r="181" spans="2:20" x14ac:dyDescent="0.2">
      <c r="B181" s="33" t="s">
        <v>297</v>
      </c>
      <c r="C181" s="21" t="s">
        <v>139</v>
      </c>
      <c r="D181" s="18" t="s">
        <v>219</v>
      </c>
      <c r="E181" s="23">
        <v>0.65166733627963036</v>
      </c>
      <c r="F181" s="23">
        <v>4.8212133386902369E-3</v>
      </c>
      <c r="G181" s="23">
        <v>5.6247488951386097E-3</v>
      </c>
      <c r="H181" s="23">
        <v>2.008838891120932E-3</v>
      </c>
      <c r="I181" s="23">
        <v>3.6159100040176776E-3</v>
      </c>
      <c r="J181" s="23">
        <v>0.15950180795500202</v>
      </c>
      <c r="K181" s="23">
        <v>0.17316191241462434</v>
      </c>
      <c r="L181" s="24">
        <v>12445</v>
      </c>
      <c r="M181" s="23" t="s">
        <v>566</v>
      </c>
      <c r="N181" s="23" t="s">
        <v>566</v>
      </c>
      <c r="O181" s="23" t="s">
        <v>566</v>
      </c>
      <c r="P181" s="23" t="s">
        <v>566</v>
      </c>
      <c r="Q181" s="23" t="s">
        <v>566</v>
      </c>
      <c r="R181" s="23" t="s">
        <v>566</v>
      </c>
      <c r="S181" s="23" t="s">
        <v>566</v>
      </c>
      <c r="T181" s="24" t="s">
        <v>566</v>
      </c>
    </row>
    <row r="182" spans="2:20" x14ac:dyDescent="0.2">
      <c r="B182" s="33" t="s">
        <v>297</v>
      </c>
      <c r="C182" s="21" t="s">
        <v>140</v>
      </c>
      <c r="D182" s="18" t="s">
        <v>346</v>
      </c>
      <c r="E182" s="23">
        <v>0.92171910974673832</v>
      </c>
      <c r="F182" s="23">
        <v>9.9769762087490409E-3</v>
      </c>
      <c r="G182" s="23">
        <v>6.9071373752877972E-3</v>
      </c>
      <c r="H182" s="23">
        <v>3.0698388334612432E-3</v>
      </c>
      <c r="I182" s="23">
        <v>6.1396776669224865E-3</v>
      </c>
      <c r="J182" s="23">
        <v>4.7582501918649274E-2</v>
      </c>
      <c r="K182" s="23">
        <v>3.8372985418265539E-3</v>
      </c>
      <c r="L182" s="24">
        <v>6515</v>
      </c>
      <c r="M182" s="23">
        <v>0.94696969696969702</v>
      </c>
      <c r="N182" s="23">
        <v>5.0505050505050509E-3</v>
      </c>
      <c r="O182" s="23">
        <v>2.5252525252525255E-3</v>
      </c>
      <c r="P182" s="23">
        <v>2.5252525252525255E-3</v>
      </c>
      <c r="Q182" s="23">
        <v>5.0505050505050509E-3</v>
      </c>
      <c r="R182" s="23">
        <v>3.5353535353535352E-2</v>
      </c>
      <c r="S182" s="23">
        <v>2.5252525252525255E-3</v>
      </c>
      <c r="T182" s="24">
        <v>1980</v>
      </c>
    </row>
    <row r="183" spans="2:20" x14ac:dyDescent="0.2">
      <c r="B183" s="33" t="s">
        <v>297</v>
      </c>
      <c r="C183" s="21" t="s">
        <v>141</v>
      </c>
      <c r="D183" s="18" t="s">
        <v>220</v>
      </c>
      <c r="E183" s="23">
        <v>0.7307349003272835</v>
      </c>
      <c r="F183" s="23">
        <v>3.2430824159476346E-2</v>
      </c>
      <c r="G183" s="23">
        <v>3.3620946146980066E-2</v>
      </c>
      <c r="H183" s="23">
        <v>4.4034513537637605E-2</v>
      </c>
      <c r="I183" s="23">
        <v>2.3802439750074383E-2</v>
      </c>
      <c r="J183" s="23">
        <v>6.8432014281463852E-2</v>
      </c>
      <c r="K183" s="23">
        <v>6.6646831300208265E-2</v>
      </c>
      <c r="L183" s="24">
        <v>16805</v>
      </c>
      <c r="M183" s="23" t="s">
        <v>566</v>
      </c>
      <c r="N183" s="23" t="s">
        <v>566</v>
      </c>
      <c r="O183" s="23" t="s">
        <v>566</v>
      </c>
      <c r="P183" s="23" t="s">
        <v>566</v>
      </c>
      <c r="Q183" s="23" t="s">
        <v>566</v>
      </c>
      <c r="R183" s="23" t="s">
        <v>566</v>
      </c>
      <c r="S183" s="23" t="s">
        <v>566</v>
      </c>
      <c r="T183" s="24" t="s">
        <v>566</v>
      </c>
    </row>
    <row r="184" spans="2:20" x14ac:dyDescent="0.2">
      <c r="B184" s="33" t="s">
        <v>297</v>
      </c>
      <c r="C184" s="21" t="s">
        <v>347</v>
      </c>
      <c r="D184" s="18" t="s">
        <v>348</v>
      </c>
      <c r="E184" s="23">
        <v>0.82092262985833631</v>
      </c>
      <c r="F184" s="23">
        <v>1.2713403559752997E-2</v>
      </c>
      <c r="G184" s="23">
        <v>1.1623683254631312E-2</v>
      </c>
      <c r="H184" s="23">
        <v>9.8074827460951693E-3</v>
      </c>
      <c r="I184" s="23">
        <v>1.5619324373410825E-2</v>
      </c>
      <c r="J184" s="23">
        <v>0.10497638939338903</v>
      </c>
      <c r="K184" s="23">
        <v>2.4337086814384307E-2</v>
      </c>
      <c r="L184" s="24">
        <v>13765</v>
      </c>
      <c r="M184" s="23">
        <v>0.8547770700636943</v>
      </c>
      <c r="N184" s="23">
        <v>7.6433121019108281E-3</v>
      </c>
      <c r="O184" s="23">
        <v>8.9171974522292991E-3</v>
      </c>
      <c r="P184" s="23">
        <v>6.369426751592357E-3</v>
      </c>
      <c r="Q184" s="23">
        <v>1.019108280254777E-2</v>
      </c>
      <c r="R184" s="23">
        <v>0.10445859872611465</v>
      </c>
      <c r="S184" s="23">
        <v>6.369426751592357E-3</v>
      </c>
      <c r="T184" s="24">
        <v>3925</v>
      </c>
    </row>
    <row r="185" spans="2:20" x14ac:dyDescent="0.2">
      <c r="B185" s="33" t="s">
        <v>297</v>
      </c>
      <c r="C185" s="21" t="s">
        <v>134</v>
      </c>
      <c r="D185" s="18" t="s">
        <v>349</v>
      </c>
      <c r="E185" s="23">
        <v>0.87136929460580914</v>
      </c>
      <c r="F185" s="23">
        <v>8.2987551867219917E-3</v>
      </c>
      <c r="G185" s="23">
        <v>7.1132187314759928E-3</v>
      </c>
      <c r="H185" s="23">
        <v>7.1132187314759928E-3</v>
      </c>
      <c r="I185" s="23">
        <v>9.4842916419679898E-3</v>
      </c>
      <c r="J185" s="23">
        <v>1.6597510373443983E-2</v>
      </c>
      <c r="K185" s="23">
        <v>7.9430942501481916E-2</v>
      </c>
      <c r="L185" s="24">
        <v>8435</v>
      </c>
      <c r="M185" s="23">
        <v>0.88364249578414844</v>
      </c>
      <c r="N185" s="23">
        <v>5.0590219224283303E-3</v>
      </c>
      <c r="O185" s="23">
        <v>3.3726812816188868E-3</v>
      </c>
      <c r="P185" s="23">
        <v>5.0590219224283303E-3</v>
      </c>
      <c r="Q185" s="23">
        <v>8.4317032040472171E-3</v>
      </c>
      <c r="R185" s="23">
        <v>2.0236087689713321E-2</v>
      </c>
      <c r="S185" s="23">
        <v>7.2512647554806076E-2</v>
      </c>
      <c r="T185" s="24">
        <v>2965</v>
      </c>
    </row>
    <row r="186" spans="2:20" x14ac:dyDescent="0.2">
      <c r="B186"/>
      <c r="C186"/>
      <c r="D186"/>
      <c r="E186"/>
      <c r="F186"/>
      <c r="G186"/>
      <c r="H186"/>
      <c r="I186"/>
      <c r="J186"/>
      <c r="K186"/>
      <c r="L186"/>
      <c r="M186"/>
      <c r="N186"/>
      <c r="O186"/>
      <c r="P186"/>
      <c r="Q186"/>
      <c r="R186"/>
      <c r="S186"/>
      <c r="T186"/>
    </row>
    <row r="187" spans="2:20" x14ac:dyDescent="0.2">
      <c r="B187" s="35" t="s">
        <v>245</v>
      </c>
    </row>
    <row r="188" spans="2:20" x14ac:dyDescent="0.2">
      <c r="B188" s="16"/>
    </row>
    <row r="189" spans="2:20" x14ac:dyDescent="0.2">
      <c r="B189" s="16" t="s">
        <v>246</v>
      </c>
    </row>
    <row r="190" spans="2:20" x14ac:dyDescent="0.2">
      <c r="B190" s="16" t="s">
        <v>247</v>
      </c>
    </row>
    <row r="191" spans="2:20" x14ac:dyDescent="0.2">
      <c r="B191" s="16" t="s">
        <v>250</v>
      </c>
    </row>
    <row r="192" spans="2:20" x14ac:dyDescent="0.2">
      <c r="B192" s="16"/>
    </row>
    <row r="193" spans="2:3" x14ac:dyDescent="0.2">
      <c r="B193" s="16"/>
    </row>
    <row r="194" spans="2:3" x14ac:dyDescent="0.2">
      <c r="B194" s="16"/>
    </row>
    <row r="195" spans="2:3" x14ac:dyDescent="0.2">
      <c r="B195" s="16"/>
    </row>
    <row r="196" spans="2:3" x14ac:dyDescent="0.2">
      <c r="B196" s="16"/>
    </row>
    <row r="197" spans="2:3" x14ac:dyDescent="0.2">
      <c r="B197" s="16"/>
    </row>
    <row r="198" spans="2:3" x14ac:dyDescent="0.2">
      <c r="B198" s="16"/>
    </row>
    <row r="199" spans="2:3" x14ac:dyDescent="0.2">
      <c r="B199" s="16"/>
    </row>
    <row r="200" spans="2:3" x14ac:dyDescent="0.2">
      <c r="B200" s="16"/>
    </row>
    <row r="201" spans="2:3" x14ac:dyDescent="0.2">
      <c r="B201" s="16"/>
      <c r="C201" s="14"/>
    </row>
    <row r="202" spans="2:3" x14ac:dyDescent="0.2">
      <c r="B202" s="16"/>
    </row>
    <row r="203" spans="2:3" x14ac:dyDescent="0.2">
      <c r="B203" s="16"/>
    </row>
    <row r="204" spans="2:3" x14ac:dyDescent="0.2">
      <c r="B204" s="16"/>
    </row>
    <row r="205" spans="2:3" x14ac:dyDescent="0.2">
      <c r="B205" s="16"/>
    </row>
    <row r="206" spans="2:3" x14ac:dyDescent="0.2">
      <c r="B206" s="16"/>
    </row>
    <row r="207" spans="2:3" x14ac:dyDescent="0.2">
      <c r="B207" s="16"/>
    </row>
    <row r="208" spans="2:3" x14ac:dyDescent="0.2">
      <c r="B208" s="16"/>
    </row>
    <row r="209" spans="2:2" x14ac:dyDescent="0.2">
      <c r="B209" s="16"/>
    </row>
    <row r="210" spans="2:2" x14ac:dyDescent="0.2">
      <c r="B210" s="16"/>
    </row>
    <row r="211" spans="2:2" x14ac:dyDescent="0.2">
      <c r="B211" s="16"/>
    </row>
    <row r="212" spans="2:2" x14ac:dyDescent="0.2">
      <c r="B212" s="16"/>
    </row>
    <row r="213" spans="2:2" x14ac:dyDescent="0.2">
      <c r="B213" s="16"/>
    </row>
    <row r="214" spans="2:2" x14ac:dyDescent="0.2">
      <c r="B214" s="16"/>
    </row>
    <row r="215" spans="2:2" x14ac:dyDescent="0.2">
      <c r="B215" s="16"/>
    </row>
    <row r="216" spans="2:2" x14ac:dyDescent="0.2">
      <c r="B216" s="16"/>
    </row>
    <row r="217" spans="2:2" x14ac:dyDescent="0.2">
      <c r="B217" s="16"/>
    </row>
    <row r="218" spans="2:2" x14ac:dyDescent="0.2">
      <c r="B218" s="16"/>
    </row>
    <row r="219" spans="2:2" x14ac:dyDescent="0.2">
      <c r="B219" s="16"/>
    </row>
    <row r="220" spans="2:2" x14ac:dyDescent="0.2">
      <c r="B220" s="16"/>
    </row>
    <row r="221" spans="2:2" x14ac:dyDescent="0.2">
      <c r="B221" s="16"/>
    </row>
    <row r="222" spans="2:2" x14ac:dyDescent="0.2">
      <c r="B222" s="16"/>
    </row>
    <row r="223" spans="2:2" x14ac:dyDescent="0.2">
      <c r="B223" s="16"/>
    </row>
    <row r="224" spans="2:2" x14ac:dyDescent="0.2">
      <c r="B224" s="16"/>
    </row>
    <row r="225" spans="2:2" x14ac:dyDescent="0.2">
      <c r="B225" s="16"/>
    </row>
    <row r="226" spans="2:2" x14ac:dyDescent="0.2">
      <c r="B226" s="16"/>
    </row>
    <row r="227" spans="2:2" x14ac:dyDescent="0.2">
      <c r="B227" s="16"/>
    </row>
    <row r="228" spans="2:2" x14ac:dyDescent="0.2">
      <c r="B228" s="16"/>
    </row>
    <row r="229" spans="2:2" x14ac:dyDescent="0.2">
      <c r="B229" s="16"/>
    </row>
    <row r="230" spans="2:2" x14ac:dyDescent="0.2">
      <c r="B230" s="16"/>
    </row>
    <row r="231" spans="2:2" x14ac:dyDescent="0.2">
      <c r="B231" s="16"/>
    </row>
    <row r="232" spans="2:2" x14ac:dyDescent="0.2">
      <c r="B232" s="16"/>
    </row>
    <row r="233" spans="2:2" x14ac:dyDescent="0.2">
      <c r="B233" s="16"/>
    </row>
    <row r="234" spans="2:2" x14ac:dyDescent="0.2">
      <c r="B234" s="16"/>
    </row>
    <row r="235" spans="2:2" x14ac:dyDescent="0.2">
      <c r="B235" s="16"/>
    </row>
    <row r="236" spans="2:2" x14ac:dyDescent="0.2">
      <c r="B236" s="16"/>
    </row>
    <row r="237" spans="2:2" x14ac:dyDescent="0.2">
      <c r="B237" s="16"/>
    </row>
    <row r="238" spans="2:2" x14ac:dyDescent="0.2">
      <c r="B238" s="16"/>
    </row>
    <row r="239" spans="2:2" x14ac:dyDescent="0.2">
      <c r="B239" s="16"/>
    </row>
    <row r="240" spans="2:2" x14ac:dyDescent="0.2">
      <c r="B240" s="16"/>
    </row>
    <row r="241" spans="2:2" x14ac:dyDescent="0.2">
      <c r="B241" s="16"/>
    </row>
    <row r="242" spans="2:2" x14ac:dyDescent="0.2">
      <c r="B242" s="16"/>
    </row>
    <row r="243" spans="2:2" x14ac:dyDescent="0.2">
      <c r="B243" s="16"/>
    </row>
    <row r="244" spans="2:2" x14ac:dyDescent="0.2">
      <c r="B244" s="16"/>
    </row>
    <row r="245" spans="2:2" x14ac:dyDescent="0.2">
      <c r="B245" s="16"/>
    </row>
    <row r="246" spans="2:2" x14ac:dyDescent="0.2">
      <c r="B246" s="16"/>
    </row>
    <row r="247" spans="2:2" x14ac:dyDescent="0.2">
      <c r="B247" s="16"/>
    </row>
    <row r="248" spans="2:2" x14ac:dyDescent="0.2">
      <c r="B248" s="16"/>
    </row>
    <row r="249" spans="2:2" x14ac:dyDescent="0.2">
      <c r="B249" s="16"/>
    </row>
    <row r="250" spans="2:2" x14ac:dyDescent="0.2">
      <c r="B250" s="16"/>
    </row>
    <row r="251" spans="2:2" x14ac:dyDescent="0.2">
      <c r="B251" s="16"/>
    </row>
    <row r="252" spans="2:2" x14ac:dyDescent="0.2">
      <c r="B252" s="16"/>
    </row>
    <row r="253" spans="2:2" x14ac:dyDescent="0.2">
      <c r="B253" s="16"/>
    </row>
    <row r="254" spans="2:2" x14ac:dyDescent="0.2">
      <c r="B254" s="16"/>
    </row>
    <row r="255" spans="2:2" x14ac:dyDescent="0.2">
      <c r="B255" s="16"/>
    </row>
    <row r="256" spans="2:2" x14ac:dyDescent="0.2">
      <c r="B256" s="16"/>
    </row>
    <row r="257" spans="2:2" x14ac:dyDescent="0.2">
      <c r="B257" s="16"/>
    </row>
    <row r="258" spans="2:2" x14ac:dyDescent="0.2">
      <c r="B258" s="16"/>
    </row>
    <row r="259" spans="2:2" x14ac:dyDescent="0.2">
      <c r="B259" s="16"/>
    </row>
    <row r="260" spans="2:2" x14ac:dyDescent="0.2">
      <c r="B260" s="16"/>
    </row>
    <row r="261" spans="2:2" x14ac:dyDescent="0.2">
      <c r="B261" s="16"/>
    </row>
    <row r="262" spans="2:2" x14ac:dyDescent="0.2">
      <c r="B262" s="16"/>
    </row>
    <row r="263" spans="2:2" x14ac:dyDescent="0.2">
      <c r="B263" s="16"/>
    </row>
    <row r="264" spans="2:2" x14ac:dyDescent="0.2">
      <c r="B264" s="16"/>
    </row>
    <row r="265" spans="2:2" x14ac:dyDescent="0.2">
      <c r="B265" s="16"/>
    </row>
    <row r="266" spans="2:2" x14ac:dyDescent="0.2">
      <c r="B266" s="16"/>
    </row>
    <row r="267" spans="2:2" x14ac:dyDescent="0.2">
      <c r="B267" s="16"/>
    </row>
    <row r="268" spans="2:2" x14ac:dyDescent="0.2">
      <c r="B268" s="16"/>
    </row>
    <row r="269" spans="2:2" x14ac:dyDescent="0.2">
      <c r="B269" s="16"/>
    </row>
    <row r="270" spans="2:2" x14ac:dyDescent="0.2">
      <c r="B270" s="16"/>
    </row>
    <row r="271" spans="2:2" x14ac:dyDescent="0.2">
      <c r="B271" s="16"/>
    </row>
    <row r="272" spans="2:2" x14ac:dyDescent="0.2">
      <c r="B272" s="16"/>
    </row>
    <row r="273" spans="2:2" x14ac:dyDescent="0.2">
      <c r="B273" s="16"/>
    </row>
    <row r="274" spans="2:2" x14ac:dyDescent="0.2">
      <c r="B274" s="16"/>
    </row>
    <row r="275" spans="2:2" x14ac:dyDescent="0.2">
      <c r="B275" s="16"/>
    </row>
    <row r="276" spans="2:2" x14ac:dyDescent="0.2">
      <c r="B276" s="16"/>
    </row>
    <row r="277" spans="2:2" x14ac:dyDescent="0.2">
      <c r="B277" s="16"/>
    </row>
    <row r="278" spans="2:2" x14ac:dyDescent="0.2">
      <c r="B278" s="16"/>
    </row>
    <row r="279" spans="2:2" x14ac:dyDescent="0.2">
      <c r="B279" s="16"/>
    </row>
    <row r="280" spans="2:2" x14ac:dyDescent="0.2">
      <c r="B280" s="16"/>
    </row>
    <row r="281" spans="2:2" x14ac:dyDescent="0.2">
      <c r="B281" s="16"/>
    </row>
    <row r="282" spans="2:2" x14ac:dyDescent="0.2">
      <c r="B282" s="16"/>
    </row>
    <row r="283" spans="2:2" x14ac:dyDescent="0.2">
      <c r="B283" s="16"/>
    </row>
    <row r="284" spans="2:2" x14ac:dyDescent="0.2">
      <c r="B284" s="16"/>
    </row>
    <row r="285" spans="2:2" x14ac:dyDescent="0.2">
      <c r="B285" s="16"/>
    </row>
    <row r="286" spans="2:2" x14ac:dyDescent="0.2">
      <c r="B286" s="16"/>
    </row>
    <row r="287" spans="2:2" x14ac:dyDescent="0.2">
      <c r="B287" s="16"/>
    </row>
    <row r="288" spans="2:2" x14ac:dyDescent="0.2">
      <c r="B288" s="16"/>
    </row>
    <row r="289" spans="2:2" x14ac:dyDescent="0.2">
      <c r="B289" s="16"/>
    </row>
    <row r="290" spans="2:2" x14ac:dyDescent="0.2">
      <c r="B290" s="16"/>
    </row>
    <row r="291" spans="2:2" x14ac:dyDescent="0.2">
      <c r="B291" s="16"/>
    </row>
    <row r="292" spans="2:2" x14ac:dyDescent="0.2">
      <c r="B292" s="16"/>
    </row>
    <row r="293" spans="2:2" x14ac:dyDescent="0.2">
      <c r="B293" s="16"/>
    </row>
    <row r="294" spans="2:2" x14ac:dyDescent="0.2">
      <c r="B294" s="16"/>
    </row>
    <row r="295" spans="2:2" x14ac:dyDescent="0.2">
      <c r="B295" s="16"/>
    </row>
    <row r="296" spans="2:2" x14ac:dyDescent="0.2">
      <c r="B296" s="16"/>
    </row>
    <row r="297" spans="2:2" x14ac:dyDescent="0.2">
      <c r="B297" s="16"/>
    </row>
    <row r="298" spans="2:2" x14ac:dyDescent="0.2">
      <c r="B298" s="16"/>
    </row>
    <row r="299" spans="2:2" x14ac:dyDescent="0.2">
      <c r="B299" s="16"/>
    </row>
    <row r="300" spans="2:2" x14ac:dyDescent="0.2">
      <c r="B300" s="16"/>
    </row>
    <row r="301" spans="2:2" x14ac:dyDescent="0.2">
      <c r="B301" s="16"/>
    </row>
    <row r="302" spans="2:2" x14ac:dyDescent="0.2">
      <c r="B302" s="16"/>
    </row>
  </sheetData>
  <mergeCells count="2">
    <mergeCell ref="E15:L15"/>
    <mergeCell ref="M15:T15"/>
  </mergeCells>
  <pageMargins left="0.74803149606299213" right="0.74803149606299213" top="0.98425196850393704" bottom="0.98425196850393704" header="0.51181102362204722" footer="0.51181102362204722"/>
  <pageSetup paperSize="9" scale="26" orientation="landscape" r:id="rId1"/>
  <headerFooter alignWithMargins="0"/>
  <rowBreaks count="1" manualBreakCount="1">
    <brk id="17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BBD916-4C70-4CCC-936C-EDEBE97A096E}">
  <dimension ref="B1:T303"/>
  <sheetViews>
    <sheetView showGridLines="0" zoomScale="85" zoomScaleNormal="85" zoomScaleSheetLayoutView="25" workbookViewId="0"/>
  </sheetViews>
  <sheetFormatPr defaultColWidth="9.140625" defaultRowHeight="12.75" x14ac:dyDescent="0.2"/>
  <cols>
    <col min="1" max="1" width="1.85546875" style="2" customWidth="1"/>
    <col min="2" max="2" width="26.5703125" style="2" customWidth="1"/>
    <col min="3" max="3" width="10.85546875" style="2" customWidth="1"/>
    <col min="4" max="4" width="82.85546875" style="2" bestFit="1" customWidth="1"/>
    <col min="5" max="11" width="15.7109375" style="2" customWidth="1"/>
    <col min="12" max="12" width="15" style="2" customWidth="1"/>
    <col min="13" max="20" width="15.85546875" style="2" customWidth="1"/>
    <col min="21" max="21" width="9.140625" style="2" customWidth="1"/>
    <col min="22" max="16384" width="9.140625" style="2"/>
  </cols>
  <sheetData>
    <row r="1" spans="2:20" s="15" customFormat="1" ht="18" customHeight="1" x14ac:dyDescent="0.25"/>
    <row r="2" spans="2:20" ht="19.5" customHeight="1" x14ac:dyDescent="0.2">
      <c r="B2" s="3" t="s">
        <v>0</v>
      </c>
      <c r="C2" s="22" t="s">
        <v>400</v>
      </c>
    </row>
    <row r="3" spans="2:20" ht="12.75" customHeight="1" x14ac:dyDescent="0.2">
      <c r="B3" s="3" t="s">
        <v>4</v>
      </c>
      <c r="C3" s="12" t="s">
        <v>553</v>
      </c>
    </row>
    <row r="4" spans="2:20" ht="12.75" customHeight="1" x14ac:dyDescent="0.2">
      <c r="B4" s="3"/>
      <c r="C4" s="6"/>
    </row>
    <row r="5" spans="2:20" ht="15" x14ac:dyDescent="0.2">
      <c r="B5" s="3" t="s">
        <v>1</v>
      </c>
      <c r="C5" s="47" t="str">
        <f>'System &amp; Provider Summary -T1'!$C$5</f>
        <v>September 2023</v>
      </c>
    </row>
    <row r="6" spans="2:20" x14ac:dyDescent="0.2">
      <c r="B6" s="3" t="s">
        <v>2</v>
      </c>
      <c r="C6" s="2" t="s">
        <v>402</v>
      </c>
    </row>
    <row r="7" spans="2:20" ht="12.75" customHeight="1" x14ac:dyDescent="0.2">
      <c r="B7" s="3" t="s">
        <v>6</v>
      </c>
      <c r="C7" s="2" t="s">
        <v>550</v>
      </c>
    </row>
    <row r="8" spans="2:20" ht="12.75" customHeight="1" x14ac:dyDescent="0.2">
      <c r="B8" s="3" t="s">
        <v>3</v>
      </c>
      <c r="C8" s="2" t="str">
        <f>'System &amp; Provider Summary -T1'!C8</f>
        <v>9th November 2023</v>
      </c>
    </row>
    <row r="9" spans="2:20" ht="12.75" customHeight="1" x14ac:dyDescent="0.2">
      <c r="B9" s="3" t="s">
        <v>5</v>
      </c>
      <c r="C9" s="8" t="s">
        <v>406</v>
      </c>
    </row>
    <row r="10" spans="2:20" ht="12.75" customHeight="1" x14ac:dyDescent="0.2">
      <c r="B10" s="3" t="s">
        <v>8</v>
      </c>
      <c r="C10" s="2" t="str">
        <f>'System &amp; Provider Summary -T1'!C10</f>
        <v>Published - Official Statistics in development</v>
      </c>
    </row>
    <row r="11" spans="2:20" ht="12.75" customHeight="1" x14ac:dyDescent="0.2">
      <c r="B11" s="3" t="s">
        <v>9</v>
      </c>
      <c r="C11" s="2" t="str">
        <f>'System &amp; Provider Summary -T1'!C11</f>
        <v>Chris Evison - england.nhsdata@nhs.net</v>
      </c>
    </row>
    <row r="12" spans="2:20" x14ac:dyDescent="0.2">
      <c r="B12" s="3"/>
    </row>
    <row r="13" spans="2:20" ht="15" x14ac:dyDescent="0.2">
      <c r="B13" s="5" t="s">
        <v>416</v>
      </c>
    </row>
    <row r="14" spans="2:20" ht="15" x14ac:dyDescent="0.2">
      <c r="B14" s="5"/>
      <c r="C14" s="5"/>
    </row>
    <row r="15" spans="2:20" ht="15" x14ac:dyDescent="0.2">
      <c r="B15" s="5"/>
      <c r="C15" s="9"/>
      <c r="E15" s="60" t="s">
        <v>399</v>
      </c>
      <c r="F15" s="61"/>
      <c r="G15" s="61"/>
      <c r="H15" s="61"/>
      <c r="I15" s="61"/>
      <c r="J15" s="61"/>
      <c r="K15" s="61"/>
      <c r="L15" s="62"/>
      <c r="M15" s="60" t="s">
        <v>398</v>
      </c>
      <c r="N15" s="61"/>
      <c r="O15" s="61"/>
      <c r="P15" s="61"/>
      <c r="Q15" s="61"/>
      <c r="R15" s="61"/>
      <c r="S15" s="61"/>
      <c r="T15" s="62"/>
    </row>
    <row r="16" spans="2:20" s="12" customFormat="1" ht="25.5" x14ac:dyDescent="0.2">
      <c r="B16" s="49" t="s">
        <v>243</v>
      </c>
      <c r="C16" s="11" t="s">
        <v>255</v>
      </c>
      <c r="D16" s="10" t="s">
        <v>256</v>
      </c>
      <c r="E16" s="11" t="s">
        <v>16</v>
      </c>
      <c r="F16" s="11" t="s">
        <v>17</v>
      </c>
      <c r="G16" s="11" t="s">
        <v>18</v>
      </c>
      <c r="H16" s="11" t="s">
        <v>19</v>
      </c>
      <c r="I16" s="11" t="s">
        <v>20</v>
      </c>
      <c r="J16" s="11" t="s">
        <v>15</v>
      </c>
      <c r="K16" s="11" t="s">
        <v>14</v>
      </c>
      <c r="L16" s="11" t="s">
        <v>350</v>
      </c>
      <c r="M16" s="11" t="s">
        <v>16</v>
      </c>
      <c r="N16" s="11" t="s">
        <v>17</v>
      </c>
      <c r="O16" s="11" t="s">
        <v>18</v>
      </c>
      <c r="P16" s="11" t="s">
        <v>19</v>
      </c>
      <c r="Q16" s="11" t="s">
        <v>20</v>
      </c>
      <c r="R16" s="11" t="s">
        <v>15</v>
      </c>
      <c r="S16" s="11" t="s">
        <v>14</v>
      </c>
      <c r="T16" s="11" t="s">
        <v>350</v>
      </c>
    </row>
    <row r="17" spans="2:20" x14ac:dyDescent="0.2">
      <c r="B17" s="51" t="s">
        <v>7</v>
      </c>
      <c r="C17" s="1" t="s">
        <v>7</v>
      </c>
      <c r="D17" s="13" t="s">
        <v>10</v>
      </c>
      <c r="E17" s="26">
        <v>0.56888979552654317</v>
      </c>
      <c r="F17" s="26">
        <v>1.4819525775175195E-2</v>
      </c>
      <c r="G17" s="26">
        <v>6.1174042430642221E-2</v>
      </c>
      <c r="H17" s="26">
        <v>3.8086781223000861E-2</v>
      </c>
      <c r="I17" s="26">
        <v>3.3958913314773929E-2</v>
      </c>
      <c r="J17" s="26">
        <v>0.10974848804838246</v>
      </c>
      <c r="K17" s="26">
        <v>0.17331045406546991</v>
      </c>
      <c r="L17" s="25">
        <v>416680</v>
      </c>
      <c r="M17" s="26">
        <v>0.61788413098236772</v>
      </c>
      <c r="N17" s="26">
        <v>1.5617128463476071E-2</v>
      </c>
      <c r="O17" s="26">
        <v>5.0377833753148617E-2</v>
      </c>
      <c r="P17" s="26">
        <v>7.9596977329974811E-2</v>
      </c>
      <c r="Q17" s="26">
        <v>6.4483627204030225E-2</v>
      </c>
      <c r="R17" s="26">
        <v>0.11939546599496222</v>
      </c>
      <c r="S17" s="26">
        <v>5.26448362720403E-2</v>
      </c>
      <c r="T17" s="25">
        <v>19850</v>
      </c>
    </row>
    <row r="18" spans="2:20" x14ac:dyDescent="0.2">
      <c r="D18" s="4"/>
    </row>
    <row r="19" spans="2:20" x14ac:dyDescent="0.2">
      <c r="B19" s="33" t="s">
        <v>257</v>
      </c>
      <c r="C19" s="18" t="s">
        <v>258</v>
      </c>
      <c r="D19" s="18" t="s">
        <v>371</v>
      </c>
      <c r="E19" s="23" t="s">
        <v>566</v>
      </c>
      <c r="F19" s="23" t="s">
        <v>566</v>
      </c>
      <c r="G19" s="23" t="s">
        <v>566</v>
      </c>
      <c r="H19" s="23" t="s">
        <v>566</v>
      </c>
      <c r="I19" s="23" t="s">
        <v>566</v>
      </c>
      <c r="J19" s="23" t="s">
        <v>566</v>
      </c>
      <c r="K19" s="23" t="s">
        <v>566</v>
      </c>
      <c r="L19" s="24" t="s">
        <v>566</v>
      </c>
      <c r="M19" s="23" t="s">
        <v>566</v>
      </c>
      <c r="N19" s="23" t="s">
        <v>566</v>
      </c>
      <c r="O19" s="23" t="s">
        <v>566</v>
      </c>
      <c r="P19" s="23" t="s">
        <v>566</v>
      </c>
      <c r="Q19" s="23" t="s">
        <v>566</v>
      </c>
      <c r="R19" s="23" t="s">
        <v>566</v>
      </c>
      <c r="S19" s="23" t="s">
        <v>566</v>
      </c>
      <c r="T19" s="24" t="s">
        <v>566</v>
      </c>
    </row>
    <row r="20" spans="2:20" x14ac:dyDescent="0.2">
      <c r="B20" s="33" t="s">
        <v>257</v>
      </c>
      <c r="C20" s="18" t="s">
        <v>259</v>
      </c>
      <c r="D20" s="18" t="s">
        <v>372</v>
      </c>
      <c r="E20" s="23">
        <v>0.34470377019748655</v>
      </c>
      <c r="F20" s="23">
        <v>2.333931777378815E-2</v>
      </c>
      <c r="G20" s="23">
        <v>5.7450628366247758E-2</v>
      </c>
      <c r="H20" s="23">
        <v>2.5134649910233394E-2</v>
      </c>
      <c r="I20" s="23">
        <v>3.052064631956912E-2</v>
      </c>
      <c r="J20" s="23">
        <v>0.51885098743267499</v>
      </c>
      <c r="K20" s="23">
        <v>0</v>
      </c>
      <c r="L20" s="24">
        <v>2785</v>
      </c>
      <c r="M20" s="23" t="s">
        <v>566</v>
      </c>
      <c r="N20" s="23" t="s">
        <v>566</v>
      </c>
      <c r="O20" s="23" t="s">
        <v>566</v>
      </c>
      <c r="P20" s="23" t="s">
        <v>566</v>
      </c>
      <c r="Q20" s="23" t="s">
        <v>566</v>
      </c>
      <c r="R20" s="23" t="s">
        <v>566</v>
      </c>
      <c r="S20" s="23" t="s">
        <v>566</v>
      </c>
      <c r="T20" s="24" t="s">
        <v>566</v>
      </c>
    </row>
    <row r="21" spans="2:20" x14ac:dyDescent="0.2">
      <c r="B21" s="33" t="s">
        <v>257</v>
      </c>
      <c r="C21" s="18" t="s">
        <v>260</v>
      </c>
      <c r="D21" s="18" t="s">
        <v>373</v>
      </c>
      <c r="E21" s="23">
        <v>0.79334787350054525</v>
      </c>
      <c r="F21" s="23">
        <v>1.7993456924754635E-2</v>
      </c>
      <c r="G21" s="23">
        <v>2.1810250817884406E-2</v>
      </c>
      <c r="H21" s="23">
        <v>1.5267175572519083E-2</v>
      </c>
      <c r="I21" s="23">
        <v>1.7993456924754635E-2</v>
      </c>
      <c r="J21" s="23">
        <v>3.4896401308615051E-2</v>
      </c>
      <c r="K21" s="23">
        <v>9.8146128680479824E-2</v>
      </c>
      <c r="L21" s="24">
        <v>9170</v>
      </c>
      <c r="M21" s="23">
        <v>0.82539682539682535</v>
      </c>
      <c r="N21" s="23">
        <v>1.5873015873015872E-2</v>
      </c>
      <c r="O21" s="23">
        <v>1.5873015873015872E-2</v>
      </c>
      <c r="P21" s="23">
        <v>1.5873015873015872E-2</v>
      </c>
      <c r="Q21" s="23">
        <v>3.1746031746031744E-2</v>
      </c>
      <c r="R21" s="23">
        <v>1.5873015873015872E-2</v>
      </c>
      <c r="S21" s="23">
        <v>7.9365079365079361E-2</v>
      </c>
      <c r="T21" s="24">
        <v>315</v>
      </c>
    </row>
    <row r="22" spans="2:20" x14ac:dyDescent="0.2">
      <c r="B22" s="33" t="s">
        <v>257</v>
      </c>
      <c r="C22" s="18" t="s">
        <v>261</v>
      </c>
      <c r="D22" s="18" t="s">
        <v>374</v>
      </c>
      <c r="E22" s="23">
        <v>0.51755472945064018</v>
      </c>
      <c r="F22" s="23">
        <v>1.321767864518794E-2</v>
      </c>
      <c r="G22" s="23">
        <v>2.4370095002065262E-2</v>
      </c>
      <c r="H22" s="23">
        <v>2.1065675340768277E-2</v>
      </c>
      <c r="I22" s="23">
        <v>3.3044196612969846E-2</v>
      </c>
      <c r="J22" s="23">
        <v>4.3370508054522923E-2</v>
      </c>
      <c r="K22" s="23">
        <v>0.34737711689384554</v>
      </c>
      <c r="L22" s="24">
        <v>12105</v>
      </c>
      <c r="M22" s="23">
        <v>0.75</v>
      </c>
      <c r="N22" s="23">
        <v>0</v>
      </c>
      <c r="O22" s="23">
        <v>0</v>
      </c>
      <c r="P22" s="23">
        <v>0</v>
      </c>
      <c r="Q22" s="23">
        <v>0</v>
      </c>
      <c r="R22" s="23">
        <v>0.25</v>
      </c>
      <c r="S22" s="23">
        <v>0</v>
      </c>
      <c r="T22" s="24">
        <v>20</v>
      </c>
    </row>
    <row r="23" spans="2:20" x14ac:dyDescent="0.2">
      <c r="B23" s="33" t="s">
        <v>257</v>
      </c>
      <c r="C23" s="18" t="s">
        <v>262</v>
      </c>
      <c r="D23" s="18" t="s">
        <v>375</v>
      </c>
      <c r="E23" s="23" t="s">
        <v>566</v>
      </c>
      <c r="F23" s="23" t="s">
        <v>566</v>
      </c>
      <c r="G23" s="23" t="s">
        <v>566</v>
      </c>
      <c r="H23" s="23" t="s">
        <v>566</v>
      </c>
      <c r="I23" s="23" t="s">
        <v>566</v>
      </c>
      <c r="J23" s="23" t="s">
        <v>566</v>
      </c>
      <c r="K23" s="23" t="s">
        <v>566</v>
      </c>
      <c r="L23" s="24" t="s">
        <v>566</v>
      </c>
      <c r="M23" s="23" t="s">
        <v>566</v>
      </c>
      <c r="N23" s="23" t="s">
        <v>566</v>
      </c>
      <c r="O23" s="23" t="s">
        <v>566</v>
      </c>
      <c r="P23" s="23" t="s">
        <v>566</v>
      </c>
      <c r="Q23" s="23" t="s">
        <v>566</v>
      </c>
      <c r="R23" s="23" t="s">
        <v>566</v>
      </c>
      <c r="S23" s="23" t="s">
        <v>566</v>
      </c>
      <c r="T23" s="24" t="s">
        <v>566</v>
      </c>
    </row>
    <row r="24" spans="2:20" x14ac:dyDescent="0.2">
      <c r="B24" s="33" t="s">
        <v>257</v>
      </c>
      <c r="C24" s="18" t="s">
        <v>263</v>
      </c>
      <c r="D24" s="18" t="s">
        <v>376</v>
      </c>
      <c r="E24" s="23">
        <v>0.65130759651307601</v>
      </c>
      <c r="F24" s="23">
        <v>1.86799501867995E-2</v>
      </c>
      <c r="G24" s="23">
        <v>6.2266500622665005E-2</v>
      </c>
      <c r="H24" s="23">
        <v>2.2415940224159402E-2</v>
      </c>
      <c r="I24" s="23">
        <v>2.8642590286425903E-2</v>
      </c>
      <c r="J24" s="23">
        <v>0</v>
      </c>
      <c r="K24" s="23">
        <v>0.21668742216687423</v>
      </c>
      <c r="L24" s="24">
        <v>4015</v>
      </c>
      <c r="M24" s="23">
        <v>0.66666666666666663</v>
      </c>
      <c r="N24" s="23">
        <v>0</v>
      </c>
      <c r="O24" s="23">
        <v>4.7619047619047616E-2</v>
      </c>
      <c r="P24" s="23">
        <v>4.7619047619047616E-2</v>
      </c>
      <c r="Q24" s="23">
        <v>4.7619047619047616E-2</v>
      </c>
      <c r="R24" s="23">
        <v>0</v>
      </c>
      <c r="S24" s="23">
        <v>0.19047619047619047</v>
      </c>
      <c r="T24" s="24">
        <v>105</v>
      </c>
    </row>
    <row r="25" spans="2:20" x14ac:dyDescent="0.2">
      <c r="B25" s="33" t="s">
        <v>244</v>
      </c>
      <c r="C25" s="18" t="s">
        <v>264</v>
      </c>
      <c r="D25" s="18" t="s">
        <v>353</v>
      </c>
      <c r="E25" s="23">
        <v>0.3940103524771999</v>
      </c>
      <c r="F25" s="23">
        <v>2.0088735518856298E-2</v>
      </c>
      <c r="G25" s="23">
        <v>0.10525018486566429</v>
      </c>
      <c r="H25" s="23">
        <v>0.12225782597978802</v>
      </c>
      <c r="I25" s="23">
        <v>8.3929011584914961E-2</v>
      </c>
      <c r="J25" s="23">
        <v>0.17340399309834853</v>
      </c>
      <c r="K25" s="23">
        <v>0.10105989647522801</v>
      </c>
      <c r="L25" s="24">
        <v>40570</v>
      </c>
      <c r="M25" s="23">
        <v>0.46622833233711897</v>
      </c>
      <c r="N25" s="23">
        <v>1.6138673042438732E-2</v>
      </c>
      <c r="O25" s="23">
        <v>4.3036461446503291E-2</v>
      </c>
      <c r="P25" s="23">
        <v>0.14943215780035865</v>
      </c>
      <c r="Q25" s="23">
        <v>0.10699342498505679</v>
      </c>
      <c r="R25" s="23">
        <v>0.2163777644949193</v>
      </c>
      <c r="S25" s="23">
        <v>1.195457262402869E-3</v>
      </c>
      <c r="T25" s="24">
        <v>8365</v>
      </c>
    </row>
    <row r="26" spans="2:20" x14ac:dyDescent="0.2">
      <c r="B26" s="33" t="s">
        <v>244</v>
      </c>
      <c r="C26" s="18" t="s">
        <v>265</v>
      </c>
      <c r="D26" s="18" t="s">
        <v>354</v>
      </c>
      <c r="E26" s="23">
        <v>0.13950000000000001</v>
      </c>
      <c r="F26" s="23">
        <v>1.23E-2</v>
      </c>
      <c r="G26" s="23">
        <v>0.10920000000000001</v>
      </c>
      <c r="H26" s="23">
        <v>4.5199999999999997E-2</v>
      </c>
      <c r="I26" s="23">
        <v>1.1299999999999999E-2</v>
      </c>
      <c r="J26" s="23">
        <v>5.9700000000000003E-2</v>
      </c>
      <c r="K26" s="23">
        <v>0.62270000000000003</v>
      </c>
      <c r="L26" s="24">
        <v>50000</v>
      </c>
      <c r="M26" s="23">
        <v>0.3493975903614458</v>
      </c>
      <c r="N26" s="23">
        <v>2.4096385542168676E-2</v>
      </c>
      <c r="O26" s="23">
        <v>0.3253012048192771</v>
      </c>
      <c r="P26" s="23">
        <v>0.16867469879518071</v>
      </c>
      <c r="Q26" s="23">
        <v>6.0240963855421686E-2</v>
      </c>
      <c r="R26" s="23">
        <v>1.2048192771084338E-2</v>
      </c>
      <c r="S26" s="23">
        <v>7.2289156626506021E-2</v>
      </c>
      <c r="T26" s="24">
        <v>415</v>
      </c>
    </row>
    <row r="27" spans="2:20" x14ac:dyDescent="0.2">
      <c r="B27" s="33" t="s">
        <v>244</v>
      </c>
      <c r="C27" s="18" t="s">
        <v>266</v>
      </c>
      <c r="D27" s="18" t="s">
        <v>355</v>
      </c>
      <c r="E27" s="23">
        <v>0.50246448245868369</v>
      </c>
      <c r="F27" s="23">
        <v>2.8703972165845172E-2</v>
      </c>
      <c r="G27" s="23">
        <v>8.6111916497535523E-2</v>
      </c>
      <c r="H27" s="23">
        <v>0.14236010437808061</v>
      </c>
      <c r="I27" s="23">
        <v>0.1226442447086112</v>
      </c>
      <c r="J27" s="23">
        <v>9.683966367062917E-2</v>
      </c>
      <c r="K27" s="23">
        <v>2.0585677007828356E-2</v>
      </c>
      <c r="L27" s="24">
        <v>17245</v>
      </c>
      <c r="M27" s="23">
        <v>0.57352941176470584</v>
      </c>
      <c r="N27" s="23">
        <v>3.6764705882352942E-2</v>
      </c>
      <c r="O27" s="23">
        <v>5.8823529411764705E-2</v>
      </c>
      <c r="P27" s="23">
        <v>0.125</v>
      </c>
      <c r="Q27" s="23">
        <v>8.0882352941176475E-2</v>
      </c>
      <c r="R27" s="23">
        <v>0.10294117647058823</v>
      </c>
      <c r="S27" s="23">
        <v>2.2058823529411766E-2</v>
      </c>
      <c r="T27" s="24">
        <v>680</v>
      </c>
    </row>
    <row r="28" spans="2:20" x14ac:dyDescent="0.2">
      <c r="B28" s="33" t="s">
        <v>244</v>
      </c>
      <c r="C28" s="18" t="s">
        <v>267</v>
      </c>
      <c r="D28" s="18" t="s">
        <v>356</v>
      </c>
      <c r="E28" s="23">
        <v>0.27448507776376629</v>
      </c>
      <c r="F28" s="23">
        <v>2.269861286254729E-2</v>
      </c>
      <c r="G28" s="23">
        <v>0.18579234972677597</v>
      </c>
      <c r="H28" s="23">
        <v>8.3228247162673394E-2</v>
      </c>
      <c r="I28" s="23">
        <v>0.18831441782261454</v>
      </c>
      <c r="J28" s="23">
        <v>0.24379991593106348</v>
      </c>
      <c r="K28" s="23">
        <v>1.2610340479192938E-3</v>
      </c>
      <c r="L28" s="24">
        <v>11895</v>
      </c>
      <c r="M28" s="23">
        <v>0.29166666666666669</v>
      </c>
      <c r="N28" s="23">
        <v>2.0833333333333332E-2</v>
      </c>
      <c r="O28" s="23">
        <v>0.13541666666666666</v>
      </c>
      <c r="P28" s="23">
        <v>6.25E-2</v>
      </c>
      <c r="Q28" s="23">
        <v>0.1875</v>
      </c>
      <c r="R28" s="23">
        <v>0.30208333333333331</v>
      </c>
      <c r="S28" s="23">
        <v>0</v>
      </c>
      <c r="T28" s="24">
        <v>480</v>
      </c>
    </row>
    <row r="29" spans="2:20" x14ac:dyDescent="0.2">
      <c r="B29" s="33" t="s">
        <v>244</v>
      </c>
      <c r="C29" s="18" t="s">
        <v>268</v>
      </c>
      <c r="D29" s="18" t="s">
        <v>357</v>
      </c>
      <c r="E29" s="23">
        <v>0.6</v>
      </c>
      <c r="F29" s="23">
        <v>3.0864197530864196E-2</v>
      </c>
      <c r="G29" s="23">
        <v>6.3580246913580246E-2</v>
      </c>
      <c r="H29" s="23">
        <v>1.6666666666666666E-2</v>
      </c>
      <c r="I29" s="23">
        <v>7.2839506172839505E-2</v>
      </c>
      <c r="J29" s="23">
        <v>5.9876543209876544E-2</v>
      </c>
      <c r="K29" s="23">
        <v>0.15617283950617283</v>
      </c>
      <c r="L29" s="24">
        <v>8100</v>
      </c>
      <c r="M29" s="23">
        <v>0.60256410256410253</v>
      </c>
      <c r="N29" s="23">
        <v>3.2051282051282048E-2</v>
      </c>
      <c r="O29" s="23">
        <v>6.4102564102564097E-2</v>
      </c>
      <c r="P29" s="23">
        <v>2.564102564102564E-2</v>
      </c>
      <c r="Q29" s="23">
        <v>4.4871794871794872E-2</v>
      </c>
      <c r="R29" s="23">
        <v>5.128205128205128E-2</v>
      </c>
      <c r="S29" s="23">
        <v>0.17948717948717949</v>
      </c>
      <c r="T29" s="24">
        <v>780</v>
      </c>
    </row>
    <row r="30" spans="2:20" x14ac:dyDescent="0.2">
      <c r="B30" s="33" t="s">
        <v>269</v>
      </c>
      <c r="C30" s="18" t="s">
        <v>270</v>
      </c>
      <c r="D30" s="18" t="s">
        <v>377</v>
      </c>
      <c r="E30" s="23" t="s">
        <v>566</v>
      </c>
      <c r="F30" s="23" t="s">
        <v>566</v>
      </c>
      <c r="G30" s="23" t="s">
        <v>566</v>
      </c>
      <c r="H30" s="23" t="s">
        <v>566</v>
      </c>
      <c r="I30" s="23" t="s">
        <v>566</v>
      </c>
      <c r="J30" s="23" t="s">
        <v>566</v>
      </c>
      <c r="K30" s="23" t="s">
        <v>566</v>
      </c>
      <c r="L30" s="24" t="s">
        <v>566</v>
      </c>
      <c r="M30" s="23" t="s">
        <v>566</v>
      </c>
      <c r="N30" s="23" t="s">
        <v>566</v>
      </c>
      <c r="O30" s="23" t="s">
        <v>566</v>
      </c>
      <c r="P30" s="23" t="s">
        <v>566</v>
      </c>
      <c r="Q30" s="23" t="s">
        <v>566</v>
      </c>
      <c r="R30" s="23" t="s">
        <v>566</v>
      </c>
      <c r="S30" s="23" t="s">
        <v>566</v>
      </c>
      <c r="T30" s="24" t="s">
        <v>566</v>
      </c>
    </row>
    <row r="31" spans="2:20" x14ac:dyDescent="0.2">
      <c r="B31" s="33" t="s">
        <v>269</v>
      </c>
      <c r="C31" s="18" t="s">
        <v>271</v>
      </c>
      <c r="D31" s="18" t="s">
        <v>378</v>
      </c>
      <c r="E31" s="23">
        <v>0.27859649122807018</v>
      </c>
      <c r="F31" s="23">
        <v>1.7543859649122806E-2</v>
      </c>
      <c r="G31" s="23">
        <v>5.4035087719298248E-2</v>
      </c>
      <c r="H31" s="23">
        <v>1.1228070175438596E-2</v>
      </c>
      <c r="I31" s="23">
        <v>5.6140350877192978E-3</v>
      </c>
      <c r="J31" s="23">
        <v>0.20701754385964913</v>
      </c>
      <c r="K31" s="23">
        <v>0.42596491228070177</v>
      </c>
      <c r="L31" s="24">
        <v>7125</v>
      </c>
      <c r="M31" s="23">
        <v>0.63636363636363635</v>
      </c>
      <c r="N31" s="23">
        <v>0</v>
      </c>
      <c r="O31" s="23">
        <v>0.13636363636363635</v>
      </c>
      <c r="P31" s="23">
        <v>0</v>
      </c>
      <c r="Q31" s="23">
        <v>4.5454545454545456E-2</v>
      </c>
      <c r="R31" s="23">
        <v>4.5454545454545456E-2</v>
      </c>
      <c r="S31" s="23">
        <v>0.13636363636363635</v>
      </c>
      <c r="T31" s="24">
        <v>110</v>
      </c>
    </row>
    <row r="32" spans="2:20" x14ac:dyDescent="0.2">
      <c r="B32" s="33" t="s">
        <v>269</v>
      </c>
      <c r="C32" s="18" t="s">
        <v>272</v>
      </c>
      <c r="D32" s="18" t="s">
        <v>379</v>
      </c>
      <c r="E32" s="23">
        <v>0.72993311036789299</v>
      </c>
      <c r="F32" s="23">
        <v>1.5468227424749164E-2</v>
      </c>
      <c r="G32" s="23">
        <v>4.6822742474916385E-2</v>
      </c>
      <c r="H32" s="23">
        <v>1.8812709030100336E-2</v>
      </c>
      <c r="I32" s="23">
        <v>2.968227424749164E-2</v>
      </c>
      <c r="J32" s="23">
        <v>2.5919732441471572E-2</v>
      </c>
      <c r="K32" s="23">
        <v>0.13336120401337792</v>
      </c>
      <c r="L32" s="24">
        <v>11960</v>
      </c>
      <c r="M32" s="23">
        <v>0.8413793103448276</v>
      </c>
      <c r="N32" s="23">
        <v>6.8965517241379309E-3</v>
      </c>
      <c r="O32" s="23">
        <v>6.8965517241379309E-3</v>
      </c>
      <c r="P32" s="23">
        <v>6.8965517241379309E-3</v>
      </c>
      <c r="Q32" s="23">
        <v>1.3793103448275862E-2</v>
      </c>
      <c r="R32" s="23">
        <v>3.4482758620689655E-2</v>
      </c>
      <c r="S32" s="23">
        <v>8.9655172413793102E-2</v>
      </c>
      <c r="T32" s="24">
        <v>725</v>
      </c>
    </row>
    <row r="33" spans="2:20" x14ac:dyDescent="0.2">
      <c r="B33" s="33" t="s">
        <v>269</v>
      </c>
      <c r="C33" s="18" t="s">
        <v>273</v>
      </c>
      <c r="D33" s="18" t="s">
        <v>358</v>
      </c>
      <c r="E33" s="23">
        <v>0.77575536949399349</v>
      </c>
      <c r="F33" s="23">
        <v>8.7368037859483078E-3</v>
      </c>
      <c r="G33" s="23">
        <v>9.1008372770294867E-3</v>
      </c>
      <c r="H33" s="23">
        <v>1.4925373134328358E-2</v>
      </c>
      <c r="I33" s="23">
        <v>3.2034947215143793E-2</v>
      </c>
      <c r="J33" s="23">
        <v>5.0964688751365126E-3</v>
      </c>
      <c r="K33" s="23">
        <v>0.15471423370950127</v>
      </c>
      <c r="L33" s="24">
        <v>13735</v>
      </c>
      <c r="M33" s="23">
        <v>0.75829383886255919</v>
      </c>
      <c r="N33" s="23">
        <v>9.4786729857819912E-3</v>
      </c>
      <c r="O33" s="23">
        <v>4.7393364928909956E-3</v>
      </c>
      <c r="P33" s="23">
        <v>1.4218009478672985E-2</v>
      </c>
      <c r="Q33" s="23">
        <v>4.2654028436018961E-2</v>
      </c>
      <c r="R33" s="23">
        <v>4.7393364928909956E-3</v>
      </c>
      <c r="S33" s="23">
        <v>0.16113744075829384</v>
      </c>
      <c r="T33" s="24">
        <v>1055</v>
      </c>
    </row>
    <row r="34" spans="2:20" x14ac:dyDescent="0.2">
      <c r="B34" s="33" t="s">
        <v>269</v>
      </c>
      <c r="C34" s="18" t="s">
        <v>274</v>
      </c>
      <c r="D34" s="18" t="s">
        <v>380</v>
      </c>
      <c r="E34" s="23" t="s">
        <v>566</v>
      </c>
      <c r="F34" s="23" t="s">
        <v>566</v>
      </c>
      <c r="G34" s="23" t="s">
        <v>566</v>
      </c>
      <c r="H34" s="23" t="s">
        <v>566</v>
      </c>
      <c r="I34" s="23" t="s">
        <v>566</v>
      </c>
      <c r="J34" s="23" t="s">
        <v>566</v>
      </c>
      <c r="K34" s="23" t="s">
        <v>566</v>
      </c>
      <c r="L34" s="24" t="s">
        <v>566</v>
      </c>
      <c r="M34" s="23" t="s">
        <v>566</v>
      </c>
      <c r="N34" s="23" t="s">
        <v>566</v>
      </c>
      <c r="O34" s="23" t="s">
        <v>566</v>
      </c>
      <c r="P34" s="23" t="s">
        <v>566</v>
      </c>
      <c r="Q34" s="23" t="s">
        <v>566</v>
      </c>
      <c r="R34" s="23" t="s">
        <v>566</v>
      </c>
      <c r="S34" s="23" t="s">
        <v>566</v>
      </c>
      <c r="T34" s="24" t="s">
        <v>566</v>
      </c>
    </row>
    <row r="35" spans="2:20" x14ac:dyDescent="0.2">
      <c r="B35" s="33" t="s">
        <v>269</v>
      </c>
      <c r="C35" s="18" t="s">
        <v>275</v>
      </c>
      <c r="D35" s="18" t="s">
        <v>381</v>
      </c>
      <c r="E35" s="23" t="s">
        <v>566</v>
      </c>
      <c r="F35" s="23" t="s">
        <v>566</v>
      </c>
      <c r="G35" s="23" t="s">
        <v>566</v>
      </c>
      <c r="H35" s="23" t="s">
        <v>566</v>
      </c>
      <c r="I35" s="23" t="s">
        <v>566</v>
      </c>
      <c r="J35" s="23" t="s">
        <v>566</v>
      </c>
      <c r="K35" s="23" t="s">
        <v>566</v>
      </c>
      <c r="L35" s="24" t="s">
        <v>566</v>
      </c>
      <c r="M35" s="23" t="s">
        <v>566</v>
      </c>
      <c r="N35" s="23" t="s">
        <v>566</v>
      </c>
      <c r="O35" s="23" t="s">
        <v>566</v>
      </c>
      <c r="P35" s="23" t="s">
        <v>566</v>
      </c>
      <c r="Q35" s="23" t="s">
        <v>566</v>
      </c>
      <c r="R35" s="23" t="s">
        <v>566</v>
      </c>
      <c r="S35" s="23" t="s">
        <v>566</v>
      </c>
      <c r="T35" s="24" t="s">
        <v>566</v>
      </c>
    </row>
    <row r="36" spans="2:20" x14ac:dyDescent="0.2">
      <c r="B36" s="33" t="s">
        <v>269</v>
      </c>
      <c r="C36" s="18" t="s">
        <v>276</v>
      </c>
      <c r="D36" s="18" t="s">
        <v>382</v>
      </c>
      <c r="E36" s="23">
        <v>0.81735159817351599</v>
      </c>
      <c r="F36" s="23">
        <v>2.7397260273972601E-2</v>
      </c>
      <c r="G36" s="23">
        <v>3.6529680365296802E-2</v>
      </c>
      <c r="H36" s="23">
        <v>1.3698630136986301E-2</v>
      </c>
      <c r="I36" s="23">
        <v>6.8493150684931503E-3</v>
      </c>
      <c r="J36" s="23">
        <v>6.3926940639269403E-2</v>
      </c>
      <c r="K36" s="23">
        <v>3.1963470319634701E-2</v>
      </c>
      <c r="L36" s="24">
        <v>2190</v>
      </c>
      <c r="M36" s="23">
        <v>0.9</v>
      </c>
      <c r="N36" s="23">
        <v>0</v>
      </c>
      <c r="O36" s="23">
        <v>0</v>
      </c>
      <c r="P36" s="23">
        <v>0</v>
      </c>
      <c r="Q36" s="23">
        <v>0</v>
      </c>
      <c r="R36" s="23">
        <v>0</v>
      </c>
      <c r="S36" s="23">
        <v>0</v>
      </c>
      <c r="T36" s="24">
        <v>50</v>
      </c>
    </row>
    <row r="37" spans="2:20" x14ac:dyDescent="0.2">
      <c r="B37" s="33" t="s">
        <v>269</v>
      </c>
      <c r="C37" s="18" t="s">
        <v>277</v>
      </c>
      <c r="D37" s="18" t="s">
        <v>359</v>
      </c>
      <c r="E37" s="23" t="s">
        <v>566</v>
      </c>
      <c r="F37" s="23" t="s">
        <v>566</v>
      </c>
      <c r="G37" s="23" t="s">
        <v>566</v>
      </c>
      <c r="H37" s="23" t="s">
        <v>566</v>
      </c>
      <c r="I37" s="23" t="s">
        <v>566</v>
      </c>
      <c r="J37" s="23" t="s">
        <v>566</v>
      </c>
      <c r="K37" s="23" t="s">
        <v>566</v>
      </c>
      <c r="L37" s="24" t="s">
        <v>566</v>
      </c>
      <c r="M37" s="23" t="s">
        <v>566</v>
      </c>
      <c r="N37" s="23" t="s">
        <v>566</v>
      </c>
      <c r="O37" s="23" t="s">
        <v>566</v>
      </c>
      <c r="P37" s="23" t="s">
        <v>566</v>
      </c>
      <c r="Q37" s="23" t="s">
        <v>566</v>
      </c>
      <c r="R37" s="23" t="s">
        <v>566</v>
      </c>
      <c r="S37" s="23" t="s">
        <v>566</v>
      </c>
      <c r="T37" s="24" t="s">
        <v>566</v>
      </c>
    </row>
    <row r="38" spans="2:20" x14ac:dyDescent="0.2">
      <c r="B38" s="33" t="s">
        <v>269</v>
      </c>
      <c r="C38" s="18" t="s">
        <v>278</v>
      </c>
      <c r="D38" s="18" t="s">
        <v>383</v>
      </c>
      <c r="E38" s="23">
        <v>0.52958292919495631</v>
      </c>
      <c r="F38" s="23">
        <v>3.4917555771096023E-2</v>
      </c>
      <c r="G38" s="23">
        <v>7.3714839961202719E-2</v>
      </c>
      <c r="H38" s="23">
        <v>5.140640155189137E-2</v>
      </c>
      <c r="I38" s="23">
        <v>3.7827352085354024E-2</v>
      </c>
      <c r="J38" s="23">
        <v>3.0067895247332686E-2</v>
      </c>
      <c r="K38" s="23">
        <v>0.24248302618816683</v>
      </c>
      <c r="L38" s="24">
        <v>5155</v>
      </c>
      <c r="M38" s="23" t="s">
        <v>566</v>
      </c>
      <c r="N38" s="23" t="s">
        <v>566</v>
      </c>
      <c r="O38" s="23" t="s">
        <v>566</v>
      </c>
      <c r="P38" s="23" t="s">
        <v>566</v>
      </c>
      <c r="Q38" s="23" t="s">
        <v>566</v>
      </c>
      <c r="R38" s="23" t="s">
        <v>566</v>
      </c>
      <c r="S38" s="23" t="s">
        <v>566</v>
      </c>
      <c r="T38" s="24" t="s">
        <v>566</v>
      </c>
    </row>
    <row r="39" spans="2:20" x14ac:dyDescent="0.2">
      <c r="B39" s="33" t="s">
        <v>269</v>
      </c>
      <c r="C39" s="18" t="s">
        <v>279</v>
      </c>
      <c r="D39" s="18" t="s">
        <v>360</v>
      </c>
      <c r="E39" s="23">
        <v>0.42793495210514593</v>
      </c>
      <c r="F39" s="23">
        <v>1.0692804633548674E-2</v>
      </c>
      <c r="G39" s="23">
        <v>5.6582757852528399E-2</v>
      </c>
      <c r="H39" s="23">
        <v>1.8044107819113388E-2</v>
      </c>
      <c r="I39" s="23">
        <v>1.0247271107150813E-2</v>
      </c>
      <c r="J39" s="23">
        <v>0.45578079750501227</v>
      </c>
      <c r="K39" s="23">
        <v>2.0717308977500556E-2</v>
      </c>
      <c r="L39" s="24">
        <v>22445</v>
      </c>
      <c r="M39" s="23" t="s">
        <v>566</v>
      </c>
      <c r="N39" s="23" t="s">
        <v>566</v>
      </c>
      <c r="O39" s="23" t="s">
        <v>566</v>
      </c>
      <c r="P39" s="23" t="s">
        <v>566</v>
      </c>
      <c r="Q39" s="23" t="s">
        <v>566</v>
      </c>
      <c r="R39" s="23" t="s">
        <v>566</v>
      </c>
      <c r="S39" s="23" t="s">
        <v>566</v>
      </c>
      <c r="T39" s="24" t="s">
        <v>566</v>
      </c>
    </row>
    <row r="40" spans="2:20" x14ac:dyDescent="0.2">
      <c r="B40" s="33" t="s">
        <v>269</v>
      </c>
      <c r="C40" s="18" t="s">
        <v>280</v>
      </c>
      <c r="D40" s="18" t="s">
        <v>384</v>
      </c>
      <c r="E40" s="23">
        <v>0.66079582517938684</v>
      </c>
      <c r="F40" s="23">
        <v>1.9569471624266144E-2</v>
      </c>
      <c r="G40" s="23">
        <v>0.15264187866927592</v>
      </c>
      <c r="H40" s="23">
        <v>6.6536203522504889E-2</v>
      </c>
      <c r="I40" s="23">
        <v>1.8264840182648401E-2</v>
      </c>
      <c r="J40" s="23">
        <v>2.7397260273972601E-2</v>
      </c>
      <c r="K40" s="23">
        <v>5.4142204827136331E-2</v>
      </c>
      <c r="L40" s="24">
        <v>7665</v>
      </c>
      <c r="M40" s="23">
        <v>0.67708333333333337</v>
      </c>
      <c r="N40" s="23">
        <v>3.125E-2</v>
      </c>
      <c r="O40" s="23">
        <v>0.14583333333333334</v>
      </c>
      <c r="P40" s="23">
        <v>7.2916666666666671E-2</v>
      </c>
      <c r="Q40" s="23">
        <v>3.125E-2</v>
      </c>
      <c r="R40" s="23">
        <v>1.0416666666666666E-2</v>
      </c>
      <c r="S40" s="23">
        <v>4.1666666666666664E-2</v>
      </c>
      <c r="T40" s="24">
        <v>480</v>
      </c>
    </row>
    <row r="41" spans="2:20" x14ac:dyDescent="0.2">
      <c r="B41" s="33" t="s">
        <v>281</v>
      </c>
      <c r="C41" s="18" t="s">
        <v>282</v>
      </c>
      <c r="D41" s="18" t="s">
        <v>361</v>
      </c>
      <c r="E41" s="23" t="s">
        <v>566</v>
      </c>
      <c r="F41" s="23" t="s">
        <v>566</v>
      </c>
      <c r="G41" s="23" t="s">
        <v>566</v>
      </c>
      <c r="H41" s="23" t="s">
        <v>566</v>
      </c>
      <c r="I41" s="23" t="s">
        <v>566</v>
      </c>
      <c r="J41" s="23" t="s">
        <v>566</v>
      </c>
      <c r="K41" s="23" t="s">
        <v>566</v>
      </c>
      <c r="L41" s="24" t="s">
        <v>566</v>
      </c>
      <c r="M41" s="23" t="s">
        <v>566</v>
      </c>
      <c r="N41" s="23" t="s">
        <v>566</v>
      </c>
      <c r="O41" s="23" t="s">
        <v>566</v>
      </c>
      <c r="P41" s="23" t="s">
        <v>566</v>
      </c>
      <c r="Q41" s="23" t="s">
        <v>566</v>
      </c>
      <c r="R41" s="23" t="s">
        <v>566</v>
      </c>
      <c r="S41" s="23" t="s">
        <v>566</v>
      </c>
      <c r="T41" s="24" t="s">
        <v>566</v>
      </c>
    </row>
    <row r="42" spans="2:20" x14ac:dyDescent="0.2">
      <c r="B42" s="33" t="s">
        <v>281</v>
      </c>
      <c r="C42" s="18" t="s">
        <v>283</v>
      </c>
      <c r="D42" s="18" t="s">
        <v>385</v>
      </c>
      <c r="E42" s="23">
        <v>0.84177820267686421</v>
      </c>
      <c r="F42" s="23">
        <v>8.8432122370936898E-3</v>
      </c>
      <c r="G42" s="23">
        <v>2.2108030592734227E-2</v>
      </c>
      <c r="H42" s="23">
        <v>9.201720841300191E-3</v>
      </c>
      <c r="I42" s="23">
        <v>1.338432122370937E-2</v>
      </c>
      <c r="J42" s="23">
        <v>2.1391013384321225E-2</v>
      </c>
      <c r="K42" s="23">
        <v>8.3173996175908219E-2</v>
      </c>
      <c r="L42" s="24">
        <v>41840</v>
      </c>
      <c r="M42" s="23">
        <v>0.88235294117647056</v>
      </c>
      <c r="N42" s="23">
        <v>0</v>
      </c>
      <c r="O42" s="23">
        <v>2.1390374331550801E-2</v>
      </c>
      <c r="P42" s="23">
        <v>5.3475935828877002E-3</v>
      </c>
      <c r="Q42" s="23">
        <v>1.6042780748663103E-2</v>
      </c>
      <c r="R42" s="23">
        <v>1.6042780748663103E-2</v>
      </c>
      <c r="S42" s="23">
        <v>5.8823529411764705E-2</v>
      </c>
      <c r="T42" s="24">
        <v>935</v>
      </c>
    </row>
    <row r="43" spans="2:20" x14ac:dyDescent="0.2">
      <c r="B43" s="33" t="s">
        <v>281</v>
      </c>
      <c r="C43" s="18" t="s">
        <v>284</v>
      </c>
      <c r="D43" s="18" t="s">
        <v>386</v>
      </c>
      <c r="E43" s="23">
        <v>0.69775755606109846</v>
      </c>
      <c r="F43" s="23">
        <v>4.8748781280467989E-3</v>
      </c>
      <c r="G43" s="23">
        <v>4.5498862528436787E-3</v>
      </c>
      <c r="H43" s="23">
        <v>3.8999025024374391E-3</v>
      </c>
      <c r="I43" s="23">
        <v>8.1247968800779984E-3</v>
      </c>
      <c r="J43" s="23">
        <v>8.7422814429639256E-2</v>
      </c>
      <c r="K43" s="23">
        <v>0.19369515762105946</v>
      </c>
      <c r="L43" s="24">
        <v>15385</v>
      </c>
      <c r="M43" s="23">
        <v>0.68965517241379315</v>
      </c>
      <c r="N43" s="23">
        <v>0</v>
      </c>
      <c r="O43" s="23">
        <v>0</v>
      </c>
      <c r="P43" s="23">
        <v>0</v>
      </c>
      <c r="Q43" s="23">
        <v>3.4482758620689655E-2</v>
      </c>
      <c r="R43" s="23">
        <v>3.4482758620689655E-2</v>
      </c>
      <c r="S43" s="23">
        <v>0.22413793103448276</v>
      </c>
      <c r="T43" s="24">
        <v>290</v>
      </c>
    </row>
    <row r="44" spans="2:20" x14ac:dyDescent="0.2">
      <c r="B44" s="33" t="s">
        <v>281</v>
      </c>
      <c r="C44" s="18" t="s">
        <v>285</v>
      </c>
      <c r="D44" s="18" t="s">
        <v>362</v>
      </c>
      <c r="E44" s="23">
        <v>0.91690821256038646</v>
      </c>
      <c r="F44" s="23">
        <v>1.5458937198067632E-2</v>
      </c>
      <c r="G44" s="23">
        <v>8.6956521739130436E-3</v>
      </c>
      <c r="H44" s="23">
        <v>5.7971014492753624E-3</v>
      </c>
      <c r="I44" s="23">
        <v>1.9323671497584541E-3</v>
      </c>
      <c r="J44" s="23">
        <v>1.7391304347826087E-2</v>
      </c>
      <c r="K44" s="23">
        <v>3.3816425120772944E-2</v>
      </c>
      <c r="L44" s="24">
        <v>5175</v>
      </c>
      <c r="M44" s="23">
        <v>0.95238095238095233</v>
      </c>
      <c r="N44" s="23">
        <v>2.3809523809523808E-2</v>
      </c>
      <c r="O44" s="23">
        <v>1.1904761904761904E-2</v>
      </c>
      <c r="P44" s="23">
        <v>0</v>
      </c>
      <c r="Q44" s="23">
        <v>0</v>
      </c>
      <c r="R44" s="23">
        <v>1.1904761904761904E-2</v>
      </c>
      <c r="S44" s="23">
        <v>1.1904761904761904E-2</v>
      </c>
      <c r="T44" s="24">
        <v>420</v>
      </c>
    </row>
    <row r="45" spans="2:20" x14ac:dyDescent="0.2">
      <c r="B45" s="33" t="s">
        <v>286</v>
      </c>
      <c r="C45" s="18" t="s">
        <v>287</v>
      </c>
      <c r="D45" s="18" t="s">
        <v>387</v>
      </c>
      <c r="E45" s="23">
        <v>0.85389254385964908</v>
      </c>
      <c r="F45" s="23">
        <v>9.8684210526315784E-3</v>
      </c>
      <c r="G45" s="23">
        <v>1.6721491228070175E-2</v>
      </c>
      <c r="H45" s="23">
        <v>5.7565789473684207E-3</v>
      </c>
      <c r="I45" s="23">
        <v>5.7565789473684207E-3</v>
      </c>
      <c r="J45" s="23">
        <v>0.10416666666666667</v>
      </c>
      <c r="K45" s="23">
        <v>3.8377192982456138E-3</v>
      </c>
      <c r="L45" s="24">
        <v>18240</v>
      </c>
      <c r="M45" s="23">
        <v>0.89610389610389607</v>
      </c>
      <c r="N45" s="23">
        <v>1.2987012987012988E-2</v>
      </c>
      <c r="O45" s="23">
        <v>1.2987012987012988E-2</v>
      </c>
      <c r="P45" s="23">
        <v>0</v>
      </c>
      <c r="Q45" s="23">
        <v>0</v>
      </c>
      <c r="R45" s="23">
        <v>5.1948051948051951E-2</v>
      </c>
      <c r="S45" s="23">
        <v>1.2987012987012988E-2</v>
      </c>
      <c r="T45" s="24">
        <v>385</v>
      </c>
    </row>
    <row r="46" spans="2:20" x14ac:dyDescent="0.2">
      <c r="B46" s="33" t="s">
        <v>286</v>
      </c>
      <c r="C46" s="18" t="s">
        <v>288</v>
      </c>
      <c r="D46" s="18" t="s">
        <v>363</v>
      </c>
      <c r="E46" s="23">
        <v>0.65621667732992106</v>
      </c>
      <c r="F46" s="23">
        <v>2.72979313286415E-2</v>
      </c>
      <c r="G46" s="23">
        <v>0.14992535721902325</v>
      </c>
      <c r="H46" s="23">
        <v>5.5662188099808059E-2</v>
      </c>
      <c r="I46" s="23">
        <v>5.1183621241202813E-2</v>
      </c>
      <c r="J46" s="23">
        <v>3.5828534868841973E-2</v>
      </c>
      <c r="K46" s="23">
        <v>2.4098955001066326E-2</v>
      </c>
      <c r="L46" s="24">
        <v>23445</v>
      </c>
      <c r="M46" s="23">
        <v>0.65248226950354615</v>
      </c>
      <c r="N46" s="23">
        <v>1.4184397163120567E-2</v>
      </c>
      <c r="O46" s="23">
        <v>0.24113475177304963</v>
      </c>
      <c r="P46" s="23">
        <v>2.8368794326241134E-2</v>
      </c>
      <c r="Q46" s="23">
        <v>2.1276595744680851E-2</v>
      </c>
      <c r="R46" s="23">
        <v>2.8368794326241134E-2</v>
      </c>
      <c r="S46" s="23">
        <v>0</v>
      </c>
      <c r="T46" s="24">
        <v>705</v>
      </c>
    </row>
    <row r="47" spans="2:20" x14ac:dyDescent="0.2">
      <c r="B47" s="33" t="s">
        <v>286</v>
      </c>
      <c r="C47" s="18" t="s">
        <v>289</v>
      </c>
      <c r="D47" s="18" t="s">
        <v>388</v>
      </c>
      <c r="E47" s="23">
        <v>0.63896276595744683</v>
      </c>
      <c r="F47" s="23">
        <v>5.3191489361702126E-3</v>
      </c>
      <c r="G47" s="23">
        <v>4.9867021276595747E-3</v>
      </c>
      <c r="H47" s="23">
        <v>3.324468085106383E-3</v>
      </c>
      <c r="I47" s="23">
        <v>1.0970744680851064E-2</v>
      </c>
      <c r="J47" s="23">
        <v>4.5545212765957445E-2</v>
      </c>
      <c r="K47" s="23">
        <v>0.29122340425531917</v>
      </c>
      <c r="L47" s="24">
        <v>15040</v>
      </c>
      <c r="M47" s="23">
        <v>0.74257425742574257</v>
      </c>
      <c r="N47" s="23">
        <v>6.6006600660066007E-3</v>
      </c>
      <c r="O47" s="23">
        <v>6.6006600660066007E-3</v>
      </c>
      <c r="P47" s="23">
        <v>3.3003300330033004E-3</v>
      </c>
      <c r="Q47" s="23">
        <v>1.65016501650165E-2</v>
      </c>
      <c r="R47" s="23">
        <v>4.6204620462046202E-2</v>
      </c>
      <c r="S47" s="23">
        <v>0.18151815181518152</v>
      </c>
      <c r="T47" s="24">
        <v>1515</v>
      </c>
    </row>
    <row r="48" spans="2:20" x14ac:dyDescent="0.2">
      <c r="B48" s="33" t="s">
        <v>290</v>
      </c>
      <c r="C48" s="18" t="s">
        <v>291</v>
      </c>
      <c r="D48" s="18" t="s">
        <v>389</v>
      </c>
      <c r="E48" s="23">
        <v>0.86243093922651937</v>
      </c>
      <c r="F48" s="23">
        <v>6.6298342541436465E-3</v>
      </c>
      <c r="G48" s="23">
        <v>5.4696132596685085E-2</v>
      </c>
      <c r="H48" s="23">
        <v>3.7569060773480663E-2</v>
      </c>
      <c r="I48" s="23">
        <v>3.8121546961325969E-2</v>
      </c>
      <c r="J48" s="23">
        <v>5.5248618784530391E-4</v>
      </c>
      <c r="K48" s="23">
        <v>0</v>
      </c>
      <c r="L48" s="24">
        <v>9050</v>
      </c>
      <c r="M48" s="23">
        <v>0.86363636363636365</v>
      </c>
      <c r="N48" s="23">
        <v>9.0909090909090905E-3</v>
      </c>
      <c r="O48" s="23">
        <v>5.4545454545454543E-2</v>
      </c>
      <c r="P48" s="23">
        <v>3.6363636363636362E-2</v>
      </c>
      <c r="Q48" s="23">
        <v>4.5454545454545456E-2</v>
      </c>
      <c r="R48" s="23">
        <v>0</v>
      </c>
      <c r="S48" s="23">
        <v>0</v>
      </c>
      <c r="T48" s="24">
        <v>550</v>
      </c>
    </row>
    <row r="49" spans="2:20" x14ac:dyDescent="0.2">
      <c r="B49" s="33" t="s">
        <v>290</v>
      </c>
      <c r="C49" s="18" t="s">
        <v>292</v>
      </c>
      <c r="D49" s="18" t="s">
        <v>364</v>
      </c>
      <c r="E49" s="23" t="s">
        <v>566</v>
      </c>
      <c r="F49" s="23" t="s">
        <v>566</v>
      </c>
      <c r="G49" s="23" t="s">
        <v>566</v>
      </c>
      <c r="H49" s="23" t="s">
        <v>566</v>
      </c>
      <c r="I49" s="23" t="s">
        <v>566</v>
      </c>
      <c r="J49" s="23" t="s">
        <v>566</v>
      </c>
      <c r="K49" s="23" t="s">
        <v>566</v>
      </c>
      <c r="L49" s="24" t="s">
        <v>566</v>
      </c>
      <c r="M49" s="23" t="s">
        <v>566</v>
      </c>
      <c r="N49" s="23" t="s">
        <v>566</v>
      </c>
      <c r="O49" s="23" t="s">
        <v>566</v>
      </c>
      <c r="P49" s="23" t="s">
        <v>566</v>
      </c>
      <c r="Q49" s="23" t="s">
        <v>566</v>
      </c>
      <c r="R49" s="23" t="s">
        <v>566</v>
      </c>
      <c r="S49" s="23" t="s">
        <v>566</v>
      </c>
      <c r="T49" s="24" t="s">
        <v>566</v>
      </c>
    </row>
    <row r="50" spans="2:20" x14ac:dyDescent="0.2">
      <c r="B50" s="33" t="s">
        <v>290</v>
      </c>
      <c r="C50" s="18" t="s">
        <v>293</v>
      </c>
      <c r="D50" s="18" t="s">
        <v>365</v>
      </c>
      <c r="E50" s="23">
        <v>0.66103896103896109</v>
      </c>
      <c r="F50" s="23">
        <v>2.0779220779220779E-2</v>
      </c>
      <c r="G50" s="23">
        <v>3.4545454545454546E-2</v>
      </c>
      <c r="H50" s="23">
        <v>1.5324675324675324E-2</v>
      </c>
      <c r="I50" s="23">
        <v>1.6363636363636365E-2</v>
      </c>
      <c r="J50" s="23">
        <v>9.5844155844155843E-2</v>
      </c>
      <c r="K50" s="23">
        <v>0.15610389610389611</v>
      </c>
      <c r="L50" s="24">
        <v>19250</v>
      </c>
      <c r="M50" s="23">
        <v>0.82608695652173914</v>
      </c>
      <c r="N50" s="23">
        <v>2.1739130434782608E-2</v>
      </c>
      <c r="O50" s="23">
        <v>2.1739130434782608E-2</v>
      </c>
      <c r="P50" s="23">
        <v>0</v>
      </c>
      <c r="Q50" s="23">
        <v>0</v>
      </c>
      <c r="R50" s="23">
        <v>0.13043478260869565</v>
      </c>
      <c r="S50" s="23">
        <v>0</v>
      </c>
      <c r="T50" s="24">
        <v>230</v>
      </c>
    </row>
    <row r="51" spans="2:20" x14ac:dyDescent="0.2">
      <c r="B51" s="33" t="s">
        <v>290</v>
      </c>
      <c r="C51" s="18" t="s">
        <v>294</v>
      </c>
      <c r="D51" s="18" t="s">
        <v>390</v>
      </c>
      <c r="E51" s="23">
        <v>0.41717791411042943</v>
      </c>
      <c r="F51" s="23">
        <v>2.4539877300613498E-3</v>
      </c>
      <c r="G51" s="23">
        <v>5.8895705521472396E-3</v>
      </c>
      <c r="H51" s="23">
        <v>1.9631901840490799E-3</v>
      </c>
      <c r="I51" s="23">
        <v>2.2085889570552146E-3</v>
      </c>
      <c r="J51" s="23">
        <v>0.35558282208588959</v>
      </c>
      <c r="K51" s="23">
        <v>0.21496932515337425</v>
      </c>
      <c r="L51" s="24">
        <v>20375</v>
      </c>
      <c r="M51" s="23">
        <v>0.65476190476190477</v>
      </c>
      <c r="N51" s="23">
        <v>1.1904761904761904E-2</v>
      </c>
      <c r="O51" s="23">
        <v>0</v>
      </c>
      <c r="P51" s="23">
        <v>0</v>
      </c>
      <c r="Q51" s="23">
        <v>1.1904761904761904E-2</v>
      </c>
      <c r="R51" s="23">
        <v>8.3333333333333329E-2</v>
      </c>
      <c r="S51" s="23">
        <v>0.22619047619047619</v>
      </c>
      <c r="T51" s="24">
        <v>420</v>
      </c>
    </row>
    <row r="52" spans="2:20" x14ac:dyDescent="0.2">
      <c r="B52" s="33" t="s">
        <v>290</v>
      </c>
      <c r="C52" s="18" t="s">
        <v>295</v>
      </c>
      <c r="D52" s="18" t="s">
        <v>391</v>
      </c>
      <c r="E52" s="23" t="s">
        <v>566</v>
      </c>
      <c r="F52" s="23" t="s">
        <v>566</v>
      </c>
      <c r="G52" s="23" t="s">
        <v>566</v>
      </c>
      <c r="H52" s="23" t="s">
        <v>566</v>
      </c>
      <c r="I52" s="23" t="s">
        <v>566</v>
      </c>
      <c r="J52" s="23" t="s">
        <v>566</v>
      </c>
      <c r="K52" s="23" t="s">
        <v>566</v>
      </c>
      <c r="L52" s="24" t="s">
        <v>566</v>
      </c>
      <c r="M52" s="23" t="s">
        <v>566</v>
      </c>
      <c r="N52" s="23" t="s">
        <v>566</v>
      </c>
      <c r="O52" s="23" t="s">
        <v>566</v>
      </c>
      <c r="P52" s="23" t="s">
        <v>566</v>
      </c>
      <c r="Q52" s="23" t="s">
        <v>566</v>
      </c>
      <c r="R52" s="23" t="s">
        <v>566</v>
      </c>
      <c r="S52" s="23" t="s">
        <v>566</v>
      </c>
      <c r="T52" s="24" t="s">
        <v>566</v>
      </c>
    </row>
    <row r="53" spans="2:20" x14ac:dyDescent="0.2">
      <c r="B53" s="33" t="s">
        <v>290</v>
      </c>
      <c r="C53" s="18" t="s">
        <v>296</v>
      </c>
      <c r="D53" s="18" t="s">
        <v>366</v>
      </c>
      <c r="E53" s="23" t="s">
        <v>566</v>
      </c>
      <c r="F53" s="23" t="s">
        <v>566</v>
      </c>
      <c r="G53" s="23" t="s">
        <v>566</v>
      </c>
      <c r="H53" s="23" t="s">
        <v>566</v>
      </c>
      <c r="I53" s="23" t="s">
        <v>566</v>
      </c>
      <c r="J53" s="23" t="s">
        <v>566</v>
      </c>
      <c r="K53" s="23" t="s">
        <v>566</v>
      </c>
      <c r="L53" s="24" t="s">
        <v>566</v>
      </c>
      <c r="M53" s="23" t="s">
        <v>566</v>
      </c>
      <c r="N53" s="23" t="s">
        <v>566</v>
      </c>
      <c r="O53" s="23" t="s">
        <v>566</v>
      </c>
      <c r="P53" s="23" t="s">
        <v>566</v>
      </c>
      <c r="Q53" s="23" t="s">
        <v>566</v>
      </c>
      <c r="R53" s="23" t="s">
        <v>566</v>
      </c>
      <c r="S53" s="23" t="s">
        <v>566</v>
      </c>
      <c r="T53" s="24" t="s">
        <v>566</v>
      </c>
    </row>
    <row r="54" spans="2:20" x14ac:dyDescent="0.2">
      <c r="B54" s="33" t="s">
        <v>297</v>
      </c>
      <c r="C54" s="18" t="s">
        <v>298</v>
      </c>
      <c r="D54" s="18" t="s">
        <v>367</v>
      </c>
      <c r="E54" s="23">
        <v>0.90160427807486632</v>
      </c>
      <c r="F54" s="23">
        <v>7.4866310160427805E-3</v>
      </c>
      <c r="G54" s="23">
        <v>2.1390374331550803E-3</v>
      </c>
      <c r="H54" s="23">
        <v>2.1390374331550803E-3</v>
      </c>
      <c r="I54" s="23">
        <v>3.2085561497326204E-3</v>
      </c>
      <c r="J54" s="23">
        <v>4.9197860962566842E-2</v>
      </c>
      <c r="K54" s="23">
        <v>3.4224598930481284E-2</v>
      </c>
      <c r="L54" s="24">
        <v>4675</v>
      </c>
      <c r="M54" s="23">
        <v>0.86956521739130432</v>
      </c>
      <c r="N54" s="23">
        <v>2.1739130434782608E-2</v>
      </c>
      <c r="O54" s="23">
        <v>0</v>
      </c>
      <c r="P54" s="23">
        <v>0</v>
      </c>
      <c r="Q54" s="23">
        <v>0</v>
      </c>
      <c r="R54" s="23">
        <v>4.3478260869565216E-2</v>
      </c>
      <c r="S54" s="23">
        <v>6.5217391304347824E-2</v>
      </c>
      <c r="T54" s="24">
        <v>230</v>
      </c>
    </row>
    <row r="55" spans="2:20" x14ac:dyDescent="0.2">
      <c r="B55" s="33" t="s">
        <v>297</v>
      </c>
      <c r="C55" s="18" t="s">
        <v>299</v>
      </c>
      <c r="D55" s="18" t="s">
        <v>392</v>
      </c>
      <c r="E55" s="23">
        <v>0.8102466793168881</v>
      </c>
      <c r="F55" s="23">
        <v>2.4667931688804556E-2</v>
      </c>
      <c r="G55" s="23">
        <v>7.2106261859582549E-2</v>
      </c>
      <c r="H55" s="23">
        <v>2.7514231499051234E-2</v>
      </c>
      <c r="I55" s="23">
        <v>2.5616698292220113E-2</v>
      </c>
      <c r="J55" s="23">
        <v>3.1309297912713474E-2</v>
      </c>
      <c r="K55" s="23">
        <v>8.5388994307400382E-3</v>
      </c>
      <c r="L55" s="24">
        <v>5270</v>
      </c>
      <c r="M55" s="23" t="s">
        <v>566</v>
      </c>
      <c r="N55" s="23" t="s">
        <v>566</v>
      </c>
      <c r="O55" s="23" t="s">
        <v>566</v>
      </c>
      <c r="P55" s="23" t="s">
        <v>566</v>
      </c>
      <c r="Q55" s="23" t="s">
        <v>566</v>
      </c>
      <c r="R55" s="23" t="s">
        <v>566</v>
      </c>
      <c r="S55" s="23" t="s">
        <v>566</v>
      </c>
      <c r="T55" s="24" t="s">
        <v>566</v>
      </c>
    </row>
    <row r="56" spans="2:20" x14ac:dyDescent="0.2">
      <c r="B56" s="33" t="s">
        <v>297</v>
      </c>
      <c r="C56" s="18" t="s">
        <v>300</v>
      </c>
      <c r="D56" s="18" t="s">
        <v>368</v>
      </c>
      <c r="E56" s="23" t="s">
        <v>566</v>
      </c>
      <c r="F56" s="23" t="s">
        <v>566</v>
      </c>
      <c r="G56" s="23" t="s">
        <v>566</v>
      </c>
      <c r="H56" s="23" t="s">
        <v>566</v>
      </c>
      <c r="I56" s="23" t="s">
        <v>566</v>
      </c>
      <c r="J56" s="23" t="s">
        <v>566</v>
      </c>
      <c r="K56" s="23" t="s">
        <v>566</v>
      </c>
      <c r="L56" s="24" t="s">
        <v>566</v>
      </c>
      <c r="M56" s="23" t="s">
        <v>566</v>
      </c>
      <c r="N56" s="23" t="s">
        <v>566</v>
      </c>
      <c r="O56" s="23" t="s">
        <v>566</v>
      </c>
      <c r="P56" s="23" t="s">
        <v>566</v>
      </c>
      <c r="Q56" s="23" t="s">
        <v>566</v>
      </c>
      <c r="R56" s="23" t="s">
        <v>566</v>
      </c>
      <c r="S56" s="23" t="s">
        <v>566</v>
      </c>
      <c r="T56" s="24" t="s">
        <v>566</v>
      </c>
    </row>
    <row r="57" spans="2:20" x14ac:dyDescent="0.2">
      <c r="B57" s="33" t="s">
        <v>297</v>
      </c>
      <c r="C57" s="18" t="s">
        <v>301</v>
      </c>
      <c r="D57" s="18" t="s">
        <v>369</v>
      </c>
      <c r="E57" s="23">
        <v>0.88473144236572121</v>
      </c>
      <c r="F57" s="23">
        <v>9.0525045262522634E-3</v>
      </c>
      <c r="G57" s="23">
        <v>4.8280024140012071E-3</v>
      </c>
      <c r="H57" s="23">
        <v>2.4140012070006035E-3</v>
      </c>
      <c r="I57" s="23">
        <v>4.2245021122510563E-3</v>
      </c>
      <c r="J57" s="23">
        <v>5.8539529269764634E-2</v>
      </c>
      <c r="K57" s="23">
        <v>3.6210018105009054E-2</v>
      </c>
      <c r="L57" s="24">
        <v>8285</v>
      </c>
      <c r="M57" s="23">
        <v>0.88421052631578945</v>
      </c>
      <c r="N57" s="23">
        <v>1.0526315789473684E-2</v>
      </c>
      <c r="O57" s="23">
        <v>1.0526315789473684E-2</v>
      </c>
      <c r="P57" s="23">
        <v>0</v>
      </c>
      <c r="Q57" s="23">
        <v>0</v>
      </c>
      <c r="R57" s="23">
        <v>7.3684210526315783E-2</v>
      </c>
      <c r="S57" s="23">
        <v>3.1578947368421054E-2</v>
      </c>
      <c r="T57" s="24">
        <v>475</v>
      </c>
    </row>
    <row r="58" spans="2:20" x14ac:dyDescent="0.2">
      <c r="B58" s="33" t="s">
        <v>297</v>
      </c>
      <c r="C58" s="18" t="s">
        <v>302</v>
      </c>
      <c r="D58" s="18" t="s">
        <v>393</v>
      </c>
      <c r="E58" s="23">
        <v>0.7967479674796748</v>
      </c>
      <c r="F58" s="23">
        <v>8.130081300813009E-3</v>
      </c>
      <c r="G58" s="23">
        <v>2.7100271002710027E-3</v>
      </c>
      <c r="H58" s="23">
        <v>0</v>
      </c>
      <c r="I58" s="23">
        <v>2.7100271002710027E-3</v>
      </c>
      <c r="J58" s="23">
        <v>0</v>
      </c>
      <c r="K58" s="23">
        <v>0.18970189701897019</v>
      </c>
      <c r="L58" s="24">
        <v>1845</v>
      </c>
      <c r="M58" s="23">
        <v>0.95833333333333337</v>
      </c>
      <c r="N58" s="23">
        <v>4.1666666666666664E-2</v>
      </c>
      <c r="O58" s="23">
        <v>0</v>
      </c>
      <c r="P58" s="23">
        <v>0</v>
      </c>
      <c r="Q58" s="23">
        <v>0</v>
      </c>
      <c r="R58" s="23">
        <v>0</v>
      </c>
      <c r="S58" s="23">
        <v>4.1666666666666664E-2</v>
      </c>
      <c r="T58" s="24">
        <v>120</v>
      </c>
    </row>
    <row r="59" spans="2:20" x14ac:dyDescent="0.2">
      <c r="B59" s="33" t="s">
        <v>297</v>
      </c>
      <c r="C59" s="18" t="s">
        <v>303</v>
      </c>
      <c r="D59" s="18" t="s">
        <v>394</v>
      </c>
      <c r="E59" s="23" t="s">
        <v>566</v>
      </c>
      <c r="F59" s="23" t="s">
        <v>566</v>
      </c>
      <c r="G59" s="23" t="s">
        <v>566</v>
      </c>
      <c r="H59" s="23" t="s">
        <v>566</v>
      </c>
      <c r="I59" s="23" t="s">
        <v>566</v>
      </c>
      <c r="J59" s="23" t="s">
        <v>566</v>
      </c>
      <c r="K59" s="23" t="s">
        <v>566</v>
      </c>
      <c r="L59" s="24" t="s">
        <v>566</v>
      </c>
      <c r="M59" s="23" t="s">
        <v>566</v>
      </c>
      <c r="N59" s="23" t="s">
        <v>566</v>
      </c>
      <c r="O59" s="23" t="s">
        <v>566</v>
      </c>
      <c r="P59" s="23" t="s">
        <v>566</v>
      </c>
      <c r="Q59" s="23" t="s">
        <v>566</v>
      </c>
      <c r="R59" s="23" t="s">
        <v>566</v>
      </c>
      <c r="S59" s="23" t="s">
        <v>566</v>
      </c>
      <c r="T59" s="24" t="s">
        <v>566</v>
      </c>
    </row>
    <row r="60" spans="2:20" x14ac:dyDescent="0.2">
      <c r="B60" s="33" t="s">
        <v>297</v>
      </c>
      <c r="C60" s="18" t="s">
        <v>304</v>
      </c>
      <c r="D60" s="18" t="s">
        <v>370</v>
      </c>
      <c r="E60" s="23">
        <v>0.77126654064272215</v>
      </c>
      <c r="F60" s="23">
        <v>5.6710775047258983E-3</v>
      </c>
      <c r="G60" s="23">
        <v>5.6710775047258983E-3</v>
      </c>
      <c r="H60" s="23">
        <v>0</v>
      </c>
      <c r="I60" s="23">
        <v>5.6710775047258983E-3</v>
      </c>
      <c r="J60" s="23">
        <v>1.5122873345935728E-2</v>
      </c>
      <c r="K60" s="23">
        <v>0.19659735349716445</v>
      </c>
      <c r="L60" s="24">
        <v>2645</v>
      </c>
      <c r="M60" s="23" t="s">
        <v>566</v>
      </c>
      <c r="N60" s="23" t="s">
        <v>566</v>
      </c>
      <c r="O60" s="23" t="s">
        <v>566</v>
      </c>
      <c r="P60" s="23" t="s">
        <v>566</v>
      </c>
      <c r="Q60" s="23" t="s">
        <v>566</v>
      </c>
      <c r="R60" s="23" t="s">
        <v>566</v>
      </c>
      <c r="S60" s="23" t="s">
        <v>566</v>
      </c>
      <c r="T60" s="24" t="s">
        <v>566</v>
      </c>
    </row>
    <row r="61" spans="2:20" ht="6.75" customHeight="1" x14ac:dyDescent="0.2"/>
    <row r="62" spans="2:20" x14ac:dyDescent="0.2">
      <c r="B62" s="33" t="s">
        <v>257</v>
      </c>
      <c r="C62" s="18" t="s">
        <v>39</v>
      </c>
      <c r="D62" s="21" t="s">
        <v>154</v>
      </c>
      <c r="E62" s="23">
        <v>0.34470377019748655</v>
      </c>
      <c r="F62" s="23">
        <v>2.333931777378815E-2</v>
      </c>
      <c r="G62" s="23">
        <v>5.7450628366247758E-2</v>
      </c>
      <c r="H62" s="23">
        <v>2.5134649910233394E-2</v>
      </c>
      <c r="I62" s="23">
        <v>3.052064631956912E-2</v>
      </c>
      <c r="J62" s="23">
        <v>0.51885098743267499</v>
      </c>
      <c r="K62" s="23">
        <v>0</v>
      </c>
      <c r="L62" s="24">
        <v>2785</v>
      </c>
      <c r="M62" s="23" t="s">
        <v>566</v>
      </c>
      <c r="N62" s="23" t="s">
        <v>566</v>
      </c>
      <c r="O62" s="23" t="s">
        <v>566</v>
      </c>
      <c r="P62" s="23" t="s">
        <v>566</v>
      </c>
      <c r="Q62" s="23" t="s">
        <v>566</v>
      </c>
      <c r="R62" s="23" t="s">
        <v>566</v>
      </c>
      <c r="S62" s="23" t="s">
        <v>566</v>
      </c>
      <c r="T62" s="24" t="s">
        <v>566</v>
      </c>
    </row>
    <row r="63" spans="2:20" x14ac:dyDescent="0.2">
      <c r="B63" s="33" t="s">
        <v>257</v>
      </c>
      <c r="C63" s="18" t="s">
        <v>41</v>
      </c>
      <c r="D63" s="21" t="s">
        <v>155</v>
      </c>
      <c r="E63" s="23" t="s">
        <v>566</v>
      </c>
      <c r="F63" s="23" t="s">
        <v>566</v>
      </c>
      <c r="G63" s="23" t="s">
        <v>566</v>
      </c>
      <c r="H63" s="23" t="s">
        <v>566</v>
      </c>
      <c r="I63" s="23" t="s">
        <v>566</v>
      </c>
      <c r="J63" s="23" t="s">
        <v>566</v>
      </c>
      <c r="K63" s="23" t="s">
        <v>566</v>
      </c>
      <c r="L63" s="24" t="s">
        <v>566</v>
      </c>
      <c r="M63" s="23" t="s">
        <v>566</v>
      </c>
      <c r="N63" s="23" t="s">
        <v>566</v>
      </c>
      <c r="O63" s="23" t="s">
        <v>566</v>
      </c>
      <c r="P63" s="23" t="s">
        <v>566</v>
      </c>
      <c r="Q63" s="23" t="s">
        <v>566</v>
      </c>
      <c r="R63" s="23" t="s">
        <v>566</v>
      </c>
      <c r="S63" s="23" t="s">
        <v>566</v>
      </c>
      <c r="T63" s="24" t="s">
        <v>566</v>
      </c>
    </row>
    <row r="64" spans="2:20" x14ac:dyDescent="0.2">
      <c r="B64" s="33" t="s">
        <v>257</v>
      </c>
      <c r="C64" s="18" t="s">
        <v>43</v>
      </c>
      <c r="D64" s="21" t="s">
        <v>307</v>
      </c>
      <c r="E64" s="23">
        <v>0.74428822495606328</v>
      </c>
      <c r="F64" s="23">
        <v>1.5817223198594025E-2</v>
      </c>
      <c r="G64" s="23">
        <v>3.5149384885764502E-2</v>
      </c>
      <c r="H64" s="23">
        <v>2.8119507908611598E-2</v>
      </c>
      <c r="I64" s="23">
        <v>5.0087873462214411E-2</v>
      </c>
      <c r="J64" s="23">
        <v>5.3602811950790863E-2</v>
      </c>
      <c r="K64" s="23">
        <v>7.3813708260105443E-2</v>
      </c>
      <c r="L64" s="24">
        <v>5690</v>
      </c>
      <c r="M64" s="23" t="s">
        <v>7</v>
      </c>
      <c r="N64" s="23" t="s">
        <v>7</v>
      </c>
      <c r="O64" s="23" t="s">
        <v>7</v>
      </c>
      <c r="P64" s="23" t="s">
        <v>7</v>
      </c>
      <c r="Q64" s="23" t="s">
        <v>7</v>
      </c>
      <c r="R64" s="23" t="s">
        <v>7</v>
      </c>
      <c r="S64" s="23" t="s">
        <v>7</v>
      </c>
      <c r="T64" s="24">
        <v>0</v>
      </c>
    </row>
    <row r="65" spans="2:20" x14ac:dyDescent="0.2">
      <c r="B65" s="33" t="s">
        <v>257</v>
      </c>
      <c r="C65" s="18" t="s">
        <v>44</v>
      </c>
      <c r="D65" s="21" t="s">
        <v>308</v>
      </c>
      <c r="E65" s="23">
        <v>0.79334787350054525</v>
      </c>
      <c r="F65" s="23">
        <v>1.7993456924754635E-2</v>
      </c>
      <c r="G65" s="23">
        <v>2.1810250817884406E-2</v>
      </c>
      <c r="H65" s="23">
        <v>1.5267175572519083E-2</v>
      </c>
      <c r="I65" s="23">
        <v>1.7993456924754635E-2</v>
      </c>
      <c r="J65" s="23">
        <v>3.4896401308615051E-2</v>
      </c>
      <c r="K65" s="23">
        <v>9.8146128680479824E-2</v>
      </c>
      <c r="L65" s="24">
        <v>9170</v>
      </c>
      <c r="M65" s="23">
        <v>0.82539682539682535</v>
      </c>
      <c r="N65" s="23">
        <v>1.5873015873015872E-2</v>
      </c>
      <c r="O65" s="23">
        <v>1.5873015873015872E-2</v>
      </c>
      <c r="P65" s="23">
        <v>1.5873015873015872E-2</v>
      </c>
      <c r="Q65" s="23">
        <v>3.1746031746031744E-2</v>
      </c>
      <c r="R65" s="23">
        <v>1.5873015873015872E-2</v>
      </c>
      <c r="S65" s="23">
        <v>7.9365079365079361E-2</v>
      </c>
      <c r="T65" s="24">
        <v>315</v>
      </c>
    </row>
    <row r="66" spans="2:20" x14ac:dyDescent="0.2">
      <c r="B66" s="33" t="s">
        <v>257</v>
      </c>
      <c r="C66" s="18" t="s">
        <v>537</v>
      </c>
      <c r="D66" s="21" t="s">
        <v>538</v>
      </c>
      <c r="E66" s="23" t="s">
        <v>566</v>
      </c>
      <c r="F66" s="23" t="s">
        <v>566</v>
      </c>
      <c r="G66" s="23" t="s">
        <v>566</v>
      </c>
      <c r="H66" s="23" t="s">
        <v>566</v>
      </c>
      <c r="I66" s="23" t="s">
        <v>566</v>
      </c>
      <c r="J66" s="23" t="s">
        <v>566</v>
      </c>
      <c r="K66" s="23" t="s">
        <v>566</v>
      </c>
      <c r="L66" s="24" t="s">
        <v>566</v>
      </c>
      <c r="M66" s="23" t="s">
        <v>566</v>
      </c>
      <c r="N66" s="23" t="s">
        <v>566</v>
      </c>
      <c r="O66" s="23" t="s">
        <v>566</v>
      </c>
      <c r="P66" s="23" t="s">
        <v>566</v>
      </c>
      <c r="Q66" s="23" t="s">
        <v>566</v>
      </c>
      <c r="R66" s="23" t="s">
        <v>566</v>
      </c>
      <c r="S66" s="23" t="s">
        <v>566</v>
      </c>
      <c r="T66" s="24" t="s">
        <v>566</v>
      </c>
    </row>
    <row r="67" spans="2:20" x14ac:dyDescent="0.2">
      <c r="B67" s="33" t="s">
        <v>257</v>
      </c>
      <c r="C67" s="18" t="s">
        <v>443</v>
      </c>
      <c r="D67" s="21" t="s">
        <v>444</v>
      </c>
      <c r="E67" s="23" t="s">
        <v>566</v>
      </c>
      <c r="F67" s="23" t="s">
        <v>566</v>
      </c>
      <c r="G67" s="23" t="s">
        <v>566</v>
      </c>
      <c r="H67" s="23" t="s">
        <v>566</v>
      </c>
      <c r="I67" s="23" t="s">
        <v>566</v>
      </c>
      <c r="J67" s="23" t="s">
        <v>566</v>
      </c>
      <c r="K67" s="23" t="s">
        <v>566</v>
      </c>
      <c r="L67" s="24" t="s">
        <v>566</v>
      </c>
      <c r="M67" s="23" t="s">
        <v>566</v>
      </c>
      <c r="N67" s="23" t="s">
        <v>566</v>
      </c>
      <c r="O67" s="23" t="s">
        <v>566</v>
      </c>
      <c r="P67" s="23" t="s">
        <v>566</v>
      </c>
      <c r="Q67" s="23" t="s">
        <v>566</v>
      </c>
      <c r="R67" s="23" t="s">
        <v>566</v>
      </c>
      <c r="S67" s="23" t="s">
        <v>566</v>
      </c>
      <c r="T67" s="24" t="s">
        <v>566</v>
      </c>
    </row>
    <row r="68" spans="2:20" x14ac:dyDescent="0.2">
      <c r="B68" s="33" t="s">
        <v>257</v>
      </c>
      <c r="C68" s="18" t="s">
        <v>51</v>
      </c>
      <c r="D68" s="21" t="s">
        <v>162</v>
      </c>
      <c r="E68" s="23">
        <v>0.65130759651307601</v>
      </c>
      <c r="F68" s="23">
        <v>1.86799501867995E-2</v>
      </c>
      <c r="G68" s="23">
        <v>6.2266500622665005E-2</v>
      </c>
      <c r="H68" s="23">
        <v>2.2415940224159402E-2</v>
      </c>
      <c r="I68" s="23">
        <v>2.8642590286425903E-2</v>
      </c>
      <c r="J68" s="23">
        <v>0</v>
      </c>
      <c r="K68" s="23">
        <v>0.21668742216687423</v>
      </c>
      <c r="L68" s="24">
        <v>4015</v>
      </c>
      <c r="M68" s="23">
        <v>0.66666666666666663</v>
      </c>
      <c r="N68" s="23">
        <v>0</v>
      </c>
      <c r="O68" s="23">
        <v>4.7619047619047616E-2</v>
      </c>
      <c r="P68" s="23">
        <v>4.7619047619047616E-2</v>
      </c>
      <c r="Q68" s="23">
        <v>4.7619047619047616E-2</v>
      </c>
      <c r="R68" s="23">
        <v>0</v>
      </c>
      <c r="S68" s="23">
        <v>0.19047619047619047</v>
      </c>
      <c r="T68" s="24">
        <v>105</v>
      </c>
    </row>
    <row r="69" spans="2:20" x14ac:dyDescent="0.2">
      <c r="B69" s="33" t="s">
        <v>257</v>
      </c>
      <c r="C69" s="18" t="s">
        <v>59</v>
      </c>
      <c r="D69" s="21" t="s">
        <v>168</v>
      </c>
      <c r="E69" s="23">
        <v>0.77543186180422263</v>
      </c>
      <c r="F69" s="23">
        <v>2.6871401151631478E-2</v>
      </c>
      <c r="G69" s="23">
        <v>3.4548944337811902E-2</v>
      </c>
      <c r="H69" s="23">
        <v>3.6468330134357005E-2</v>
      </c>
      <c r="I69" s="23">
        <v>4.2226487523992322E-2</v>
      </c>
      <c r="J69" s="23">
        <v>8.253358925143954E-2</v>
      </c>
      <c r="K69" s="23">
        <v>0</v>
      </c>
      <c r="L69" s="24">
        <v>2605</v>
      </c>
      <c r="M69" s="23">
        <v>1</v>
      </c>
      <c r="N69" s="23">
        <v>0</v>
      </c>
      <c r="O69" s="23">
        <v>0</v>
      </c>
      <c r="P69" s="23">
        <v>0</v>
      </c>
      <c r="Q69" s="23">
        <v>0</v>
      </c>
      <c r="R69" s="23">
        <v>0</v>
      </c>
      <c r="S69" s="23">
        <v>0</v>
      </c>
      <c r="T69" s="24">
        <v>15</v>
      </c>
    </row>
    <row r="70" spans="2:20" x14ac:dyDescent="0.2">
      <c r="B70" s="33" t="s">
        <v>257</v>
      </c>
      <c r="C70" s="18" t="s">
        <v>69</v>
      </c>
      <c r="D70" s="21" t="s">
        <v>310</v>
      </c>
      <c r="E70" s="23">
        <v>2.6281208935611039E-3</v>
      </c>
      <c r="F70" s="23">
        <v>0</v>
      </c>
      <c r="G70" s="23">
        <v>1.3140604467805519E-3</v>
      </c>
      <c r="H70" s="23">
        <v>0</v>
      </c>
      <c r="I70" s="23">
        <v>0</v>
      </c>
      <c r="J70" s="23">
        <v>1.3140604467805519E-3</v>
      </c>
      <c r="K70" s="23">
        <v>0.99474375821287775</v>
      </c>
      <c r="L70" s="24">
        <v>3805</v>
      </c>
      <c r="M70" s="23" t="s">
        <v>566</v>
      </c>
      <c r="N70" s="23" t="s">
        <v>566</v>
      </c>
      <c r="O70" s="23" t="s">
        <v>566</v>
      </c>
      <c r="P70" s="23" t="s">
        <v>566</v>
      </c>
      <c r="Q70" s="23" t="s">
        <v>566</v>
      </c>
      <c r="R70" s="23" t="s">
        <v>566</v>
      </c>
      <c r="S70" s="23" t="s">
        <v>566</v>
      </c>
      <c r="T70" s="24" t="s">
        <v>566</v>
      </c>
    </row>
    <row r="71" spans="2:20" x14ac:dyDescent="0.2">
      <c r="B71" s="33" t="s">
        <v>244</v>
      </c>
      <c r="C71" s="18" t="s">
        <v>22</v>
      </c>
      <c r="D71" s="21" t="s">
        <v>142</v>
      </c>
      <c r="E71" s="23">
        <v>0.2512776831345826</v>
      </c>
      <c r="F71" s="23">
        <v>2.8109028960817718E-2</v>
      </c>
      <c r="G71" s="23">
        <v>0.44463373083475299</v>
      </c>
      <c r="H71" s="23">
        <v>0.17802385008517888</v>
      </c>
      <c r="I71" s="23">
        <v>5.2810902896081771E-2</v>
      </c>
      <c r="J71" s="23">
        <v>1.0221465076660987E-2</v>
      </c>
      <c r="K71" s="23">
        <v>3.4923339011925042E-2</v>
      </c>
      <c r="L71" s="24">
        <v>5870</v>
      </c>
      <c r="M71" s="23">
        <v>0.23076923076923078</v>
      </c>
      <c r="N71" s="23">
        <v>0</v>
      </c>
      <c r="O71" s="23">
        <v>0.46153846153846156</v>
      </c>
      <c r="P71" s="23">
        <v>0.15384615384615385</v>
      </c>
      <c r="Q71" s="23">
        <v>3.8461538461538464E-2</v>
      </c>
      <c r="R71" s="23">
        <v>0</v>
      </c>
      <c r="S71" s="23">
        <v>3.8461538461538464E-2</v>
      </c>
      <c r="T71" s="24">
        <v>130</v>
      </c>
    </row>
    <row r="72" spans="2:20" x14ac:dyDescent="0.2">
      <c r="B72" s="33" t="s">
        <v>244</v>
      </c>
      <c r="C72" s="18" t="s">
        <v>447</v>
      </c>
      <c r="D72" s="21" t="s">
        <v>448</v>
      </c>
      <c r="E72" s="23">
        <v>0.38363171355498721</v>
      </c>
      <c r="F72" s="23">
        <v>7.6726342710997444E-3</v>
      </c>
      <c r="G72" s="23">
        <v>6.3938618925831201E-3</v>
      </c>
      <c r="H72" s="23">
        <v>3.0690537084398978E-2</v>
      </c>
      <c r="I72" s="23">
        <v>1.0230179028132993E-2</v>
      </c>
      <c r="J72" s="23">
        <v>0.5613810741687979</v>
      </c>
      <c r="K72" s="23">
        <v>0</v>
      </c>
      <c r="L72" s="24">
        <v>3910</v>
      </c>
      <c r="M72" s="23">
        <v>0.41935483870967744</v>
      </c>
      <c r="N72" s="23">
        <v>2.1505376344086023E-2</v>
      </c>
      <c r="O72" s="23">
        <v>1.0752688172043012E-2</v>
      </c>
      <c r="P72" s="23">
        <v>2.1505376344086023E-2</v>
      </c>
      <c r="Q72" s="23">
        <v>0</v>
      </c>
      <c r="R72" s="23">
        <v>0.5268817204301075</v>
      </c>
      <c r="S72" s="23">
        <v>0</v>
      </c>
      <c r="T72" s="24">
        <v>465</v>
      </c>
    </row>
    <row r="73" spans="2:20" x14ac:dyDescent="0.2">
      <c r="B73" s="33" t="s">
        <v>244</v>
      </c>
      <c r="C73" s="18" t="s">
        <v>23</v>
      </c>
      <c r="D73" s="21" t="s">
        <v>312</v>
      </c>
      <c r="E73" s="23" t="s">
        <v>566</v>
      </c>
      <c r="F73" s="23" t="s">
        <v>566</v>
      </c>
      <c r="G73" s="23" t="s">
        <v>566</v>
      </c>
      <c r="H73" s="23" t="s">
        <v>566</v>
      </c>
      <c r="I73" s="23" t="s">
        <v>566</v>
      </c>
      <c r="J73" s="23" t="s">
        <v>566</v>
      </c>
      <c r="K73" s="23" t="s">
        <v>566</v>
      </c>
      <c r="L73" s="24" t="s">
        <v>566</v>
      </c>
      <c r="M73" s="23" t="s">
        <v>566</v>
      </c>
      <c r="N73" s="23" t="s">
        <v>566</v>
      </c>
      <c r="O73" s="23" t="s">
        <v>566</v>
      </c>
      <c r="P73" s="23" t="s">
        <v>566</v>
      </c>
      <c r="Q73" s="23" t="s">
        <v>566</v>
      </c>
      <c r="R73" s="23" t="s">
        <v>566</v>
      </c>
      <c r="S73" s="23" t="s">
        <v>566</v>
      </c>
      <c r="T73" s="24" t="s">
        <v>566</v>
      </c>
    </row>
    <row r="74" spans="2:20" x14ac:dyDescent="0.2">
      <c r="B74" s="33" t="s">
        <v>244</v>
      </c>
      <c r="C74" s="18" t="s">
        <v>24</v>
      </c>
      <c r="D74" s="21" t="s">
        <v>143</v>
      </c>
      <c r="E74" s="23" t="s">
        <v>566</v>
      </c>
      <c r="F74" s="23" t="s">
        <v>566</v>
      </c>
      <c r="G74" s="23" t="s">
        <v>566</v>
      </c>
      <c r="H74" s="23" t="s">
        <v>566</v>
      </c>
      <c r="I74" s="23" t="s">
        <v>566</v>
      </c>
      <c r="J74" s="23" t="s">
        <v>566</v>
      </c>
      <c r="K74" s="23" t="s">
        <v>566</v>
      </c>
      <c r="L74" s="24" t="s">
        <v>566</v>
      </c>
      <c r="M74" s="23" t="s">
        <v>566</v>
      </c>
      <c r="N74" s="23" t="s">
        <v>566</v>
      </c>
      <c r="O74" s="23" t="s">
        <v>566</v>
      </c>
      <c r="P74" s="23" t="s">
        <v>566</v>
      </c>
      <c r="Q74" s="23" t="s">
        <v>566</v>
      </c>
      <c r="R74" s="23" t="s">
        <v>566</v>
      </c>
      <c r="S74" s="23" t="s">
        <v>566</v>
      </c>
      <c r="T74" s="24" t="s">
        <v>566</v>
      </c>
    </row>
    <row r="75" spans="2:20" x14ac:dyDescent="0.2">
      <c r="B75" s="33" t="s">
        <v>244</v>
      </c>
      <c r="C75" s="18" t="s">
        <v>25</v>
      </c>
      <c r="D75" s="21" t="s">
        <v>313</v>
      </c>
      <c r="E75" s="23" t="s">
        <v>566</v>
      </c>
      <c r="F75" s="23" t="s">
        <v>566</v>
      </c>
      <c r="G75" s="23" t="s">
        <v>566</v>
      </c>
      <c r="H75" s="23" t="s">
        <v>566</v>
      </c>
      <c r="I75" s="23" t="s">
        <v>566</v>
      </c>
      <c r="J75" s="23" t="s">
        <v>566</v>
      </c>
      <c r="K75" s="23" t="s">
        <v>566</v>
      </c>
      <c r="L75" s="24" t="s">
        <v>566</v>
      </c>
      <c r="M75" s="23" t="s">
        <v>566</v>
      </c>
      <c r="N75" s="23" t="s">
        <v>566</v>
      </c>
      <c r="O75" s="23" t="s">
        <v>566</v>
      </c>
      <c r="P75" s="23" t="s">
        <v>566</v>
      </c>
      <c r="Q75" s="23" t="s">
        <v>566</v>
      </c>
      <c r="R75" s="23" t="s">
        <v>566</v>
      </c>
      <c r="S75" s="23" t="s">
        <v>566</v>
      </c>
      <c r="T75" s="24" t="s">
        <v>566</v>
      </c>
    </row>
    <row r="76" spans="2:20" x14ac:dyDescent="0.2">
      <c r="B76" s="33" t="s">
        <v>244</v>
      </c>
      <c r="C76" s="18" t="s">
        <v>451</v>
      </c>
      <c r="D76" s="21" t="s">
        <v>452</v>
      </c>
      <c r="E76" s="23">
        <v>0.42706766917293232</v>
      </c>
      <c r="F76" s="23">
        <v>1.6541353383458645E-2</v>
      </c>
      <c r="G76" s="23">
        <v>3.6090225563909777E-2</v>
      </c>
      <c r="H76" s="23">
        <v>6.616541353383458E-2</v>
      </c>
      <c r="I76" s="23">
        <v>0</v>
      </c>
      <c r="J76" s="23">
        <v>1.9548872180451128E-2</v>
      </c>
      <c r="K76" s="23">
        <v>0.43458646616541352</v>
      </c>
      <c r="L76" s="24">
        <v>3325</v>
      </c>
      <c r="M76" s="23" t="s">
        <v>566</v>
      </c>
      <c r="N76" s="23" t="s">
        <v>566</v>
      </c>
      <c r="O76" s="23" t="s">
        <v>566</v>
      </c>
      <c r="P76" s="23" t="s">
        <v>566</v>
      </c>
      <c r="Q76" s="23" t="s">
        <v>566</v>
      </c>
      <c r="R76" s="23" t="s">
        <v>566</v>
      </c>
      <c r="S76" s="23" t="s">
        <v>566</v>
      </c>
      <c r="T76" s="24" t="s">
        <v>566</v>
      </c>
    </row>
    <row r="77" spans="2:20" x14ac:dyDescent="0.2">
      <c r="B77" s="33" t="s">
        <v>244</v>
      </c>
      <c r="C77" s="18" t="s">
        <v>26</v>
      </c>
      <c r="D77" s="21" t="s">
        <v>314</v>
      </c>
      <c r="E77" s="23">
        <v>0.32900432900432902</v>
      </c>
      <c r="F77" s="23">
        <v>2.3809523809523808E-2</v>
      </c>
      <c r="G77" s="23">
        <v>3.4632034632034632E-2</v>
      </c>
      <c r="H77" s="23">
        <v>8.2251082251082255E-2</v>
      </c>
      <c r="I77" s="23">
        <v>4.9783549783549784E-2</v>
      </c>
      <c r="J77" s="23">
        <v>0.48268398268398266</v>
      </c>
      <c r="K77" s="23">
        <v>0</v>
      </c>
      <c r="L77" s="24">
        <v>2310</v>
      </c>
      <c r="M77" s="23" t="s">
        <v>566</v>
      </c>
      <c r="N77" s="23" t="s">
        <v>566</v>
      </c>
      <c r="O77" s="23" t="s">
        <v>566</v>
      </c>
      <c r="P77" s="23" t="s">
        <v>566</v>
      </c>
      <c r="Q77" s="23" t="s">
        <v>566</v>
      </c>
      <c r="R77" s="23" t="s">
        <v>566</v>
      </c>
      <c r="S77" s="23" t="s">
        <v>566</v>
      </c>
      <c r="T77" s="24" t="s">
        <v>566</v>
      </c>
    </row>
    <row r="78" spans="2:20" x14ac:dyDescent="0.2">
      <c r="B78" s="33" t="s">
        <v>244</v>
      </c>
      <c r="C78" s="18" t="s">
        <v>461</v>
      </c>
      <c r="D78" s="21" t="s">
        <v>462</v>
      </c>
      <c r="E78" s="23" t="s">
        <v>566</v>
      </c>
      <c r="F78" s="23" t="s">
        <v>566</v>
      </c>
      <c r="G78" s="23" t="s">
        <v>566</v>
      </c>
      <c r="H78" s="23" t="s">
        <v>566</v>
      </c>
      <c r="I78" s="23" t="s">
        <v>566</v>
      </c>
      <c r="J78" s="23" t="s">
        <v>566</v>
      </c>
      <c r="K78" s="23" t="s">
        <v>566</v>
      </c>
      <c r="L78" s="24" t="s">
        <v>566</v>
      </c>
      <c r="M78" s="23" t="s">
        <v>566</v>
      </c>
      <c r="N78" s="23" t="s">
        <v>566</v>
      </c>
      <c r="O78" s="23" t="s">
        <v>566</v>
      </c>
      <c r="P78" s="23" t="s">
        <v>566</v>
      </c>
      <c r="Q78" s="23" t="s">
        <v>566</v>
      </c>
      <c r="R78" s="23" t="s">
        <v>566</v>
      </c>
      <c r="S78" s="23" t="s">
        <v>566</v>
      </c>
      <c r="T78" s="24" t="s">
        <v>566</v>
      </c>
    </row>
    <row r="79" spans="2:20" x14ac:dyDescent="0.2">
      <c r="B79" s="33" t="s">
        <v>244</v>
      </c>
      <c r="C79" s="18" t="s">
        <v>28</v>
      </c>
      <c r="D79" s="21" t="s">
        <v>145</v>
      </c>
      <c r="E79" s="23">
        <v>0.48464163822525597</v>
      </c>
      <c r="F79" s="23">
        <v>3.4129692832764506E-2</v>
      </c>
      <c r="G79" s="23">
        <v>0.11262798634812286</v>
      </c>
      <c r="H79" s="23">
        <v>0.12627986348122866</v>
      </c>
      <c r="I79" s="23">
        <v>0.15017064846416384</v>
      </c>
      <c r="J79" s="23">
        <v>8.7030716723549492E-2</v>
      </c>
      <c r="K79" s="23">
        <v>5.1194539249146756E-3</v>
      </c>
      <c r="L79" s="24">
        <v>2930</v>
      </c>
      <c r="M79" s="23">
        <v>0.54166666666666663</v>
      </c>
      <c r="N79" s="23">
        <v>4.1666666666666664E-2</v>
      </c>
      <c r="O79" s="23">
        <v>0.125</v>
      </c>
      <c r="P79" s="23">
        <v>0.125</v>
      </c>
      <c r="Q79" s="23">
        <v>0.125</v>
      </c>
      <c r="R79" s="23">
        <v>8.3333333333333329E-2</v>
      </c>
      <c r="S79" s="23">
        <v>0</v>
      </c>
      <c r="T79" s="24">
        <v>120</v>
      </c>
    </row>
    <row r="80" spans="2:20" x14ac:dyDescent="0.2">
      <c r="B80" s="33" t="s">
        <v>244</v>
      </c>
      <c r="C80" s="18" t="s">
        <v>29</v>
      </c>
      <c r="D80" s="21" t="s">
        <v>146</v>
      </c>
      <c r="E80" s="23">
        <v>0.32020658489347964</v>
      </c>
      <c r="F80" s="23">
        <v>1.2265978050355068E-2</v>
      </c>
      <c r="G80" s="23">
        <v>4.0671400903808906E-2</v>
      </c>
      <c r="H80" s="23">
        <v>0.27888960619754682</v>
      </c>
      <c r="I80" s="23">
        <v>0.2420916720464816</v>
      </c>
      <c r="J80" s="23">
        <v>0.105229180116204</v>
      </c>
      <c r="K80" s="23">
        <v>0</v>
      </c>
      <c r="L80" s="24">
        <v>7745</v>
      </c>
      <c r="M80" s="23">
        <v>0.34224598930481281</v>
      </c>
      <c r="N80" s="23">
        <v>1.3368983957219251E-2</v>
      </c>
      <c r="O80" s="23">
        <v>4.1443850267379678E-2</v>
      </c>
      <c r="P80" s="23">
        <v>0.28475935828877003</v>
      </c>
      <c r="Q80" s="23">
        <v>0.21657754010695188</v>
      </c>
      <c r="R80" s="23">
        <v>0.10160427807486631</v>
      </c>
      <c r="S80" s="23">
        <v>0</v>
      </c>
      <c r="T80" s="24">
        <v>3740</v>
      </c>
    </row>
    <row r="81" spans="2:20" x14ac:dyDescent="0.2">
      <c r="B81" s="33" t="s">
        <v>244</v>
      </c>
      <c r="C81" s="18" t="s">
        <v>30</v>
      </c>
      <c r="D81" s="21" t="s">
        <v>147</v>
      </c>
      <c r="E81" s="23">
        <v>0.6</v>
      </c>
      <c r="F81" s="23">
        <v>3.0864197530864196E-2</v>
      </c>
      <c r="G81" s="23">
        <v>6.3580246913580246E-2</v>
      </c>
      <c r="H81" s="23">
        <v>1.6666666666666666E-2</v>
      </c>
      <c r="I81" s="23">
        <v>7.2839506172839505E-2</v>
      </c>
      <c r="J81" s="23">
        <v>5.9876543209876544E-2</v>
      </c>
      <c r="K81" s="23">
        <v>0.15617283950617283</v>
      </c>
      <c r="L81" s="24">
        <v>8100</v>
      </c>
      <c r="M81" s="23">
        <v>0.60256410256410253</v>
      </c>
      <c r="N81" s="23">
        <v>3.2051282051282048E-2</v>
      </c>
      <c r="O81" s="23">
        <v>6.4102564102564097E-2</v>
      </c>
      <c r="P81" s="23">
        <v>2.564102564102564E-2</v>
      </c>
      <c r="Q81" s="23">
        <v>4.4871794871794872E-2</v>
      </c>
      <c r="R81" s="23">
        <v>5.128205128205128E-2</v>
      </c>
      <c r="S81" s="23">
        <v>0.17948717948717949</v>
      </c>
      <c r="T81" s="24">
        <v>780</v>
      </c>
    </row>
    <row r="82" spans="2:20" x14ac:dyDescent="0.2">
      <c r="B82" s="33" t="s">
        <v>244</v>
      </c>
      <c r="C82" s="18" t="s">
        <v>31</v>
      </c>
      <c r="D82" s="21" t="s">
        <v>315</v>
      </c>
      <c r="E82" s="23">
        <v>0.38875878220140514</v>
      </c>
      <c r="F82" s="23">
        <v>6.4402810304449651E-2</v>
      </c>
      <c r="G82" s="23">
        <v>7.2599531615925056E-2</v>
      </c>
      <c r="H82" s="23">
        <v>0.27049180327868855</v>
      </c>
      <c r="I82" s="23">
        <v>0.10304449648711944</v>
      </c>
      <c r="J82" s="23">
        <v>9.6018735362997654E-2</v>
      </c>
      <c r="K82" s="23">
        <v>3.5128805620608899E-3</v>
      </c>
      <c r="L82" s="24">
        <v>4270</v>
      </c>
      <c r="M82" s="23">
        <v>0.36363636363636365</v>
      </c>
      <c r="N82" s="23">
        <v>9.0909090909090912E-2</v>
      </c>
      <c r="O82" s="23">
        <v>9.0909090909090912E-2</v>
      </c>
      <c r="P82" s="23">
        <v>0.27272727272727271</v>
      </c>
      <c r="Q82" s="23">
        <v>9.0909090909090912E-2</v>
      </c>
      <c r="R82" s="23">
        <v>9.0909090909090912E-2</v>
      </c>
      <c r="S82" s="23">
        <v>0</v>
      </c>
      <c r="T82" s="24">
        <v>110</v>
      </c>
    </row>
    <row r="83" spans="2:20" x14ac:dyDescent="0.2">
      <c r="B83" s="33" t="s">
        <v>244</v>
      </c>
      <c r="C83" s="18" t="s">
        <v>32</v>
      </c>
      <c r="D83" s="21" t="s">
        <v>316</v>
      </c>
      <c r="E83" s="23" t="s">
        <v>566</v>
      </c>
      <c r="F83" s="23" t="s">
        <v>566</v>
      </c>
      <c r="G83" s="23" t="s">
        <v>566</v>
      </c>
      <c r="H83" s="23" t="s">
        <v>566</v>
      </c>
      <c r="I83" s="23" t="s">
        <v>566</v>
      </c>
      <c r="J83" s="23" t="s">
        <v>566</v>
      </c>
      <c r="K83" s="23" t="s">
        <v>566</v>
      </c>
      <c r="L83" s="24" t="s">
        <v>566</v>
      </c>
      <c r="M83" s="23" t="s">
        <v>566</v>
      </c>
      <c r="N83" s="23" t="s">
        <v>566</v>
      </c>
      <c r="O83" s="23" t="s">
        <v>566</v>
      </c>
      <c r="P83" s="23" t="s">
        <v>566</v>
      </c>
      <c r="Q83" s="23" t="s">
        <v>566</v>
      </c>
      <c r="R83" s="23" t="s">
        <v>566</v>
      </c>
      <c r="S83" s="23" t="s">
        <v>566</v>
      </c>
      <c r="T83" s="24" t="s">
        <v>566</v>
      </c>
    </row>
    <row r="84" spans="2:20" x14ac:dyDescent="0.2">
      <c r="B84" s="33" t="s">
        <v>244</v>
      </c>
      <c r="C84" s="18" t="s">
        <v>459</v>
      </c>
      <c r="D84" s="21" t="s">
        <v>460</v>
      </c>
      <c r="E84" s="23">
        <v>0.41407528641571195</v>
      </c>
      <c r="F84" s="23">
        <v>4.5826513911620292E-2</v>
      </c>
      <c r="G84" s="23">
        <v>0.25859247135842883</v>
      </c>
      <c r="H84" s="23">
        <v>0.15711947626841244</v>
      </c>
      <c r="I84" s="23">
        <v>5.0736497545008183E-2</v>
      </c>
      <c r="J84" s="23">
        <v>6.5466448445171853E-3</v>
      </c>
      <c r="K84" s="23">
        <v>6.7103109656301146E-2</v>
      </c>
      <c r="L84" s="24">
        <v>3055</v>
      </c>
      <c r="M84" s="23">
        <v>0.40350877192982454</v>
      </c>
      <c r="N84" s="23">
        <v>3.5087719298245612E-2</v>
      </c>
      <c r="O84" s="23">
        <v>0.24561403508771928</v>
      </c>
      <c r="P84" s="23">
        <v>0.17543859649122806</v>
      </c>
      <c r="Q84" s="23">
        <v>7.0175438596491224E-2</v>
      </c>
      <c r="R84" s="23">
        <v>0</v>
      </c>
      <c r="S84" s="23">
        <v>8.771929824561403E-2</v>
      </c>
      <c r="T84" s="24">
        <v>285</v>
      </c>
    </row>
    <row r="85" spans="2:20" x14ac:dyDescent="0.2">
      <c r="B85" s="33" t="s">
        <v>244</v>
      </c>
      <c r="C85" s="18" t="s">
        <v>33</v>
      </c>
      <c r="D85" s="21" t="s">
        <v>148</v>
      </c>
      <c r="E85" s="23">
        <v>0.46153846153846156</v>
      </c>
      <c r="F85" s="23">
        <v>2.7972027972027972E-2</v>
      </c>
      <c r="G85" s="23">
        <v>8.1585081585081584E-2</v>
      </c>
      <c r="H85" s="23">
        <v>0.23193473193473194</v>
      </c>
      <c r="I85" s="23">
        <v>0.13286713286713286</v>
      </c>
      <c r="J85" s="23">
        <v>6.4102564102564097E-2</v>
      </c>
      <c r="K85" s="23">
        <v>0</v>
      </c>
      <c r="L85" s="24">
        <v>4290</v>
      </c>
      <c r="M85" s="23" t="s">
        <v>566</v>
      </c>
      <c r="N85" s="23" t="s">
        <v>566</v>
      </c>
      <c r="O85" s="23" t="s">
        <v>566</v>
      </c>
      <c r="P85" s="23" t="s">
        <v>566</v>
      </c>
      <c r="Q85" s="23" t="s">
        <v>566</v>
      </c>
      <c r="R85" s="23" t="s">
        <v>566</v>
      </c>
      <c r="S85" s="23" t="s">
        <v>566</v>
      </c>
      <c r="T85" s="24" t="s">
        <v>566</v>
      </c>
    </row>
    <row r="86" spans="2:20" x14ac:dyDescent="0.2">
      <c r="B86" s="33" t="s">
        <v>244</v>
      </c>
      <c r="C86" s="18" t="s">
        <v>463</v>
      </c>
      <c r="D86" s="21" t="s">
        <v>464</v>
      </c>
      <c r="E86" s="23">
        <v>0.10311663014365717</v>
      </c>
      <c r="F86" s="23">
        <v>7.6698319941563183E-3</v>
      </c>
      <c r="G86" s="23">
        <v>5.0158266374482591E-2</v>
      </c>
      <c r="H86" s="23">
        <v>1.789627465303141E-2</v>
      </c>
      <c r="I86" s="23">
        <v>2.4348672997321647E-3</v>
      </c>
      <c r="J86" s="23">
        <v>7.0732895057219386E-2</v>
      </c>
      <c r="K86" s="23">
        <v>0.74811297784270758</v>
      </c>
      <c r="L86" s="24">
        <v>41070</v>
      </c>
      <c r="M86" s="23" t="s">
        <v>566</v>
      </c>
      <c r="N86" s="23" t="s">
        <v>566</v>
      </c>
      <c r="O86" s="23" t="s">
        <v>566</v>
      </c>
      <c r="P86" s="23" t="s">
        <v>566</v>
      </c>
      <c r="Q86" s="23" t="s">
        <v>566</v>
      </c>
      <c r="R86" s="23" t="s">
        <v>566</v>
      </c>
      <c r="S86" s="23" t="s">
        <v>566</v>
      </c>
      <c r="T86" s="24" t="s">
        <v>566</v>
      </c>
    </row>
    <row r="87" spans="2:20" x14ac:dyDescent="0.2">
      <c r="B87" s="33" t="s">
        <v>244</v>
      </c>
      <c r="C87" s="18" t="s">
        <v>449</v>
      </c>
      <c r="D87" s="21" t="s">
        <v>450</v>
      </c>
      <c r="E87" s="23" t="s">
        <v>566</v>
      </c>
      <c r="F87" s="23" t="s">
        <v>566</v>
      </c>
      <c r="G87" s="23" t="s">
        <v>566</v>
      </c>
      <c r="H87" s="23" t="s">
        <v>566</v>
      </c>
      <c r="I87" s="23" t="s">
        <v>566</v>
      </c>
      <c r="J87" s="23" t="s">
        <v>566</v>
      </c>
      <c r="K87" s="23" t="s">
        <v>566</v>
      </c>
      <c r="L87" s="24" t="s">
        <v>566</v>
      </c>
      <c r="M87" s="23" t="s">
        <v>566</v>
      </c>
      <c r="N87" s="23" t="s">
        <v>566</v>
      </c>
      <c r="O87" s="23" t="s">
        <v>566</v>
      </c>
      <c r="P87" s="23" t="s">
        <v>566</v>
      </c>
      <c r="Q87" s="23" t="s">
        <v>566</v>
      </c>
      <c r="R87" s="23" t="s">
        <v>566</v>
      </c>
      <c r="S87" s="23" t="s">
        <v>566</v>
      </c>
      <c r="T87" s="24" t="s">
        <v>566</v>
      </c>
    </row>
    <row r="88" spans="2:20" x14ac:dyDescent="0.2">
      <c r="B88" s="33" t="s">
        <v>244</v>
      </c>
      <c r="C88" s="18" t="s">
        <v>453</v>
      </c>
      <c r="D88" s="21" t="s">
        <v>454</v>
      </c>
      <c r="E88" s="23">
        <v>0.3997747747747748</v>
      </c>
      <c r="F88" s="23">
        <v>7.8828828828828822E-3</v>
      </c>
      <c r="G88" s="23">
        <v>1.5765765765765764E-2</v>
      </c>
      <c r="H88" s="23">
        <v>1.6891891891891893E-2</v>
      </c>
      <c r="I88" s="23">
        <v>1.1261261261261261E-3</v>
      </c>
      <c r="J88" s="23">
        <v>7.8828828828828822E-3</v>
      </c>
      <c r="K88" s="23">
        <v>0.55180180180180183</v>
      </c>
      <c r="L88" s="24">
        <v>4440</v>
      </c>
      <c r="M88" s="23" t="s">
        <v>566</v>
      </c>
      <c r="N88" s="23" t="s">
        <v>566</v>
      </c>
      <c r="O88" s="23" t="s">
        <v>566</v>
      </c>
      <c r="P88" s="23" t="s">
        <v>566</v>
      </c>
      <c r="Q88" s="23" t="s">
        <v>566</v>
      </c>
      <c r="R88" s="23" t="s">
        <v>566</v>
      </c>
      <c r="S88" s="23" t="s">
        <v>566</v>
      </c>
      <c r="T88" s="24" t="s">
        <v>566</v>
      </c>
    </row>
    <row r="89" spans="2:20" x14ac:dyDescent="0.2">
      <c r="B89" s="33" t="s">
        <v>244</v>
      </c>
      <c r="C89" s="18" t="s">
        <v>34</v>
      </c>
      <c r="D89" s="21" t="s">
        <v>149</v>
      </c>
      <c r="E89" s="23">
        <v>0.52081268582755202</v>
      </c>
      <c r="F89" s="23">
        <v>2.8245787908820614E-2</v>
      </c>
      <c r="G89" s="23">
        <v>9.5639246778989093E-2</v>
      </c>
      <c r="H89" s="23">
        <v>9.9108027750247768E-2</v>
      </c>
      <c r="I89" s="23">
        <v>0.12289395441030723</v>
      </c>
      <c r="J89" s="23">
        <v>0.11892963330029732</v>
      </c>
      <c r="K89" s="23">
        <v>1.4370664023785926E-2</v>
      </c>
      <c r="L89" s="24">
        <v>10090</v>
      </c>
      <c r="M89" s="23">
        <v>0.59183673469387754</v>
      </c>
      <c r="N89" s="23">
        <v>4.0816326530612242E-2</v>
      </c>
      <c r="O89" s="23">
        <v>6.1224489795918366E-2</v>
      </c>
      <c r="P89" s="23">
        <v>0.10204081632653061</v>
      </c>
      <c r="Q89" s="23">
        <v>8.1632653061224483E-2</v>
      </c>
      <c r="R89" s="23">
        <v>0.11224489795918367</v>
      </c>
      <c r="S89" s="23">
        <v>1.020408163265306E-2</v>
      </c>
      <c r="T89" s="24">
        <v>490</v>
      </c>
    </row>
    <row r="90" spans="2:20" x14ac:dyDescent="0.2">
      <c r="B90" s="33" t="s">
        <v>244</v>
      </c>
      <c r="C90" s="18" t="s">
        <v>455</v>
      </c>
      <c r="D90" s="21" t="s">
        <v>456</v>
      </c>
      <c r="E90" s="23">
        <v>0.29320780094149296</v>
      </c>
      <c r="F90" s="23">
        <v>2.1519838601210491E-2</v>
      </c>
      <c r="G90" s="23">
        <v>0.43106926698049763</v>
      </c>
      <c r="H90" s="23">
        <v>0.11028917283120376</v>
      </c>
      <c r="I90" s="23">
        <v>0.11028917283120376</v>
      </c>
      <c r="J90" s="23">
        <v>8.0699394754539348E-3</v>
      </c>
      <c r="K90" s="23">
        <v>2.488231338264963E-2</v>
      </c>
      <c r="L90" s="24">
        <v>7435</v>
      </c>
      <c r="M90" s="23">
        <v>0.34920634920634919</v>
      </c>
      <c r="N90" s="23">
        <v>1.5873015873015872E-2</v>
      </c>
      <c r="O90" s="23">
        <v>0.38095238095238093</v>
      </c>
      <c r="P90" s="23">
        <v>0.12698412698412698</v>
      </c>
      <c r="Q90" s="23">
        <v>9.5238095238095233E-2</v>
      </c>
      <c r="R90" s="23">
        <v>1.5873015873015872E-2</v>
      </c>
      <c r="S90" s="23">
        <v>3.1746031746031744E-2</v>
      </c>
      <c r="T90" s="24">
        <v>315</v>
      </c>
    </row>
    <row r="91" spans="2:20" x14ac:dyDescent="0.2">
      <c r="B91" s="33" t="s">
        <v>244</v>
      </c>
      <c r="C91" s="18" t="s">
        <v>35</v>
      </c>
      <c r="D91" s="21" t="s">
        <v>150</v>
      </c>
      <c r="E91" s="23" t="s">
        <v>566</v>
      </c>
      <c r="F91" s="23" t="s">
        <v>566</v>
      </c>
      <c r="G91" s="23" t="s">
        <v>566</v>
      </c>
      <c r="H91" s="23" t="s">
        <v>566</v>
      </c>
      <c r="I91" s="23" t="s">
        <v>566</v>
      </c>
      <c r="J91" s="23" t="s">
        <v>566</v>
      </c>
      <c r="K91" s="23" t="s">
        <v>566</v>
      </c>
      <c r="L91" s="24" t="s">
        <v>566</v>
      </c>
      <c r="M91" s="23" t="s">
        <v>566</v>
      </c>
      <c r="N91" s="23" t="s">
        <v>566</v>
      </c>
      <c r="O91" s="23" t="s">
        <v>566</v>
      </c>
      <c r="P91" s="23" t="s">
        <v>566</v>
      </c>
      <c r="Q91" s="23" t="s">
        <v>566</v>
      </c>
      <c r="R91" s="23" t="s">
        <v>566</v>
      </c>
      <c r="S91" s="23" t="s">
        <v>566</v>
      </c>
      <c r="T91" s="24" t="s">
        <v>566</v>
      </c>
    </row>
    <row r="92" spans="2:20" x14ac:dyDescent="0.2">
      <c r="B92" s="33" t="s">
        <v>244</v>
      </c>
      <c r="C92" s="18" t="s">
        <v>457</v>
      </c>
      <c r="D92" s="21" t="s">
        <v>458</v>
      </c>
      <c r="E92" s="23">
        <v>8.390022675736962E-2</v>
      </c>
      <c r="F92" s="23">
        <v>1.1337868480725623E-2</v>
      </c>
      <c r="G92" s="23">
        <v>2.7210884353741496E-2</v>
      </c>
      <c r="H92" s="23">
        <v>3.968253968253968E-2</v>
      </c>
      <c r="I92" s="23">
        <v>0.29591836734693877</v>
      </c>
      <c r="J92" s="23">
        <v>0.54195011337868482</v>
      </c>
      <c r="K92" s="23">
        <v>0</v>
      </c>
      <c r="L92" s="24">
        <v>4410</v>
      </c>
      <c r="M92" s="23">
        <v>8.8888888888888892E-2</v>
      </c>
      <c r="N92" s="23">
        <v>0</v>
      </c>
      <c r="O92" s="23">
        <v>2.2222222222222223E-2</v>
      </c>
      <c r="P92" s="23">
        <v>2.2222222222222223E-2</v>
      </c>
      <c r="Q92" s="23">
        <v>0.26666666666666666</v>
      </c>
      <c r="R92" s="23">
        <v>0.57777777777777772</v>
      </c>
      <c r="S92" s="23">
        <v>0</v>
      </c>
      <c r="T92" s="24">
        <v>225</v>
      </c>
    </row>
    <row r="93" spans="2:20" x14ac:dyDescent="0.2">
      <c r="B93" s="33" t="s">
        <v>244</v>
      </c>
      <c r="C93" s="18" t="s">
        <v>36</v>
      </c>
      <c r="D93" s="21" t="s">
        <v>151</v>
      </c>
      <c r="E93" s="23">
        <v>0.32381997804610319</v>
      </c>
      <c r="F93" s="23">
        <v>2.6344676180021953E-2</v>
      </c>
      <c r="G93" s="23">
        <v>0.38638858397365533</v>
      </c>
      <c r="H93" s="23">
        <v>9.7694840834248078E-2</v>
      </c>
      <c r="I93" s="23">
        <v>0.10867178924259056</v>
      </c>
      <c r="J93" s="23">
        <v>5.598243688254665E-2</v>
      </c>
      <c r="K93" s="23">
        <v>0</v>
      </c>
      <c r="L93" s="24">
        <v>4555</v>
      </c>
      <c r="M93" s="23">
        <v>0.42307692307692307</v>
      </c>
      <c r="N93" s="23">
        <v>0</v>
      </c>
      <c r="O93" s="23">
        <v>0.34615384615384615</v>
      </c>
      <c r="P93" s="23">
        <v>7.6923076923076927E-2</v>
      </c>
      <c r="Q93" s="23">
        <v>0.11538461538461539</v>
      </c>
      <c r="R93" s="23">
        <v>3.8461538461538464E-2</v>
      </c>
      <c r="S93" s="23">
        <v>0</v>
      </c>
      <c r="T93" s="24">
        <v>130</v>
      </c>
    </row>
    <row r="94" spans="2:20" x14ac:dyDescent="0.2">
      <c r="B94" s="33" t="s">
        <v>244</v>
      </c>
      <c r="C94" s="18" t="s">
        <v>445</v>
      </c>
      <c r="D94" s="21" t="s">
        <v>446</v>
      </c>
      <c r="E94" s="23">
        <v>0.58934828311142251</v>
      </c>
      <c r="F94" s="23">
        <v>1.5416958654519973E-2</v>
      </c>
      <c r="G94" s="23">
        <v>2.0322354590049056E-2</v>
      </c>
      <c r="H94" s="23">
        <v>3.0833917309039945E-2</v>
      </c>
      <c r="I94" s="23">
        <v>1.5416958654519973E-2</v>
      </c>
      <c r="J94" s="23">
        <v>0.32796075683251574</v>
      </c>
      <c r="K94" s="23">
        <v>0</v>
      </c>
      <c r="L94" s="24">
        <v>7135</v>
      </c>
      <c r="M94" s="23">
        <v>0.60910307898259708</v>
      </c>
      <c r="N94" s="23">
        <v>1.6064257028112448E-2</v>
      </c>
      <c r="O94" s="23">
        <v>2.0080321285140562E-2</v>
      </c>
      <c r="P94" s="23">
        <v>2.9451137884872823E-2</v>
      </c>
      <c r="Q94" s="23">
        <v>1.2048192771084338E-2</v>
      </c>
      <c r="R94" s="23">
        <v>0.31325301204819278</v>
      </c>
      <c r="S94" s="23">
        <v>0</v>
      </c>
      <c r="T94" s="24">
        <v>3735</v>
      </c>
    </row>
    <row r="95" spans="2:20" x14ac:dyDescent="0.2">
      <c r="B95" s="33" t="s">
        <v>244</v>
      </c>
      <c r="C95" s="18" t="s">
        <v>37</v>
      </c>
      <c r="D95" s="21" t="s">
        <v>152</v>
      </c>
      <c r="E95" s="23" t="s">
        <v>566</v>
      </c>
      <c r="F95" s="23" t="s">
        <v>566</v>
      </c>
      <c r="G95" s="23" t="s">
        <v>566</v>
      </c>
      <c r="H95" s="23" t="s">
        <v>566</v>
      </c>
      <c r="I95" s="23" t="s">
        <v>566</v>
      </c>
      <c r="J95" s="23" t="s">
        <v>566</v>
      </c>
      <c r="K95" s="23" t="s">
        <v>566</v>
      </c>
      <c r="L95" s="24" t="s">
        <v>566</v>
      </c>
      <c r="M95" s="23" t="s">
        <v>566</v>
      </c>
      <c r="N95" s="23" t="s">
        <v>566</v>
      </c>
      <c r="O95" s="23" t="s">
        <v>566</v>
      </c>
      <c r="P95" s="23" t="s">
        <v>566</v>
      </c>
      <c r="Q95" s="23" t="s">
        <v>566</v>
      </c>
      <c r="R95" s="23" t="s">
        <v>566</v>
      </c>
      <c r="S95" s="23" t="s">
        <v>566</v>
      </c>
      <c r="T95" s="24" t="s">
        <v>566</v>
      </c>
    </row>
    <row r="96" spans="2:20" x14ac:dyDescent="0.2">
      <c r="B96" s="33" t="s">
        <v>244</v>
      </c>
      <c r="C96" s="18" t="s">
        <v>38</v>
      </c>
      <c r="D96" s="21" t="s">
        <v>153</v>
      </c>
      <c r="E96" s="23">
        <v>0.50087260034904013</v>
      </c>
      <c r="F96" s="23">
        <v>3.1413612565445025E-2</v>
      </c>
      <c r="G96" s="23">
        <v>5.9336823734729496E-2</v>
      </c>
      <c r="H96" s="23">
        <v>0.16055846422338568</v>
      </c>
      <c r="I96" s="23">
        <v>0.10645724258289703</v>
      </c>
      <c r="J96" s="23">
        <v>6.8062827225130892E-2</v>
      </c>
      <c r="K96" s="23">
        <v>7.3298429319371722E-2</v>
      </c>
      <c r="L96" s="24">
        <v>2865</v>
      </c>
      <c r="M96" s="23">
        <v>0.52631578947368418</v>
      </c>
      <c r="N96" s="23">
        <v>5.2631578947368418E-2</v>
      </c>
      <c r="O96" s="23">
        <v>5.2631578947368418E-2</v>
      </c>
      <c r="P96" s="23">
        <v>0.18421052631578946</v>
      </c>
      <c r="Q96" s="23">
        <v>7.8947368421052627E-2</v>
      </c>
      <c r="R96" s="23">
        <v>7.8947368421052627E-2</v>
      </c>
      <c r="S96" s="23">
        <v>5.2631578947368418E-2</v>
      </c>
      <c r="T96" s="24">
        <v>190</v>
      </c>
    </row>
    <row r="97" spans="2:20" x14ac:dyDescent="0.2">
      <c r="B97" s="33" t="s">
        <v>269</v>
      </c>
      <c r="C97" s="18" t="s">
        <v>469</v>
      </c>
      <c r="D97" s="21" t="s">
        <v>470</v>
      </c>
      <c r="E97" s="23" t="s">
        <v>566</v>
      </c>
      <c r="F97" s="23" t="s">
        <v>566</v>
      </c>
      <c r="G97" s="23" t="s">
        <v>566</v>
      </c>
      <c r="H97" s="23" t="s">
        <v>566</v>
      </c>
      <c r="I97" s="23" t="s">
        <v>566</v>
      </c>
      <c r="J97" s="23" t="s">
        <v>566</v>
      </c>
      <c r="K97" s="23" t="s">
        <v>566</v>
      </c>
      <c r="L97" s="24" t="s">
        <v>566</v>
      </c>
      <c r="M97" s="23" t="s">
        <v>566</v>
      </c>
      <c r="N97" s="23" t="s">
        <v>566</v>
      </c>
      <c r="O97" s="23" t="s">
        <v>566</v>
      </c>
      <c r="P97" s="23" t="s">
        <v>566</v>
      </c>
      <c r="Q97" s="23" t="s">
        <v>566</v>
      </c>
      <c r="R97" s="23" t="s">
        <v>566</v>
      </c>
      <c r="S97" s="23" t="s">
        <v>566</v>
      </c>
      <c r="T97" s="24" t="s">
        <v>566</v>
      </c>
    </row>
    <row r="98" spans="2:20" x14ac:dyDescent="0.2">
      <c r="B98" s="33" t="s">
        <v>269</v>
      </c>
      <c r="C98" s="18" t="s">
        <v>483</v>
      </c>
      <c r="D98" s="21" t="s">
        <v>484</v>
      </c>
      <c r="E98" s="23">
        <v>0.49721293199554067</v>
      </c>
      <c r="F98" s="23">
        <v>2.6755852842809364E-2</v>
      </c>
      <c r="G98" s="23">
        <v>0.11594202898550725</v>
      </c>
      <c r="H98" s="23">
        <v>4.3478260869565216E-2</v>
      </c>
      <c r="I98" s="23">
        <v>6.0200668896321072E-2</v>
      </c>
      <c r="J98" s="23">
        <v>2.2296544035674472E-2</v>
      </c>
      <c r="K98" s="23">
        <v>0.23522853957636566</v>
      </c>
      <c r="L98" s="24">
        <v>4485</v>
      </c>
      <c r="M98" s="23" t="s">
        <v>566</v>
      </c>
      <c r="N98" s="23" t="s">
        <v>566</v>
      </c>
      <c r="O98" s="23" t="s">
        <v>566</v>
      </c>
      <c r="P98" s="23" t="s">
        <v>566</v>
      </c>
      <c r="Q98" s="23" t="s">
        <v>566</v>
      </c>
      <c r="R98" s="23" t="s">
        <v>566</v>
      </c>
      <c r="S98" s="23" t="s">
        <v>566</v>
      </c>
      <c r="T98" s="24" t="s">
        <v>566</v>
      </c>
    </row>
    <row r="99" spans="2:20" x14ac:dyDescent="0.2">
      <c r="B99" s="33" t="s">
        <v>269</v>
      </c>
      <c r="C99" s="18" t="s">
        <v>481</v>
      </c>
      <c r="D99" s="21" t="s">
        <v>482</v>
      </c>
      <c r="E99" s="23">
        <v>0.86956521739130432</v>
      </c>
      <c r="F99" s="23">
        <v>8.6956521739130436E-3</v>
      </c>
      <c r="G99" s="23">
        <v>6.0200668896321068E-3</v>
      </c>
      <c r="H99" s="23">
        <v>4.0133779264214043E-3</v>
      </c>
      <c r="I99" s="23">
        <v>1.137123745819398E-2</v>
      </c>
      <c r="J99" s="23">
        <v>2.8093645484949834E-2</v>
      </c>
      <c r="K99" s="23">
        <v>7.2240802675585289E-2</v>
      </c>
      <c r="L99" s="24">
        <v>7475</v>
      </c>
      <c r="M99" s="23">
        <v>0.8413793103448276</v>
      </c>
      <c r="N99" s="23">
        <v>6.8965517241379309E-3</v>
      </c>
      <c r="O99" s="23">
        <v>6.8965517241379309E-3</v>
      </c>
      <c r="P99" s="23">
        <v>6.8965517241379309E-3</v>
      </c>
      <c r="Q99" s="23">
        <v>1.3793103448275862E-2</v>
      </c>
      <c r="R99" s="23">
        <v>3.4482758620689655E-2</v>
      </c>
      <c r="S99" s="23">
        <v>8.9655172413793102E-2</v>
      </c>
      <c r="T99" s="24">
        <v>725</v>
      </c>
    </row>
    <row r="100" spans="2:20" x14ac:dyDescent="0.2">
      <c r="B100" s="33" t="s">
        <v>269</v>
      </c>
      <c r="C100" s="18" t="s">
        <v>467</v>
      </c>
      <c r="D100" s="21" t="s">
        <v>468</v>
      </c>
      <c r="E100" s="23">
        <v>6.043956043956044E-2</v>
      </c>
      <c r="F100" s="23">
        <v>5.4945054945054949E-3</v>
      </c>
      <c r="G100" s="23">
        <v>2.4725274725274724E-2</v>
      </c>
      <c r="H100" s="23">
        <v>8.241758241758242E-3</v>
      </c>
      <c r="I100" s="23">
        <v>0</v>
      </c>
      <c r="J100" s="23">
        <v>8.2417582417582416E-2</v>
      </c>
      <c r="K100" s="23">
        <v>0.81593406593406592</v>
      </c>
      <c r="L100" s="24">
        <v>1820</v>
      </c>
      <c r="M100" s="23" t="s">
        <v>566</v>
      </c>
      <c r="N100" s="23" t="s">
        <v>566</v>
      </c>
      <c r="O100" s="23" t="s">
        <v>566</v>
      </c>
      <c r="P100" s="23" t="s">
        <v>566</v>
      </c>
      <c r="Q100" s="23" t="s">
        <v>566</v>
      </c>
      <c r="R100" s="23" t="s">
        <v>566</v>
      </c>
      <c r="S100" s="23" t="s">
        <v>566</v>
      </c>
      <c r="T100" s="24" t="s">
        <v>566</v>
      </c>
    </row>
    <row r="101" spans="2:20" x14ac:dyDescent="0.2">
      <c r="B101" s="33" t="s">
        <v>269</v>
      </c>
      <c r="C101" s="18" t="s">
        <v>45</v>
      </c>
      <c r="D101" s="21" t="s">
        <v>157</v>
      </c>
      <c r="E101" s="23">
        <v>0.78285714285714281</v>
      </c>
      <c r="F101" s="23">
        <v>5.7142857142857143E-3</v>
      </c>
      <c r="G101" s="23">
        <v>4.8571428571428571E-2</v>
      </c>
      <c r="H101" s="23">
        <v>1.1428571428571429E-2</v>
      </c>
      <c r="I101" s="23">
        <v>0.02</v>
      </c>
      <c r="J101" s="23">
        <v>0.08</v>
      </c>
      <c r="K101" s="23">
        <v>5.4285714285714284E-2</v>
      </c>
      <c r="L101" s="24">
        <v>1750</v>
      </c>
      <c r="M101" s="23">
        <v>0.75</v>
      </c>
      <c r="N101" s="23">
        <v>0</v>
      </c>
      <c r="O101" s="23">
        <v>0</v>
      </c>
      <c r="P101" s="23">
        <v>0</v>
      </c>
      <c r="Q101" s="23">
        <v>0</v>
      </c>
      <c r="R101" s="23">
        <v>0</v>
      </c>
      <c r="S101" s="23">
        <v>0</v>
      </c>
      <c r="T101" s="24">
        <v>40</v>
      </c>
    </row>
    <row r="102" spans="2:20" x14ac:dyDescent="0.2">
      <c r="B102" s="33" t="s">
        <v>269</v>
      </c>
      <c r="C102" s="18" t="s">
        <v>479</v>
      </c>
      <c r="D102" s="21" t="s">
        <v>480</v>
      </c>
      <c r="E102" s="23">
        <v>0.77575536949399349</v>
      </c>
      <c r="F102" s="23">
        <v>8.7368037859483078E-3</v>
      </c>
      <c r="G102" s="23">
        <v>9.1008372770294867E-3</v>
      </c>
      <c r="H102" s="23">
        <v>1.4925373134328358E-2</v>
      </c>
      <c r="I102" s="23">
        <v>3.2034947215143793E-2</v>
      </c>
      <c r="J102" s="23">
        <v>5.0964688751365126E-3</v>
      </c>
      <c r="K102" s="23">
        <v>0.15471423370950127</v>
      </c>
      <c r="L102" s="24">
        <v>13735</v>
      </c>
      <c r="M102" s="23">
        <v>0.75829383886255919</v>
      </c>
      <c r="N102" s="23">
        <v>9.4786729857819912E-3</v>
      </c>
      <c r="O102" s="23">
        <v>4.7393364928909956E-3</v>
      </c>
      <c r="P102" s="23">
        <v>1.4218009478672985E-2</v>
      </c>
      <c r="Q102" s="23">
        <v>4.2654028436018961E-2</v>
      </c>
      <c r="R102" s="23">
        <v>4.7393364928909956E-3</v>
      </c>
      <c r="S102" s="23">
        <v>0.16113744075829384</v>
      </c>
      <c r="T102" s="24">
        <v>1055</v>
      </c>
    </row>
    <row r="103" spans="2:20" x14ac:dyDescent="0.2">
      <c r="B103" s="33" t="s">
        <v>269</v>
      </c>
      <c r="C103" s="18" t="s">
        <v>473</v>
      </c>
      <c r="D103" s="21" t="s">
        <v>474</v>
      </c>
      <c r="E103" s="23" t="s">
        <v>566</v>
      </c>
      <c r="F103" s="23" t="s">
        <v>566</v>
      </c>
      <c r="G103" s="23" t="s">
        <v>566</v>
      </c>
      <c r="H103" s="23" t="s">
        <v>566</v>
      </c>
      <c r="I103" s="23" t="s">
        <v>566</v>
      </c>
      <c r="J103" s="23" t="s">
        <v>566</v>
      </c>
      <c r="K103" s="23" t="s">
        <v>566</v>
      </c>
      <c r="L103" s="24" t="s">
        <v>566</v>
      </c>
      <c r="M103" s="23" t="s">
        <v>566</v>
      </c>
      <c r="N103" s="23" t="s">
        <v>566</v>
      </c>
      <c r="O103" s="23" t="s">
        <v>566</v>
      </c>
      <c r="P103" s="23" t="s">
        <v>566</v>
      </c>
      <c r="Q103" s="23" t="s">
        <v>566</v>
      </c>
      <c r="R103" s="23" t="s">
        <v>566</v>
      </c>
      <c r="S103" s="23" t="s">
        <v>566</v>
      </c>
      <c r="T103" s="24" t="s">
        <v>566</v>
      </c>
    </row>
    <row r="104" spans="2:20" x14ac:dyDescent="0.2">
      <c r="B104" s="33" t="s">
        <v>269</v>
      </c>
      <c r="C104" s="18" t="s">
        <v>471</v>
      </c>
      <c r="D104" s="21" t="s">
        <v>472</v>
      </c>
      <c r="E104" s="23" t="s">
        <v>566</v>
      </c>
      <c r="F104" s="23" t="s">
        <v>566</v>
      </c>
      <c r="G104" s="23" t="s">
        <v>566</v>
      </c>
      <c r="H104" s="23" t="s">
        <v>566</v>
      </c>
      <c r="I104" s="23" t="s">
        <v>566</v>
      </c>
      <c r="J104" s="23" t="s">
        <v>566</v>
      </c>
      <c r="K104" s="23" t="s">
        <v>566</v>
      </c>
      <c r="L104" s="24" t="s">
        <v>566</v>
      </c>
      <c r="M104" s="23" t="s">
        <v>566</v>
      </c>
      <c r="N104" s="23" t="s">
        <v>566</v>
      </c>
      <c r="O104" s="23" t="s">
        <v>566</v>
      </c>
      <c r="P104" s="23" t="s">
        <v>566</v>
      </c>
      <c r="Q104" s="23" t="s">
        <v>566</v>
      </c>
      <c r="R104" s="23" t="s">
        <v>566</v>
      </c>
      <c r="S104" s="23" t="s">
        <v>566</v>
      </c>
      <c r="T104" s="24" t="s">
        <v>566</v>
      </c>
    </row>
    <row r="105" spans="2:20" x14ac:dyDescent="0.2">
      <c r="B105" s="33" t="s">
        <v>269</v>
      </c>
      <c r="C105" s="18" t="s">
        <v>539</v>
      </c>
      <c r="D105" s="21" t="s">
        <v>540</v>
      </c>
      <c r="E105" s="23" t="s">
        <v>566</v>
      </c>
      <c r="F105" s="23" t="s">
        <v>566</v>
      </c>
      <c r="G105" s="23" t="s">
        <v>566</v>
      </c>
      <c r="H105" s="23" t="s">
        <v>566</v>
      </c>
      <c r="I105" s="23" t="s">
        <v>566</v>
      </c>
      <c r="J105" s="23" t="s">
        <v>566</v>
      </c>
      <c r="K105" s="23" t="s">
        <v>566</v>
      </c>
      <c r="L105" s="24" t="s">
        <v>566</v>
      </c>
      <c r="M105" s="23" t="s">
        <v>566</v>
      </c>
      <c r="N105" s="23" t="s">
        <v>566</v>
      </c>
      <c r="O105" s="23" t="s">
        <v>566</v>
      </c>
      <c r="P105" s="23" t="s">
        <v>566</v>
      </c>
      <c r="Q105" s="23" t="s">
        <v>566</v>
      </c>
      <c r="R105" s="23" t="s">
        <v>566</v>
      </c>
      <c r="S105" s="23" t="s">
        <v>566</v>
      </c>
      <c r="T105" s="24" t="s">
        <v>566</v>
      </c>
    </row>
    <row r="106" spans="2:20" x14ac:dyDescent="0.2">
      <c r="B106" s="33" t="s">
        <v>269</v>
      </c>
      <c r="C106" s="18" t="s">
        <v>465</v>
      </c>
      <c r="D106" s="21" t="s">
        <v>466</v>
      </c>
      <c r="E106" s="23">
        <v>0.69167429094236044</v>
      </c>
      <c r="F106" s="23">
        <v>1.2808783165599268E-2</v>
      </c>
      <c r="G106" s="23">
        <v>5.0777676120768528E-2</v>
      </c>
      <c r="H106" s="23">
        <v>1.3266239707227814E-2</v>
      </c>
      <c r="I106" s="23">
        <v>6.861848124428179E-3</v>
      </c>
      <c r="J106" s="23">
        <v>0.22461116193961575</v>
      </c>
      <c r="K106" s="23">
        <v>0</v>
      </c>
      <c r="L106" s="24">
        <v>10930</v>
      </c>
      <c r="M106" s="23" t="s">
        <v>566</v>
      </c>
      <c r="N106" s="23" t="s">
        <v>566</v>
      </c>
      <c r="O106" s="23" t="s">
        <v>566</v>
      </c>
      <c r="P106" s="23" t="s">
        <v>566</v>
      </c>
      <c r="Q106" s="23" t="s">
        <v>566</v>
      </c>
      <c r="R106" s="23" t="s">
        <v>566</v>
      </c>
      <c r="S106" s="23" t="s">
        <v>566</v>
      </c>
      <c r="T106" s="24" t="s">
        <v>566</v>
      </c>
    </row>
    <row r="107" spans="2:20" x14ac:dyDescent="0.2">
      <c r="B107" s="33" t="s">
        <v>269</v>
      </c>
      <c r="C107" s="18" t="s">
        <v>541</v>
      </c>
      <c r="D107" s="21" t="s">
        <v>542</v>
      </c>
      <c r="E107" s="23">
        <v>1.1542497376705142E-2</v>
      </c>
      <c r="F107" s="23">
        <v>0</v>
      </c>
      <c r="G107" s="23">
        <v>2.0986358866736622E-3</v>
      </c>
      <c r="H107" s="23">
        <v>1.0493179433368311E-3</v>
      </c>
      <c r="I107" s="23">
        <v>1.0493179433368311E-3</v>
      </c>
      <c r="J107" s="23">
        <v>0.98426023084994751</v>
      </c>
      <c r="K107" s="23">
        <v>0</v>
      </c>
      <c r="L107" s="24">
        <v>4765</v>
      </c>
      <c r="M107" s="23" t="s">
        <v>566</v>
      </c>
      <c r="N107" s="23" t="s">
        <v>566</v>
      </c>
      <c r="O107" s="23" t="s">
        <v>566</v>
      </c>
      <c r="P107" s="23" t="s">
        <v>566</v>
      </c>
      <c r="Q107" s="23" t="s">
        <v>566</v>
      </c>
      <c r="R107" s="23" t="s">
        <v>566</v>
      </c>
      <c r="S107" s="23" t="s">
        <v>566</v>
      </c>
      <c r="T107" s="24" t="s">
        <v>566</v>
      </c>
    </row>
    <row r="108" spans="2:20" x14ac:dyDescent="0.2">
      <c r="B108" s="33" t="s">
        <v>269</v>
      </c>
      <c r="C108" s="18" t="s">
        <v>477</v>
      </c>
      <c r="D108" s="21" t="s">
        <v>478</v>
      </c>
      <c r="E108" s="23">
        <v>0.52958292919495631</v>
      </c>
      <c r="F108" s="23">
        <v>3.4917555771096023E-2</v>
      </c>
      <c r="G108" s="23">
        <v>7.3714839961202719E-2</v>
      </c>
      <c r="H108" s="23">
        <v>5.140640155189137E-2</v>
      </c>
      <c r="I108" s="23">
        <v>3.7827352085354024E-2</v>
      </c>
      <c r="J108" s="23">
        <v>3.0067895247332686E-2</v>
      </c>
      <c r="K108" s="23">
        <v>0.24248302618816683</v>
      </c>
      <c r="L108" s="24">
        <v>5155</v>
      </c>
      <c r="M108" s="23" t="s">
        <v>566</v>
      </c>
      <c r="N108" s="23" t="s">
        <v>566</v>
      </c>
      <c r="O108" s="23" t="s">
        <v>566</v>
      </c>
      <c r="P108" s="23" t="s">
        <v>566</v>
      </c>
      <c r="Q108" s="23" t="s">
        <v>566</v>
      </c>
      <c r="R108" s="23" t="s">
        <v>566</v>
      </c>
      <c r="S108" s="23" t="s">
        <v>566</v>
      </c>
      <c r="T108" s="24" t="s">
        <v>566</v>
      </c>
    </row>
    <row r="109" spans="2:20" x14ac:dyDescent="0.2">
      <c r="B109" s="33" t="s">
        <v>269</v>
      </c>
      <c r="C109" s="18" t="s">
        <v>475</v>
      </c>
      <c r="D109" s="21" t="s">
        <v>476</v>
      </c>
      <c r="E109" s="23" t="s">
        <v>566</v>
      </c>
      <c r="F109" s="23" t="s">
        <v>566</v>
      </c>
      <c r="G109" s="23" t="s">
        <v>566</v>
      </c>
      <c r="H109" s="23" t="s">
        <v>566</v>
      </c>
      <c r="I109" s="23" t="s">
        <v>566</v>
      </c>
      <c r="J109" s="23" t="s">
        <v>566</v>
      </c>
      <c r="K109" s="23" t="s">
        <v>566</v>
      </c>
      <c r="L109" s="24" t="s">
        <v>566</v>
      </c>
      <c r="M109" s="23" t="s">
        <v>566</v>
      </c>
      <c r="N109" s="23" t="s">
        <v>566</v>
      </c>
      <c r="O109" s="23" t="s">
        <v>566</v>
      </c>
      <c r="P109" s="23" t="s">
        <v>566</v>
      </c>
      <c r="Q109" s="23" t="s">
        <v>566</v>
      </c>
      <c r="R109" s="23" t="s">
        <v>566</v>
      </c>
      <c r="S109" s="23" t="s">
        <v>566</v>
      </c>
      <c r="T109" s="24" t="s">
        <v>566</v>
      </c>
    </row>
    <row r="110" spans="2:20" x14ac:dyDescent="0.2">
      <c r="B110" s="33" t="s">
        <v>269</v>
      </c>
      <c r="C110" s="18" t="s">
        <v>54</v>
      </c>
      <c r="D110" s="21" t="s">
        <v>318</v>
      </c>
      <c r="E110" s="23" t="s">
        <v>566</v>
      </c>
      <c r="F110" s="23" t="s">
        <v>566</v>
      </c>
      <c r="G110" s="23" t="s">
        <v>566</v>
      </c>
      <c r="H110" s="23" t="s">
        <v>566</v>
      </c>
      <c r="I110" s="23" t="s">
        <v>566</v>
      </c>
      <c r="J110" s="23" t="s">
        <v>566</v>
      </c>
      <c r="K110" s="23" t="s">
        <v>566</v>
      </c>
      <c r="L110" s="24" t="s">
        <v>566</v>
      </c>
      <c r="M110" s="23" t="s">
        <v>566</v>
      </c>
      <c r="N110" s="23" t="s">
        <v>566</v>
      </c>
      <c r="O110" s="23" t="s">
        <v>566</v>
      </c>
      <c r="P110" s="23" t="s">
        <v>566</v>
      </c>
      <c r="Q110" s="23" t="s">
        <v>566</v>
      </c>
      <c r="R110" s="23" t="s">
        <v>566</v>
      </c>
      <c r="S110" s="23" t="s">
        <v>566</v>
      </c>
      <c r="T110" s="24" t="s">
        <v>566</v>
      </c>
    </row>
    <row r="111" spans="2:20" x14ac:dyDescent="0.2">
      <c r="B111" s="33" t="s">
        <v>269</v>
      </c>
      <c r="C111" s="18" t="s">
        <v>543</v>
      </c>
      <c r="D111" s="21" t="s">
        <v>544</v>
      </c>
      <c r="E111" s="23">
        <v>0.22727272727272727</v>
      </c>
      <c r="F111" s="23">
        <v>2.0661157024793389E-2</v>
      </c>
      <c r="G111" s="23">
        <v>4.1322314049586778E-2</v>
      </c>
      <c r="H111" s="23">
        <v>9.6418732782369149E-3</v>
      </c>
      <c r="I111" s="23">
        <v>1.3774104683195593E-3</v>
      </c>
      <c r="J111" s="23">
        <v>0.32369146005509641</v>
      </c>
      <c r="K111" s="23">
        <v>0.37603305785123969</v>
      </c>
      <c r="L111" s="24">
        <v>3630</v>
      </c>
      <c r="M111" s="23" t="s">
        <v>566</v>
      </c>
      <c r="N111" s="23" t="s">
        <v>566</v>
      </c>
      <c r="O111" s="23" t="s">
        <v>566</v>
      </c>
      <c r="P111" s="23" t="s">
        <v>566</v>
      </c>
      <c r="Q111" s="23" t="s">
        <v>566</v>
      </c>
      <c r="R111" s="23" t="s">
        <v>566</v>
      </c>
      <c r="S111" s="23" t="s">
        <v>566</v>
      </c>
      <c r="T111" s="24" t="s">
        <v>566</v>
      </c>
    </row>
    <row r="112" spans="2:20" x14ac:dyDescent="0.2">
      <c r="B112" s="33" t="s">
        <v>269</v>
      </c>
      <c r="C112" s="18" t="s">
        <v>55</v>
      </c>
      <c r="D112" s="21" t="s">
        <v>165</v>
      </c>
      <c r="E112" s="23" t="s">
        <v>566</v>
      </c>
      <c r="F112" s="23" t="s">
        <v>566</v>
      </c>
      <c r="G112" s="23" t="s">
        <v>566</v>
      </c>
      <c r="H112" s="23" t="s">
        <v>566</v>
      </c>
      <c r="I112" s="23" t="s">
        <v>566</v>
      </c>
      <c r="J112" s="23" t="s">
        <v>566</v>
      </c>
      <c r="K112" s="23" t="s">
        <v>566</v>
      </c>
      <c r="L112" s="24" t="s">
        <v>566</v>
      </c>
      <c r="M112" s="23" t="s">
        <v>566</v>
      </c>
      <c r="N112" s="23" t="s">
        <v>566</v>
      </c>
      <c r="O112" s="23" t="s">
        <v>566</v>
      </c>
      <c r="P112" s="23" t="s">
        <v>566</v>
      </c>
      <c r="Q112" s="23" t="s">
        <v>566</v>
      </c>
      <c r="R112" s="23" t="s">
        <v>566</v>
      </c>
      <c r="S112" s="23" t="s">
        <v>566</v>
      </c>
      <c r="T112" s="24" t="s">
        <v>566</v>
      </c>
    </row>
    <row r="113" spans="2:20" x14ac:dyDescent="0.2">
      <c r="B113" s="33" t="s">
        <v>269</v>
      </c>
      <c r="C113" s="18" t="s">
        <v>61</v>
      </c>
      <c r="D113" s="21" t="s">
        <v>170</v>
      </c>
      <c r="E113" s="23">
        <v>0.29555555555555557</v>
      </c>
      <c r="F113" s="23">
        <v>1.4814814814814815E-2</v>
      </c>
      <c r="G113" s="23">
        <v>0.10444444444444445</v>
      </c>
      <c r="H113" s="23">
        <v>3.7777777777777778E-2</v>
      </c>
      <c r="I113" s="23">
        <v>2.2222222222222223E-2</v>
      </c>
      <c r="J113" s="23">
        <v>0.45703703703703702</v>
      </c>
      <c r="K113" s="23">
        <v>6.8888888888888888E-2</v>
      </c>
      <c r="L113" s="24">
        <v>6750</v>
      </c>
      <c r="M113" s="23" t="s">
        <v>566</v>
      </c>
      <c r="N113" s="23" t="s">
        <v>566</v>
      </c>
      <c r="O113" s="23" t="s">
        <v>566</v>
      </c>
      <c r="P113" s="23" t="s">
        <v>566</v>
      </c>
      <c r="Q113" s="23" t="s">
        <v>566</v>
      </c>
      <c r="R113" s="23" t="s">
        <v>566</v>
      </c>
      <c r="S113" s="23" t="s">
        <v>566</v>
      </c>
      <c r="T113" s="24" t="s">
        <v>566</v>
      </c>
    </row>
    <row r="114" spans="2:20" x14ac:dyDescent="0.2">
      <c r="B114" s="33" t="s">
        <v>269</v>
      </c>
      <c r="C114" s="18" t="s">
        <v>56</v>
      </c>
      <c r="D114" s="21" t="s">
        <v>319</v>
      </c>
      <c r="E114" s="23">
        <v>0.81735159817351599</v>
      </c>
      <c r="F114" s="23">
        <v>2.7397260273972601E-2</v>
      </c>
      <c r="G114" s="23">
        <v>3.6529680365296802E-2</v>
      </c>
      <c r="H114" s="23">
        <v>1.3698630136986301E-2</v>
      </c>
      <c r="I114" s="23">
        <v>6.8493150684931503E-3</v>
      </c>
      <c r="J114" s="23">
        <v>6.3926940639269403E-2</v>
      </c>
      <c r="K114" s="23">
        <v>3.1963470319634701E-2</v>
      </c>
      <c r="L114" s="24">
        <v>2190</v>
      </c>
      <c r="M114" s="23">
        <v>0.9</v>
      </c>
      <c r="N114" s="23">
        <v>0</v>
      </c>
      <c r="O114" s="23">
        <v>0</v>
      </c>
      <c r="P114" s="23">
        <v>0</v>
      </c>
      <c r="Q114" s="23">
        <v>0</v>
      </c>
      <c r="R114" s="23">
        <v>0</v>
      </c>
      <c r="S114" s="23">
        <v>0</v>
      </c>
      <c r="T114" s="24">
        <v>50</v>
      </c>
    </row>
    <row r="115" spans="2:20" x14ac:dyDescent="0.2">
      <c r="B115" s="33" t="s">
        <v>269</v>
      </c>
      <c r="C115" s="18" t="s">
        <v>63</v>
      </c>
      <c r="D115" s="21" t="s">
        <v>172</v>
      </c>
      <c r="E115" s="23">
        <v>0.625</v>
      </c>
      <c r="F115" s="23">
        <v>2.3809523809523808E-2</v>
      </c>
      <c r="G115" s="23">
        <v>0.11011904761904762</v>
      </c>
      <c r="H115" s="23">
        <v>1.7857142857142856E-2</v>
      </c>
      <c r="I115" s="23">
        <v>2.0833333333333332E-2</v>
      </c>
      <c r="J115" s="23">
        <v>8.9285714285714288E-2</v>
      </c>
      <c r="K115" s="23">
        <v>0.1130952380952381</v>
      </c>
      <c r="L115" s="24">
        <v>1680</v>
      </c>
      <c r="M115" s="23">
        <v>0.63636363636363635</v>
      </c>
      <c r="N115" s="23">
        <v>0</v>
      </c>
      <c r="O115" s="23">
        <v>0.13636363636363635</v>
      </c>
      <c r="P115" s="23">
        <v>0</v>
      </c>
      <c r="Q115" s="23">
        <v>4.5454545454545456E-2</v>
      </c>
      <c r="R115" s="23">
        <v>4.5454545454545456E-2</v>
      </c>
      <c r="S115" s="23">
        <v>0.13636363636363635</v>
      </c>
      <c r="T115" s="24">
        <v>110</v>
      </c>
    </row>
    <row r="116" spans="2:20" x14ac:dyDescent="0.2">
      <c r="B116" s="33" t="s">
        <v>269</v>
      </c>
      <c r="C116" s="18" t="s">
        <v>64</v>
      </c>
      <c r="D116" s="21" t="s">
        <v>320</v>
      </c>
      <c r="E116" s="23">
        <v>0.62468300929839393</v>
      </c>
      <c r="F116" s="23">
        <v>2.4513947590870666E-2</v>
      </c>
      <c r="G116" s="23">
        <v>0.18343195266272189</v>
      </c>
      <c r="H116" s="23">
        <v>8.2840236686390539E-2</v>
      </c>
      <c r="I116" s="23">
        <v>1.7751479289940829E-2</v>
      </c>
      <c r="J116" s="23">
        <v>1.1834319526627219E-2</v>
      </c>
      <c r="K116" s="23">
        <v>5.4945054945054944E-2</v>
      </c>
      <c r="L116" s="24">
        <v>5915</v>
      </c>
      <c r="M116" s="23">
        <v>0.6629213483146067</v>
      </c>
      <c r="N116" s="23">
        <v>3.3707865168539325E-2</v>
      </c>
      <c r="O116" s="23">
        <v>0.15730337078651685</v>
      </c>
      <c r="P116" s="23">
        <v>7.8651685393258425E-2</v>
      </c>
      <c r="Q116" s="23">
        <v>3.3707865168539325E-2</v>
      </c>
      <c r="R116" s="23">
        <v>1.1235955056179775E-2</v>
      </c>
      <c r="S116" s="23">
        <v>3.3707865168539325E-2</v>
      </c>
      <c r="T116" s="24">
        <v>445</v>
      </c>
    </row>
    <row r="117" spans="2:20" x14ac:dyDescent="0.2">
      <c r="B117" s="33" t="s">
        <v>281</v>
      </c>
      <c r="C117" s="18" t="s">
        <v>493</v>
      </c>
      <c r="D117" s="21" t="s">
        <v>494</v>
      </c>
      <c r="E117" s="23">
        <v>0.74229691876750703</v>
      </c>
      <c r="F117" s="23">
        <v>8.4033613445378148E-3</v>
      </c>
      <c r="G117" s="23">
        <v>8.4033613445378148E-3</v>
      </c>
      <c r="H117" s="23">
        <v>9.8039215686274508E-3</v>
      </c>
      <c r="I117" s="23">
        <v>1.9607843137254902E-2</v>
      </c>
      <c r="J117" s="23">
        <v>3.7815126050420166E-2</v>
      </c>
      <c r="K117" s="23">
        <v>0.17226890756302521</v>
      </c>
      <c r="L117" s="24">
        <v>3570</v>
      </c>
      <c r="M117" s="23">
        <v>0.7407407407407407</v>
      </c>
      <c r="N117" s="23">
        <v>0</v>
      </c>
      <c r="O117" s="23">
        <v>0</v>
      </c>
      <c r="P117" s="23">
        <v>0</v>
      </c>
      <c r="Q117" s="23">
        <v>3.7037037037037035E-2</v>
      </c>
      <c r="R117" s="23">
        <v>7.407407407407407E-2</v>
      </c>
      <c r="S117" s="23">
        <v>0.14814814814814814</v>
      </c>
      <c r="T117" s="24">
        <v>135</v>
      </c>
    </row>
    <row r="118" spans="2:20" x14ac:dyDescent="0.2">
      <c r="B118" s="33" t="s">
        <v>281</v>
      </c>
      <c r="C118" s="18" t="s">
        <v>495</v>
      </c>
      <c r="D118" s="21" t="s">
        <v>496</v>
      </c>
      <c r="E118" s="23">
        <v>0.77922077922077926</v>
      </c>
      <c r="F118" s="23">
        <v>6.4935064935064939E-3</v>
      </c>
      <c r="G118" s="23">
        <v>3.246753246753247E-3</v>
      </c>
      <c r="H118" s="23">
        <v>0</v>
      </c>
      <c r="I118" s="23">
        <v>6.4935064935064939E-3</v>
      </c>
      <c r="J118" s="23">
        <v>1.948051948051948E-2</v>
      </c>
      <c r="K118" s="23">
        <v>0.18831168831168832</v>
      </c>
      <c r="L118" s="24">
        <v>1540</v>
      </c>
      <c r="M118" s="23">
        <v>0.77777777777777779</v>
      </c>
      <c r="N118" s="23">
        <v>0</v>
      </c>
      <c r="O118" s="23">
        <v>0</v>
      </c>
      <c r="P118" s="23">
        <v>0</v>
      </c>
      <c r="Q118" s="23">
        <v>0</v>
      </c>
      <c r="R118" s="23">
        <v>0</v>
      </c>
      <c r="S118" s="23">
        <v>0.22222222222222221</v>
      </c>
      <c r="T118" s="24">
        <v>90</v>
      </c>
    </row>
    <row r="119" spans="2:20" x14ac:dyDescent="0.2">
      <c r="B119" s="33" t="s">
        <v>281</v>
      </c>
      <c r="C119" s="18" t="s">
        <v>82</v>
      </c>
      <c r="D119" s="21" t="s">
        <v>325</v>
      </c>
      <c r="E119" s="23" t="s">
        <v>566</v>
      </c>
      <c r="F119" s="23" t="s">
        <v>566</v>
      </c>
      <c r="G119" s="23" t="s">
        <v>566</v>
      </c>
      <c r="H119" s="23" t="s">
        <v>566</v>
      </c>
      <c r="I119" s="23" t="s">
        <v>566</v>
      </c>
      <c r="J119" s="23" t="s">
        <v>566</v>
      </c>
      <c r="K119" s="23" t="s">
        <v>566</v>
      </c>
      <c r="L119" s="24" t="s">
        <v>566</v>
      </c>
      <c r="M119" s="23" t="s">
        <v>566</v>
      </c>
      <c r="N119" s="23" t="s">
        <v>566</v>
      </c>
      <c r="O119" s="23" t="s">
        <v>566</v>
      </c>
      <c r="P119" s="23" t="s">
        <v>566</v>
      </c>
      <c r="Q119" s="23" t="s">
        <v>566</v>
      </c>
      <c r="R119" s="23" t="s">
        <v>566</v>
      </c>
      <c r="S119" s="23" t="s">
        <v>566</v>
      </c>
      <c r="T119" s="24" t="s">
        <v>566</v>
      </c>
    </row>
    <row r="120" spans="2:20" x14ac:dyDescent="0.2">
      <c r="B120" s="33" t="s">
        <v>281</v>
      </c>
      <c r="C120" s="18" t="s">
        <v>83</v>
      </c>
      <c r="D120" s="21" t="s">
        <v>326</v>
      </c>
      <c r="E120" s="23" t="s">
        <v>566</v>
      </c>
      <c r="F120" s="23" t="s">
        <v>566</v>
      </c>
      <c r="G120" s="23" t="s">
        <v>566</v>
      </c>
      <c r="H120" s="23" t="s">
        <v>566</v>
      </c>
      <c r="I120" s="23" t="s">
        <v>566</v>
      </c>
      <c r="J120" s="23" t="s">
        <v>566</v>
      </c>
      <c r="K120" s="23" t="s">
        <v>566</v>
      </c>
      <c r="L120" s="24" t="s">
        <v>566</v>
      </c>
      <c r="M120" s="23" t="s">
        <v>566</v>
      </c>
      <c r="N120" s="23" t="s">
        <v>566</v>
      </c>
      <c r="O120" s="23" t="s">
        <v>566</v>
      </c>
      <c r="P120" s="23" t="s">
        <v>566</v>
      </c>
      <c r="Q120" s="23" t="s">
        <v>566</v>
      </c>
      <c r="R120" s="23" t="s">
        <v>566</v>
      </c>
      <c r="S120" s="23" t="s">
        <v>566</v>
      </c>
      <c r="T120" s="24" t="s">
        <v>566</v>
      </c>
    </row>
    <row r="121" spans="2:20" x14ac:dyDescent="0.2">
      <c r="B121" s="33" t="s">
        <v>281</v>
      </c>
      <c r="C121" s="18" t="s">
        <v>497</v>
      </c>
      <c r="D121" s="21" t="s">
        <v>498</v>
      </c>
      <c r="E121" s="23">
        <v>0.64339622641509431</v>
      </c>
      <c r="F121" s="23">
        <v>3.7735849056603774E-3</v>
      </c>
      <c r="G121" s="23">
        <v>5.6603773584905656E-3</v>
      </c>
      <c r="H121" s="23">
        <v>1.8867924528301887E-3</v>
      </c>
      <c r="I121" s="23">
        <v>3.7735849056603774E-3</v>
      </c>
      <c r="J121" s="23">
        <v>3.7735849056603772E-2</v>
      </c>
      <c r="K121" s="23">
        <v>0.30566037735849055</v>
      </c>
      <c r="L121" s="24">
        <v>2650</v>
      </c>
      <c r="M121" s="23" t="s">
        <v>566</v>
      </c>
      <c r="N121" s="23" t="s">
        <v>566</v>
      </c>
      <c r="O121" s="23" t="s">
        <v>566</v>
      </c>
      <c r="P121" s="23" t="s">
        <v>566</v>
      </c>
      <c r="Q121" s="23" t="s">
        <v>566</v>
      </c>
      <c r="R121" s="23" t="s">
        <v>566</v>
      </c>
      <c r="S121" s="23" t="s">
        <v>566</v>
      </c>
      <c r="T121" s="24" t="s">
        <v>566</v>
      </c>
    </row>
    <row r="122" spans="2:20" x14ac:dyDescent="0.2">
      <c r="B122" s="33" t="s">
        <v>281</v>
      </c>
      <c r="C122" s="18" t="s">
        <v>86</v>
      </c>
      <c r="D122" s="21" t="s">
        <v>186</v>
      </c>
      <c r="E122" s="23">
        <v>0.84938271604938276</v>
      </c>
      <c r="F122" s="23">
        <v>4.9382716049382715E-3</v>
      </c>
      <c r="G122" s="23">
        <v>7.4074074074074077E-3</v>
      </c>
      <c r="H122" s="23">
        <v>7.4074074074074077E-3</v>
      </c>
      <c r="I122" s="23">
        <v>1.2345679012345678E-2</v>
      </c>
      <c r="J122" s="23">
        <v>0.11604938271604938</v>
      </c>
      <c r="K122" s="23">
        <v>0</v>
      </c>
      <c r="L122" s="24">
        <v>2025</v>
      </c>
      <c r="M122" s="23" t="s">
        <v>566</v>
      </c>
      <c r="N122" s="23" t="s">
        <v>566</v>
      </c>
      <c r="O122" s="23" t="s">
        <v>566</v>
      </c>
      <c r="P122" s="23" t="s">
        <v>566</v>
      </c>
      <c r="Q122" s="23" t="s">
        <v>566</v>
      </c>
      <c r="R122" s="23" t="s">
        <v>566</v>
      </c>
      <c r="S122" s="23" t="s">
        <v>566</v>
      </c>
      <c r="T122" s="24" t="s">
        <v>566</v>
      </c>
    </row>
    <row r="123" spans="2:20" x14ac:dyDescent="0.2">
      <c r="B123" s="33" t="s">
        <v>281</v>
      </c>
      <c r="C123" s="18" t="s">
        <v>499</v>
      </c>
      <c r="D123" s="21" t="s">
        <v>500</v>
      </c>
      <c r="E123" s="23">
        <v>0.72982456140350882</v>
      </c>
      <c r="F123" s="23">
        <v>7.0175438596491229E-3</v>
      </c>
      <c r="G123" s="23">
        <v>0</v>
      </c>
      <c r="H123" s="23">
        <v>3.5087719298245615E-3</v>
      </c>
      <c r="I123" s="23">
        <v>1.4035087719298246E-2</v>
      </c>
      <c r="J123" s="23">
        <v>2.456140350877193E-2</v>
      </c>
      <c r="K123" s="23">
        <v>0.22456140350877193</v>
      </c>
      <c r="L123" s="24">
        <v>1425</v>
      </c>
      <c r="M123" s="23">
        <v>0.53846153846153844</v>
      </c>
      <c r="N123" s="23">
        <v>0</v>
      </c>
      <c r="O123" s="23">
        <v>0</v>
      </c>
      <c r="P123" s="23">
        <v>0</v>
      </c>
      <c r="Q123" s="23">
        <v>7.6923076923076927E-2</v>
      </c>
      <c r="R123" s="23">
        <v>0</v>
      </c>
      <c r="S123" s="23">
        <v>0.38461538461538464</v>
      </c>
      <c r="T123" s="24">
        <v>65</v>
      </c>
    </row>
    <row r="124" spans="2:20" x14ac:dyDescent="0.2">
      <c r="B124" s="33" t="s">
        <v>281</v>
      </c>
      <c r="C124" s="18" t="s">
        <v>87</v>
      </c>
      <c r="D124" s="21" t="s">
        <v>327</v>
      </c>
      <c r="E124" s="23" t="s">
        <v>566</v>
      </c>
      <c r="F124" s="23" t="s">
        <v>566</v>
      </c>
      <c r="G124" s="23" t="s">
        <v>566</v>
      </c>
      <c r="H124" s="23" t="s">
        <v>566</v>
      </c>
      <c r="I124" s="23" t="s">
        <v>566</v>
      </c>
      <c r="J124" s="23" t="s">
        <v>566</v>
      </c>
      <c r="K124" s="23" t="s">
        <v>566</v>
      </c>
      <c r="L124" s="24" t="s">
        <v>566</v>
      </c>
      <c r="M124" s="23" t="s">
        <v>566</v>
      </c>
      <c r="N124" s="23" t="s">
        <v>566</v>
      </c>
      <c r="O124" s="23" t="s">
        <v>566</v>
      </c>
      <c r="P124" s="23" t="s">
        <v>566</v>
      </c>
      <c r="Q124" s="23" t="s">
        <v>566</v>
      </c>
      <c r="R124" s="23" t="s">
        <v>566</v>
      </c>
      <c r="S124" s="23" t="s">
        <v>566</v>
      </c>
      <c r="T124" s="24" t="s">
        <v>566</v>
      </c>
    </row>
    <row r="125" spans="2:20" x14ac:dyDescent="0.2">
      <c r="B125" s="33" t="s">
        <v>281</v>
      </c>
      <c r="C125" s="18" t="s">
        <v>501</v>
      </c>
      <c r="D125" s="21" t="s">
        <v>502</v>
      </c>
      <c r="E125" s="23">
        <v>0.6517857142857143</v>
      </c>
      <c r="F125" s="23">
        <v>4.464285714285714E-3</v>
      </c>
      <c r="G125" s="23">
        <v>4.464285714285714E-3</v>
      </c>
      <c r="H125" s="23">
        <v>0</v>
      </c>
      <c r="I125" s="23">
        <v>4.464285714285714E-3</v>
      </c>
      <c r="J125" s="23">
        <v>1.3392857142857142E-2</v>
      </c>
      <c r="K125" s="23">
        <v>0.32589285714285715</v>
      </c>
      <c r="L125" s="24">
        <v>1120</v>
      </c>
      <c r="M125" s="23" t="s">
        <v>566</v>
      </c>
      <c r="N125" s="23" t="s">
        <v>566</v>
      </c>
      <c r="O125" s="23" t="s">
        <v>566</v>
      </c>
      <c r="P125" s="23" t="s">
        <v>566</v>
      </c>
      <c r="Q125" s="23" t="s">
        <v>566</v>
      </c>
      <c r="R125" s="23" t="s">
        <v>566</v>
      </c>
      <c r="S125" s="23" t="s">
        <v>566</v>
      </c>
      <c r="T125" s="24" t="s">
        <v>566</v>
      </c>
    </row>
    <row r="126" spans="2:20" x14ac:dyDescent="0.2">
      <c r="B126" s="33" t="s">
        <v>281</v>
      </c>
      <c r="C126" s="18" t="s">
        <v>90</v>
      </c>
      <c r="D126" s="21" t="s">
        <v>188</v>
      </c>
      <c r="E126" s="23" t="s">
        <v>566</v>
      </c>
      <c r="F126" s="23" t="s">
        <v>566</v>
      </c>
      <c r="G126" s="23" t="s">
        <v>566</v>
      </c>
      <c r="H126" s="23" t="s">
        <v>566</v>
      </c>
      <c r="I126" s="23" t="s">
        <v>566</v>
      </c>
      <c r="J126" s="23" t="s">
        <v>566</v>
      </c>
      <c r="K126" s="23" t="s">
        <v>566</v>
      </c>
      <c r="L126" s="24" t="s">
        <v>566</v>
      </c>
      <c r="M126" s="23" t="s">
        <v>566</v>
      </c>
      <c r="N126" s="23" t="s">
        <v>566</v>
      </c>
      <c r="O126" s="23" t="s">
        <v>566</v>
      </c>
      <c r="P126" s="23" t="s">
        <v>566</v>
      </c>
      <c r="Q126" s="23" t="s">
        <v>566</v>
      </c>
      <c r="R126" s="23" t="s">
        <v>566</v>
      </c>
      <c r="S126" s="23" t="s">
        <v>566</v>
      </c>
      <c r="T126" s="24" t="s">
        <v>566</v>
      </c>
    </row>
    <row r="127" spans="2:20" x14ac:dyDescent="0.2">
      <c r="B127" s="33" t="s">
        <v>281</v>
      </c>
      <c r="C127" s="18" t="s">
        <v>487</v>
      </c>
      <c r="D127" s="21" t="s">
        <v>488</v>
      </c>
      <c r="E127" s="23">
        <v>0.43406593406593408</v>
      </c>
      <c r="F127" s="23">
        <v>0</v>
      </c>
      <c r="G127" s="23">
        <v>0</v>
      </c>
      <c r="H127" s="23">
        <v>0</v>
      </c>
      <c r="I127" s="23">
        <v>0</v>
      </c>
      <c r="J127" s="23">
        <v>1.098901098901099E-2</v>
      </c>
      <c r="K127" s="23">
        <v>0.55494505494505497</v>
      </c>
      <c r="L127" s="24">
        <v>910</v>
      </c>
      <c r="M127" s="23" t="s">
        <v>566</v>
      </c>
      <c r="N127" s="23" t="s">
        <v>566</v>
      </c>
      <c r="O127" s="23" t="s">
        <v>566</v>
      </c>
      <c r="P127" s="23" t="s">
        <v>566</v>
      </c>
      <c r="Q127" s="23" t="s">
        <v>566</v>
      </c>
      <c r="R127" s="23" t="s">
        <v>566</v>
      </c>
      <c r="S127" s="23" t="s">
        <v>566</v>
      </c>
      <c r="T127" s="24" t="s">
        <v>566</v>
      </c>
    </row>
    <row r="128" spans="2:20" x14ac:dyDescent="0.2">
      <c r="B128" s="33" t="s">
        <v>281</v>
      </c>
      <c r="C128" s="18" t="s">
        <v>93</v>
      </c>
      <c r="D128" s="21" t="s">
        <v>191</v>
      </c>
      <c r="E128" s="23">
        <v>0.91690821256038646</v>
      </c>
      <c r="F128" s="23">
        <v>1.5458937198067632E-2</v>
      </c>
      <c r="G128" s="23">
        <v>8.6956521739130436E-3</v>
      </c>
      <c r="H128" s="23">
        <v>5.7971014492753624E-3</v>
      </c>
      <c r="I128" s="23">
        <v>1.9323671497584541E-3</v>
      </c>
      <c r="J128" s="23">
        <v>1.7391304347826087E-2</v>
      </c>
      <c r="K128" s="23">
        <v>3.3816425120772944E-2</v>
      </c>
      <c r="L128" s="24">
        <v>5175</v>
      </c>
      <c r="M128" s="23">
        <v>0.95238095238095233</v>
      </c>
      <c r="N128" s="23">
        <v>2.3809523809523808E-2</v>
      </c>
      <c r="O128" s="23">
        <v>1.1904761904761904E-2</v>
      </c>
      <c r="P128" s="23">
        <v>0</v>
      </c>
      <c r="Q128" s="23">
        <v>0</v>
      </c>
      <c r="R128" s="23">
        <v>1.1904761904761904E-2</v>
      </c>
      <c r="S128" s="23">
        <v>1.1904761904761904E-2</v>
      </c>
      <c r="T128" s="24">
        <v>420</v>
      </c>
    </row>
    <row r="129" spans="2:20" x14ac:dyDescent="0.2">
      <c r="B129" s="33" t="s">
        <v>281</v>
      </c>
      <c r="C129" s="18" t="s">
        <v>94</v>
      </c>
      <c r="D129" s="21" t="s">
        <v>192</v>
      </c>
      <c r="E129" s="23">
        <v>0.9159891598915989</v>
      </c>
      <c r="F129" s="23">
        <v>5.4200542005420054E-3</v>
      </c>
      <c r="G129" s="23">
        <v>1.3550135501355014E-2</v>
      </c>
      <c r="H129" s="23">
        <v>0</v>
      </c>
      <c r="I129" s="23">
        <v>1.6260162601626018E-2</v>
      </c>
      <c r="J129" s="23">
        <v>3.7940379403794036E-2</v>
      </c>
      <c r="K129" s="23">
        <v>1.3550135501355014E-2</v>
      </c>
      <c r="L129" s="24">
        <v>1845</v>
      </c>
      <c r="M129" s="23">
        <v>0.9</v>
      </c>
      <c r="N129" s="23">
        <v>0</v>
      </c>
      <c r="O129" s="23">
        <v>0</v>
      </c>
      <c r="P129" s="23">
        <v>0</v>
      </c>
      <c r="Q129" s="23">
        <v>0</v>
      </c>
      <c r="R129" s="23">
        <v>0</v>
      </c>
      <c r="S129" s="23">
        <v>0</v>
      </c>
      <c r="T129" s="24">
        <v>50</v>
      </c>
    </row>
    <row r="130" spans="2:20" x14ac:dyDescent="0.2">
      <c r="B130" s="33" t="s">
        <v>281</v>
      </c>
      <c r="C130" s="18" t="s">
        <v>95</v>
      </c>
      <c r="D130" s="21" t="s">
        <v>329</v>
      </c>
      <c r="E130" s="23">
        <v>0.78886925795053009</v>
      </c>
      <c r="F130" s="23">
        <v>8.3922261484098946E-3</v>
      </c>
      <c r="G130" s="23">
        <v>2.4734982332155476E-2</v>
      </c>
      <c r="H130" s="23">
        <v>8.3922261484098946E-3</v>
      </c>
      <c r="I130" s="23">
        <v>9.7173144876325085E-3</v>
      </c>
      <c r="J130" s="23">
        <v>8.3922261484098946E-3</v>
      </c>
      <c r="K130" s="23">
        <v>0.15150176678445229</v>
      </c>
      <c r="L130" s="24">
        <v>11320</v>
      </c>
      <c r="M130" s="23" t="s">
        <v>566</v>
      </c>
      <c r="N130" s="23" t="s">
        <v>566</v>
      </c>
      <c r="O130" s="23" t="s">
        <v>566</v>
      </c>
      <c r="P130" s="23" t="s">
        <v>566</v>
      </c>
      <c r="Q130" s="23" t="s">
        <v>566</v>
      </c>
      <c r="R130" s="23" t="s">
        <v>566</v>
      </c>
      <c r="S130" s="23" t="s">
        <v>566</v>
      </c>
      <c r="T130" s="24" t="s">
        <v>566</v>
      </c>
    </row>
    <row r="131" spans="2:20" x14ac:dyDescent="0.2">
      <c r="B131" s="33" t="s">
        <v>281</v>
      </c>
      <c r="C131" s="18" t="s">
        <v>96</v>
      </c>
      <c r="D131" s="21" t="s">
        <v>330</v>
      </c>
      <c r="E131" s="23" t="s">
        <v>566</v>
      </c>
      <c r="F131" s="23" t="s">
        <v>566</v>
      </c>
      <c r="G131" s="23" t="s">
        <v>566</v>
      </c>
      <c r="H131" s="23" t="s">
        <v>566</v>
      </c>
      <c r="I131" s="23" t="s">
        <v>566</v>
      </c>
      <c r="J131" s="23" t="s">
        <v>566</v>
      </c>
      <c r="K131" s="23" t="s">
        <v>566</v>
      </c>
      <c r="L131" s="24" t="s">
        <v>566</v>
      </c>
      <c r="M131" s="23" t="s">
        <v>566</v>
      </c>
      <c r="N131" s="23" t="s">
        <v>566</v>
      </c>
      <c r="O131" s="23" t="s">
        <v>566</v>
      </c>
      <c r="P131" s="23" t="s">
        <v>566</v>
      </c>
      <c r="Q131" s="23" t="s">
        <v>566</v>
      </c>
      <c r="R131" s="23" t="s">
        <v>566</v>
      </c>
      <c r="S131" s="23" t="s">
        <v>566</v>
      </c>
      <c r="T131" s="24" t="s">
        <v>566</v>
      </c>
    </row>
    <row r="132" spans="2:20" x14ac:dyDescent="0.2">
      <c r="B132" s="33" t="s">
        <v>281</v>
      </c>
      <c r="C132" s="18" t="s">
        <v>97</v>
      </c>
      <c r="D132" s="21" t="s">
        <v>193</v>
      </c>
      <c r="E132" s="23">
        <v>0.88435374149659862</v>
      </c>
      <c r="F132" s="23">
        <v>6.8027210884353739E-3</v>
      </c>
      <c r="G132" s="23">
        <v>8.8958660387231814E-3</v>
      </c>
      <c r="H132" s="23">
        <v>2.6164311878597592E-3</v>
      </c>
      <c r="I132" s="23">
        <v>4.1862899005756151E-3</v>
      </c>
      <c r="J132" s="23">
        <v>1.674515960230246E-2</v>
      </c>
      <c r="K132" s="23">
        <v>7.6399790685504967E-2</v>
      </c>
      <c r="L132" s="24">
        <v>9555</v>
      </c>
      <c r="M132" s="23">
        <v>0.88590604026845643</v>
      </c>
      <c r="N132" s="23">
        <v>0</v>
      </c>
      <c r="O132" s="23">
        <v>1.3422818791946308E-2</v>
      </c>
      <c r="P132" s="23">
        <v>6.7114093959731542E-3</v>
      </c>
      <c r="Q132" s="23">
        <v>6.7114093959731542E-3</v>
      </c>
      <c r="R132" s="23">
        <v>1.3422818791946308E-2</v>
      </c>
      <c r="S132" s="23">
        <v>7.3825503355704702E-2</v>
      </c>
      <c r="T132" s="24">
        <v>745</v>
      </c>
    </row>
    <row r="133" spans="2:20" x14ac:dyDescent="0.2">
      <c r="B133" s="33" t="s">
        <v>281</v>
      </c>
      <c r="C133" s="18" t="s">
        <v>489</v>
      </c>
      <c r="D133" s="21" t="s">
        <v>490</v>
      </c>
      <c r="E133" s="23">
        <v>0.9639344262295082</v>
      </c>
      <c r="F133" s="23">
        <v>3.2786885245901639E-3</v>
      </c>
      <c r="G133" s="23">
        <v>4.9180327868852463E-3</v>
      </c>
      <c r="H133" s="23">
        <v>3.2786885245901639E-3</v>
      </c>
      <c r="I133" s="23">
        <v>4.9180327868852463E-3</v>
      </c>
      <c r="J133" s="23">
        <v>1.8032786885245903E-2</v>
      </c>
      <c r="K133" s="23">
        <v>0</v>
      </c>
      <c r="L133" s="24">
        <v>3050</v>
      </c>
      <c r="M133" s="23" t="s">
        <v>566</v>
      </c>
      <c r="N133" s="23" t="s">
        <v>566</v>
      </c>
      <c r="O133" s="23" t="s">
        <v>566</v>
      </c>
      <c r="P133" s="23" t="s">
        <v>566</v>
      </c>
      <c r="Q133" s="23" t="s">
        <v>566</v>
      </c>
      <c r="R133" s="23" t="s">
        <v>566</v>
      </c>
      <c r="S133" s="23" t="s">
        <v>566</v>
      </c>
      <c r="T133" s="24" t="s">
        <v>566</v>
      </c>
    </row>
    <row r="134" spans="2:20" x14ac:dyDescent="0.2">
      <c r="B134" s="33" t="s">
        <v>281</v>
      </c>
      <c r="C134" s="18" t="s">
        <v>101</v>
      </c>
      <c r="D134" s="21" t="s">
        <v>196</v>
      </c>
      <c r="E134" s="23">
        <v>0.93370681605975725</v>
      </c>
      <c r="F134" s="23">
        <v>7.4696545284780582E-3</v>
      </c>
      <c r="G134" s="23">
        <v>9.3370681605975722E-3</v>
      </c>
      <c r="H134" s="23">
        <v>5.6022408963585435E-3</v>
      </c>
      <c r="I134" s="23">
        <v>1.9607843137254902E-2</v>
      </c>
      <c r="J134" s="23">
        <v>9.3370681605975722E-3</v>
      </c>
      <c r="K134" s="23">
        <v>1.4939309056956116E-2</v>
      </c>
      <c r="L134" s="24">
        <v>5355</v>
      </c>
      <c r="M134" s="23" t="s">
        <v>7</v>
      </c>
      <c r="N134" s="23" t="s">
        <v>7</v>
      </c>
      <c r="O134" s="23" t="s">
        <v>7</v>
      </c>
      <c r="P134" s="23" t="s">
        <v>7</v>
      </c>
      <c r="Q134" s="23" t="s">
        <v>7</v>
      </c>
      <c r="R134" s="23" t="s">
        <v>7</v>
      </c>
      <c r="S134" s="23" t="s">
        <v>7</v>
      </c>
      <c r="T134" s="24">
        <v>0</v>
      </c>
    </row>
    <row r="135" spans="2:20" x14ac:dyDescent="0.2">
      <c r="B135" s="33" t="s">
        <v>281</v>
      </c>
      <c r="C135" s="18" t="s">
        <v>102</v>
      </c>
      <c r="D135" s="21" t="s">
        <v>197</v>
      </c>
      <c r="E135" s="23">
        <v>0.90747594374537377</v>
      </c>
      <c r="F135" s="23">
        <v>6.6617320503330867E-3</v>
      </c>
      <c r="G135" s="23">
        <v>2.3686158401184307E-2</v>
      </c>
      <c r="H135" s="23">
        <v>1.776461880088823E-2</v>
      </c>
      <c r="I135" s="23">
        <v>1.7024426350851222E-2</v>
      </c>
      <c r="J135" s="23">
        <v>2.7387120651369355E-2</v>
      </c>
      <c r="K135" s="23">
        <v>0</v>
      </c>
      <c r="L135" s="24">
        <v>6755</v>
      </c>
      <c r="M135" s="23">
        <v>0.8214285714285714</v>
      </c>
      <c r="N135" s="23">
        <v>0</v>
      </c>
      <c r="O135" s="23">
        <v>7.1428571428571425E-2</v>
      </c>
      <c r="P135" s="23">
        <v>0</v>
      </c>
      <c r="Q135" s="23">
        <v>7.1428571428571425E-2</v>
      </c>
      <c r="R135" s="23">
        <v>3.5714285714285712E-2</v>
      </c>
      <c r="S135" s="23">
        <v>0</v>
      </c>
      <c r="T135" s="24">
        <v>140</v>
      </c>
    </row>
    <row r="136" spans="2:20" x14ac:dyDescent="0.2">
      <c r="B136" s="33" t="s">
        <v>281</v>
      </c>
      <c r="C136" s="18" t="s">
        <v>485</v>
      </c>
      <c r="D136" s="21" t="s">
        <v>486</v>
      </c>
      <c r="E136" s="23" t="s">
        <v>566</v>
      </c>
      <c r="F136" s="23" t="s">
        <v>566</v>
      </c>
      <c r="G136" s="23" t="s">
        <v>566</v>
      </c>
      <c r="H136" s="23" t="s">
        <v>566</v>
      </c>
      <c r="I136" s="23" t="s">
        <v>566</v>
      </c>
      <c r="J136" s="23" t="s">
        <v>566</v>
      </c>
      <c r="K136" s="23" t="s">
        <v>566</v>
      </c>
      <c r="L136" s="24" t="s">
        <v>566</v>
      </c>
      <c r="M136" s="23" t="s">
        <v>566</v>
      </c>
      <c r="N136" s="23" t="s">
        <v>566</v>
      </c>
      <c r="O136" s="23" t="s">
        <v>566</v>
      </c>
      <c r="P136" s="23" t="s">
        <v>566</v>
      </c>
      <c r="Q136" s="23" t="s">
        <v>566</v>
      </c>
      <c r="R136" s="23" t="s">
        <v>566</v>
      </c>
      <c r="S136" s="23" t="s">
        <v>566</v>
      </c>
      <c r="T136" s="24" t="s">
        <v>566</v>
      </c>
    </row>
    <row r="137" spans="2:20" x14ac:dyDescent="0.2">
      <c r="B137" s="33" t="s">
        <v>281</v>
      </c>
      <c r="C137" s="18" t="s">
        <v>106</v>
      </c>
      <c r="D137" s="21" t="s">
        <v>199</v>
      </c>
      <c r="E137" s="23">
        <v>0.66164658634538154</v>
      </c>
      <c r="F137" s="23">
        <v>2.1084337349397589E-2</v>
      </c>
      <c r="G137" s="23">
        <v>6.3253012048192767E-2</v>
      </c>
      <c r="H137" s="23">
        <v>1.9076305220883535E-2</v>
      </c>
      <c r="I137" s="23">
        <v>2.710843373493976E-2</v>
      </c>
      <c r="J137" s="23">
        <v>2.0080321285140562E-2</v>
      </c>
      <c r="K137" s="23">
        <v>0.18775100401606426</v>
      </c>
      <c r="L137" s="24">
        <v>4980</v>
      </c>
      <c r="M137" s="23" t="s">
        <v>566</v>
      </c>
      <c r="N137" s="23" t="s">
        <v>566</v>
      </c>
      <c r="O137" s="23" t="s">
        <v>566</v>
      </c>
      <c r="P137" s="23" t="s">
        <v>566</v>
      </c>
      <c r="Q137" s="23" t="s">
        <v>566</v>
      </c>
      <c r="R137" s="23" t="s">
        <v>566</v>
      </c>
      <c r="S137" s="23" t="s">
        <v>566</v>
      </c>
      <c r="T137" s="24" t="s">
        <v>566</v>
      </c>
    </row>
    <row r="138" spans="2:20" x14ac:dyDescent="0.2">
      <c r="B138" s="33" t="s">
        <v>281</v>
      </c>
      <c r="C138" s="18" t="s">
        <v>491</v>
      </c>
      <c r="D138" s="21" t="s">
        <v>492</v>
      </c>
      <c r="E138" s="23">
        <v>7.1428571428571425E-2</v>
      </c>
      <c r="F138" s="23">
        <v>0</v>
      </c>
      <c r="G138" s="23">
        <v>0</v>
      </c>
      <c r="H138" s="23">
        <v>0</v>
      </c>
      <c r="I138" s="23">
        <v>0</v>
      </c>
      <c r="J138" s="23">
        <v>0.8616071428571429</v>
      </c>
      <c r="K138" s="23">
        <v>6.6964285714285712E-2</v>
      </c>
      <c r="L138" s="24">
        <v>1120</v>
      </c>
      <c r="M138" s="23" t="s">
        <v>566</v>
      </c>
      <c r="N138" s="23" t="s">
        <v>566</v>
      </c>
      <c r="O138" s="23" t="s">
        <v>566</v>
      </c>
      <c r="P138" s="23" t="s">
        <v>566</v>
      </c>
      <c r="Q138" s="23" t="s">
        <v>566</v>
      </c>
      <c r="R138" s="23" t="s">
        <v>566</v>
      </c>
      <c r="S138" s="23" t="s">
        <v>566</v>
      </c>
      <c r="T138" s="24" t="s">
        <v>566</v>
      </c>
    </row>
    <row r="139" spans="2:20" x14ac:dyDescent="0.2">
      <c r="B139" s="33" t="s">
        <v>286</v>
      </c>
      <c r="C139" s="18" t="s">
        <v>77</v>
      </c>
      <c r="D139" s="21" t="s">
        <v>181</v>
      </c>
      <c r="E139" s="23">
        <v>0.87420526793823794</v>
      </c>
      <c r="F139" s="23">
        <v>1.0445049954586739E-2</v>
      </c>
      <c r="G139" s="23">
        <v>1.9073569482288829E-2</v>
      </c>
      <c r="H139" s="23">
        <v>5.9037238873751131E-3</v>
      </c>
      <c r="I139" s="23">
        <v>5.9037238873751131E-3</v>
      </c>
      <c r="J139" s="23">
        <v>8.4922797456857407E-2</v>
      </c>
      <c r="K139" s="23">
        <v>0</v>
      </c>
      <c r="L139" s="24">
        <v>11010</v>
      </c>
      <c r="M139" s="23">
        <v>1</v>
      </c>
      <c r="N139" s="23">
        <v>0</v>
      </c>
      <c r="O139" s="23">
        <v>0</v>
      </c>
      <c r="P139" s="23">
        <v>0</v>
      </c>
      <c r="Q139" s="23">
        <v>0</v>
      </c>
      <c r="R139" s="23">
        <v>0</v>
      </c>
      <c r="S139" s="23">
        <v>0</v>
      </c>
      <c r="T139" s="24">
        <v>10</v>
      </c>
    </row>
    <row r="140" spans="2:20" x14ac:dyDescent="0.2">
      <c r="B140" s="33" t="s">
        <v>286</v>
      </c>
      <c r="C140" s="18" t="s">
        <v>510</v>
      </c>
      <c r="D140" s="21" t="s">
        <v>511</v>
      </c>
      <c r="E140" s="23" t="s">
        <v>566</v>
      </c>
      <c r="F140" s="23" t="s">
        <v>566</v>
      </c>
      <c r="G140" s="23" t="s">
        <v>566</v>
      </c>
      <c r="H140" s="23" t="s">
        <v>566</v>
      </c>
      <c r="I140" s="23" t="s">
        <v>566</v>
      </c>
      <c r="J140" s="23" t="s">
        <v>566</v>
      </c>
      <c r="K140" s="23" t="s">
        <v>566</v>
      </c>
      <c r="L140" s="24" t="s">
        <v>566</v>
      </c>
      <c r="M140" s="23" t="s">
        <v>566</v>
      </c>
      <c r="N140" s="23" t="s">
        <v>566</v>
      </c>
      <c r="O140" s="23" t="s">
        <v>566</v>
      </c>
      <c r="P140" s="23" t="s">
        <v>566</v>
      </c>
      <c r="Q140" s="23" t="s">
        <v>566</v>
      </c>
      <c r="R140" s="23" t="s">
        <v>566</v>
      </c>
      <c r="S140" s="23" t="s">
        <v>566</v>
      </c>
      <c r="T140" s="24" t="s">
        <v>566</v>
      </c>
    </row>
    <row r="141" spans="2:20" x14ac:dyDescent="0.2">
      <c r="B141" s="33" t="s">
        <v>286</v>
      </c>
      <c r="C141" s="18" t="s">
        <v>506</v>
      </c>
      <c r="D141" s="21" t="s">
        <v>507</v>
      </c>
      <c r="E141" s="23">
        <v>0.7344632768361582</v>
      </c>
      <c r="F141" s="23">
        <v>5.6497175141242938E-3</v>
      </c>
      <c r="G141" s="23">
        <v>5.6497175141242938E-3</v>
      </c>
      <c r="H141" s="23">
        <v>1.4124293785310734E-3</v>
      </c>
      <c r="I141" s="23">
        <v>7.0621468926553672E-3</v>
      </c>
      <c r="J141" s="23">
        <v>3.8135593220338986E-2</v>
      </c>
      <c r="K141" s="23">
        <v>0.2076271186440678</v>
      </c>
      <c r="L141" s="24">
        <v>3540</v>
      </c>
      <c r="M141" s="23">
        <v>0.73394495412844041</v>
      </c>
      <c r="N141" s="23">
        <v>9.1743119266055051E-3</v>
      </c>
      <c r="O141" s="23">
        <v>9.1743119266055051E-3</v>
      </c>
      <c r="P141" s="23">
        <v>0</v>
      </c>
      <c r="Q141" s="23">
        <v>9.1743119266055051E-3</v>
      </c>
      <c r="R141" s="23">
        <v>2.7522935779816515E-2</v>
      </c>
      <c r="S141" s="23">
        <v>0.22018348623853212</v>
      </c>
      <c r="T141" s="24">
        <v>545</v>
      </c>
    </row>
    <row r="142" spans="2:20" x14ac:dyDescent="0.2">
      <c r="B142" s="33" t="s">
        <v>286</v>
      </c>
      <c r="C142" s="18" t="s">
        <v>81</v>
      </c>
      <c r="D142" s="21" t="s">
        <v>332</v>
      </c>
      <c r="E142" s="23">
        <v>0.87096774193548387</v>
      </c>
      <c r="F142" s="23">
        <v>1.0752688172043012E-2</v>
      </c>
      <c r="G142" s="23">
        <v>1.0752688172043012E-2</v>
      </c>
      <c r="H142" s="23">
        <v>2.1505376344086023E-2</v>
      </c>
      <c r="I142" s="23">
        <v>1.0752688172043012E-2</v>
      </c>
      <c r="J142" s="23">
        <v>7.5268817204301078E-2</v>
      </c>
      <c r="K142" s="23">
        <v>1.0752688172043012E-2</v>
      </c>
      <c r="L142" s="24">
        <v>465</v>
      </c>
      <c r="M142" s="23" t="s">
        <v>7</v>
      </c>
      <c r="N142" s="23" t="s">
        <v>7</v>
      </c>
      <c r="O142" s="23" t="s">
        <v>7</v>
      </c>
      <c r="P142" s="23" t="s">
        <v>7</v>
      </c>
      <c r="Q142" s="23" t="s">
        <v>7</v>
      </c>
      <c r="R142" s="23" t="s">
        <v>7</v>
      </c>
      <c r="S142" s="23" t="s">
        <v>7</v>
      </c>
      <c r="T142" s="24">
        <v>0</v>
      </c>
    </row>
    <row r="143" spans="2:20" x14ac:dyDescent="0.2">
      <c r="B143" s="33" t="s">
        <v>286</v>
      </c>
      <c r="C143" s="18" t="s">
        <v>85</v>
      </c>
      <c r="D143" s="21" t="s">
        <v>185</v>
      </c>
      <c r="E143" s="23" t="s">
        <v>566</v>
      </c>
      <c r="F143" s="23" t="s">
        <v>566</v>
      </c>
      <c r="G143" s="23" t="s">
        <v>566</v>
      </c>
      <c r="H143" s="23" t="s">
        <v>566</v>
      </c>
      <c r="I143" s="23" t="s">
        <v>566</v>
      </c>
      <c r="J143" s="23" t="s">
        <v>566</v>
      </c>
      <c r="K143" s="23" t="s">
        <v>566</v>
      </c>
      <c r="L143" s="24" t="s">
        <v>566</v>
      </c>
      <c r="M143" s="23" t="s">
        <v>566</v>
      </c>
      <c r="N143" s="23" t="s">
        <v>566</v>
      </c>
      <c r="O143" s="23" t="s">
        <v>566</v>
      </c>
      <c r="P143" s="23" t="s">
        <v>566</v>
      </c>
      <c r="Q143" s="23" t="s">
        <v>566</v>
      </c>
      <c r="R143" s="23" t="s">
        <v>566</v>
      </c>
      <c r="S143" s="23" t="s">
        <v>566</v>
      </c>
      <c r="T143" s="24" t="s">
        <v>566</v>
      </c>
    </row>
    <row r="144" spans="2:20" x14ac:dyDescent="0.2">
      <c r="B144" s="33" t="s">
        <v>286</v>
      </c>
      <c r="C144" s="18" t="s">
        <v>89</v>
      </c>
      <c r="D144" s="21" t="s">
        <v>187</v>
      </c>
      <c r="E144" s="23">
        <v>0.89439999999999997</v>
      </c>
      <c r="F144" s="23">
        <v>1.2800000000000001E-2</v>
      </c>
      <c r="G144" s="23">
        <v>2.4E-2</v>
      </c>
      <c r="H144" s="23">
        <v>1.12E-2</v>
      </c>
      <c r="I144" s="23">
        <v>9.5999999999999992E-3</v>
      </c>
      <c r="J144" s="23">
        <v>2.7199999999999998E-2</v>
      </c>
      <c r="K144" s="23">
        <v>2.0799999999999999E-2</v>
      </c>
      <c r="L144" s="24">
        <v>3125</v>
      </c>
      <c r="M144" s="23">
        <v>0.87804878048780488</v>
      </c>
      <c r="N144" s="23">
        <v>2.4390243902439025E-2</v>
      </c>
      <c r="O144" s="23">
        <v>2.4390243902439025E-2</v>
      </c>
      <c r="P144" s="23">
        <v>0</v>
      </c>
      <c r="Q144" s="23">
        <v>0</v>
      </c>
      <c r="R144" s="23">
        <v>4.878048780487805E-2</v>
      </c>
      <c r="S144" s="23">
        <v>2.4390243902439025E-2</v>
      </c>
      <c r="T144" s="24">
        <v>205</v>
      </c>
    </row>
    <row r="145" spans="2:20" x14ac:dyDescent="0.2">
      <c r="B145" s="33" t="s">
        <v>286</v>
      </c>
      <c r="C145" s="18" t="s">
        <v>73</v>
      </c>
      <c r="D145" s="21" t="s">
        <v>177</v>
      </c>
      <c r="E145" s="23" t="s">
        <v>566</v>
      </c>
      <c r="F145" s="23" t="s">
        <v>566</v>
      </c>
      <c r="G145" s="23" t="s">
        <v>566</v>
      </c>
      <c r="H145" s="23" t="s">
        <v>566</v>
      </c>
      <c r="I145" s="23" t="s">
        <v>566</v>
      </c>
      <c r="J145" s="23" t="s">
        <v>566</v>
      </c>
      <c r="K145" s="23" t="s">
        <v>566</v>
      </c>
      <c r="L145" s="24" t="s">
        <v>566</v>
      </c>
      <c r="M145" s="23" t="s">
        <v>566</v>
      </c>
      <c r="N145" s="23" t="s">
        <v>566</v>
      </c>
      <c r="O145" s="23" t="s">
        <v>566</v>
      </c>
      <c r="P145" s="23" t="s">
        <v>566</v>
      </c>
      <c r="Q145" s="23" t="s">
        <v>566</v>
      </c>
      <c r="R145" s="23" t="s">
        <v>566</v>
      </c>
      <c r="S145" s="23" t="s">
        <v>566</v>
      </c>
      <c r="T145" s="24" t="s">
        <v>566</v>
      </c>
    </row>
    <row r="146" spans="2:20" x14ac:dyDescent="0.2">
      <c r="B146" s="33" t="s">
        <v>286</v>
      </c>
      <c r="C146" s="18" t="s">
        <v>91</v>
      </c>
      <c r="D146" s="21" t="s">
        <v>189</v>
      </c>
      <c r="E146" s="23">
        <v>0.64365106096328728</v>
      </c>
      <c r="F146" s="23">
        <v>3.4018187942068033E-2</v>
      </c>
      <c r="G146" s="23">
        <v>0.1276524082182553</v>
      </c>
      <c r="H146" s="23">
        <v>7.2414954530144834E-2</v>
      </c>
      <c r="I146" s="23">
        <v>6.8373189626136741E-2</v>
      </c>
      <c r="J146" s="23">
        <v>4.5133041428090263E-2</v>
      </c>
      <c r="K146" s="23">
        <v>8.7571572920175141E-3</v>
      </c>
      <c r="L146" s="24">
        <v>14845</v>
      </c>
      <c r="M146" s="23" t="s">
        <v>566</v>
      </c>
      <c r="N146" s="23" t="s">
        <v>566</v>
      </c>
      <c r="O146" s="23" t="s">
        <v>566</v>
      </c>
      <c r="P146" s="23" t="s">
        <v>566</v>
      </c>
      <c r="Q146" s="23" t="s">
        <v>566</v>
      </c>
      <c r="R146" s="23" t="s">
        <v>566</v>
      </c>
      <c r="S146" s="23" t="s">
        <v>566</v>
      </c>
      <c r="T146" s="24" t="s">
        <v>566</v>
      </c>
    </row>
    <row r="147" spans="2:20" x14ac:dyDescent="0.2">
      <c r="B147" s="33" t="s">
        <v>286</v>
      </c>
      <c r="C147" s="18" t="s">
        <v>103</v>
      </c>
      <c r="D147" s="21" t="s">
        <v>431</v>
      </c>
      <c r="E147" s="23">
        <v>0.82219570405727926</v>
      </c>
      <c r="F147" s="23">
        <v>5.9665871121718375E-3</v>
      </c>
      <c r="G147" s="23">
        <v>3.5799522673031028E-3</v>
      </c>
      <c r="H147" s="23">
        <v>2.3866348448687352E-3</v>
      </c>
      <c r="I147" s="23">
        <v>4.7732696897374704E-3</v>
      </c>
      <c r="J147" s="23">
        <v>3.4606205250596656E-2</v>
      </c>
      <c r="K147" s="23">
        <v>0.12649164677804295</v>
      </c>
      <c r="L147" s="24">
        <v>4190</v>
      </c>
      <c r="M147" s="23">
        <v>0.82222222222222219</v>
      </c>
      <c r="N147" s="23">
        <v>0</v>
      </c>
      <c r="O147" s="23">
        <v>0</v>
      </c>
      <c r="P147" s="23">
        <v>0</v>
      </c>
      <c r="Q147" s="23">
        <v>1.1111111111111112E-2</v>
      </c>
      <c r="R147" s="23">
        <v>3.3333333333333333E-2</v>
      </c>
      <c r="S147" s="23">
        <v>0.13333333333333333</v>
      </c>
      <c r="T147" s="24">
        <v>450</v>
      </c>
    </row>
    <row r="148" spans="2:20" x14ac:dyDescent="0.2">
      <c r="B148" s="33" t="s">
        <v>286</v>
      </c>
      <c r="C148" s="18" t="s">
        <v>504</v>
      </c>
      <c r="D148" s="21" t="s">
        <v>505</v>
      </c>
      <c r="E148" s="23" t="s">
        <v>566</v>
      </c>
      <c r="F148" s="23" t="s">
        <v>566</v>
      </c>
      <c r="G148" s="23" t="s">
        <v>566</v>
      </c>
      <c r="H148" s="23" t="s">
        <v>566</v>
      </c>
      <c r="I148" s="23" t="s">
        <v>566</v>
      </c>
      <c r="J148" s="23" t="s">
        <v>566</v>
      </c>
      <c r="K148" s="23" t="s">
        <v>566</v>
      </c>
      <c r="L148" s="24" t="s">
        <v>566</v>
      </c>
      <c r="M148" s="23" t="s">
        <v>566</v>
      </c>
      <c r="N148" s="23" t="s">
        <v>566</v>
      </c>
      <c r="O148" s="23" t="s">
        <v>566</v>
      </c>
      <c r="P148" s="23" t="s">
        <v>566</v>
      </c>
      <c r="Q148" s="23" t="s">
        <v>566</v>
      </c>
      <c r="R148" s="23" t="s">
        <v>566</v>
      </c>
      <c r="S148" s="23" t="s">
        <v>566</v>
      </c>
      <c r="T148" s="24" t="s">
        <v>566</v>
      </c>
    </row>
    <row r="149" spans="2:20" x14ac:dyDescent="0.2">
      <c r="B149" s="33" t="s">
        <v>286</v>
      </c>
      <c r="C149" s="18" t="s">
        <v>92</v>
      </c>
      <c r="D149" s="21" t="s">
        <v>190</v>
      </c>
      <c r="E149" s="23">
        <v>0.7890625</v>
      </c>
      <c r="F149" s="23">
        <v>1.5625E-2</v>
      </c>
      <c r="G149" s="23">
        <v>3.90625E-2</v>
      </c>
      <c r="H149" s="23">
        <v>1.5625E-2</v>
      </c>
      <c r="I149" s="23">
        <v>3.90625E-2</v>
      </c>
      <c r="J149" s="23">
        <v>5.46875E-2</v>
      </c>
      <c r="K149" s="23">
        <v>4.6875E-2</v>
      </c>
      <c r="L149" s="24">
        <v>640</v>
      </c>
      <c r="M149" s="23">
        <v>0.82352941176470584</v>
      </c>
      <c r="N149" s="23">
        <v>0</v>
      </c>
      <c r="O149" s="23">
        <v>0</v>
      </c>
      <c r="P149" s="23">
        <v>0</v>
      </c>
      <c r="Q149" s="23">
        <v>0</v>
      </c>
      <c r="R149" s="23">
        <v>5.8823529411764705E-2</v>
      </c>
      <c r="S149" s="23">
        <v>5.8823529411764705E-2</v>
      </c>
      <c r="T149" s="24">
        <v>85</v>
      </c>
    </row>
    <row r="150" spans="2:20" x14ac:dyDescent="0.2">
      <c r="B150" s="33" t="s">
        <v>286</v>
      </c>
      <c r="C150" s="18" t="s">
        <v>508</v>
      </c>
      <c r="D150" s="21" t="s">
        <v>509</v>
      </c>
      <c r="E150" s="23">
        <v>0.54723127035830621</v>
      </c>
      <c r="F150" s="23">
        <v>6.5146579804560263E-3</v>
      </c>
      <c r="G150" s="23">
        <v>3.2573289902280132E-3</v>
      </c>
      <c r="H150" s="23">
        <v>0</v>
      </c>
      <c r="I150" s="23">
        <v>0</v>
      </c>
      <c r="J150" s="23">
        <v>0.44625407166123776</v>
      </c>
      <c r="K150" s="23">
        <v>0</v>
      </c>
      <c r="L150" s="24">
        <v>1535</v>
      </c>
      <c r="M150" s="23" t="s">
        <v>7</v>
      </c>
      <c r="N150" s="23" t="s">
        <v>7</v>
      </c>
      <c r="O150" s="23" t="s">
        <v>7</v>
      </c>
      <c r="P150" s="23" t="s">
        <v>7</v>
      </c>
      <c r="Q150" s="23" t="s">
        <v>7</v>
      </c>
      <c r="R150" s="23" t="s">
        <v>7</v>
      </c>
      <c r="S150" s="23" t="s">
        <v>7</v>
      </c>
      <c r="T150" s="24">
        <v>0</v>
      </c>
    </row>
    <row r="151" spans="2:20" x14ac:dyDescent="0.2">
      <c r="B151" s="33" t="s">
        <v>286</v>
      </c>
      <c r="C151" s="18" t="s">
        <v>98</v>
      </c>
      <c r="D151" s="21" t="s">
        <v>333</v>
      </c>
      <c r="E151" s="23">
        <v>0.64688427299703266</v>
      </c>
      <c r="F151" s="23">
        <v>1.582591493570722E-2</v>
      </c>
      <c r="G151" s="23">
        <v>0.25914935707220571</v>
      </c>
      <c r="H151" s="23">
        <v>3.3630069238377844E-2</v>
      </c>
      <c r="I151" s="23">
        <v>2.1760633036597428E-2</v>
      </c>
      <c r="J151" s="23">
        <v>2.0771513353115726E-2</v>
      </c>
      <c r="K151" s="23">
        <v>2.967359050445104E-3</v>
      </c>
      <c r="L151" s="24">
        <v>5055</v>
      </c>
      <c r="M151" s="23">
        <v>0.64963503649635035</v>
      </c>
      <c r="N151" s="23">
        <v>1.4598540145985401E-2</v>
      </c>
      <c r="O151" s="23">
        <v>0.24817518248175183</v>
      </c>
      <c r="P151" s="23">
        <v>2.9197080291970802E-2</v>
      </c>
      <c r="Q151" s="23">
        <v>2.1897810218978103E-2</v>
      </c>
      <c r="R151" s="23">
        <v>2.9197080291970802E-2</v>
      </c>
      <c r="S151" s="23">
        <v>0</v>
      </c>
      <c r="T151" s="24">
        <v>685</v>
      </c>
    </row>
    <row r="152" spans="2:20" x14ac:dyDescent="0.2">
      <c r="B152" s="33" t="s">
        <v>286</v>
      </c>
      <c r="C152" s="18" t="s">
        <v>503</v>
      </c>
      <c r="D152" s="21" t="s">
        <v>569</v>
      </c>
      <c r="E152" s="23">
        <v>0</v>
      </c>
      <c r="F152" s="23">
        <v>0</v>
      </c>
      <c r="G152" s="23">
        <v>0</v>
      </c>
      <c r="H152" s="23">
        <v>0</v>
      </c>
      <c r="I152" s="23">
        <v>0</v>
      </c>
      <c r="J152" s="23">
        <v>0</v>
      </c>
      <c r="K152" s="23">
        <v>1</v>
      </c>
      <c r="L152" s="24">
        <v>3080</v>
      </c>
      <c r="M152" s="23">
        <v>0</v>
      </c>
      <c r="N152" s="23">
        <v>0</v>
      </c>
      <c r="O152" s="23">
        <v>0</v>
      </c>
      <c r="P152" s="23">
        <v>0</v>
      </c>
      <c r="Q152" s="23">
        <v>0</v>
      </c>
      <c r="R152" s="23">
        <v>0</v>
      </c>
      <c r="S152" s="23">
        <v>1</v>
      </c>
      <c r="T152" s="24">
        <v>95</v>
      </c>
    </row>
    <row r="153" spans="2:20" x14ac:dyDescent="0.2">
      <c r="B153" s="33" t="s">
        <v>286</v>
      </c>
      <c r="C153" s="18" t="s">
        <v>105</v>
      </c>
      <c r="D153" s="21" t="s">
        <v>334</v>
      </c>
      <c r="E153" s="23">
        <v>0.62977867203219318</v>
      </c>
      <c r="F153" s="23">
        <v>2.0120724346076459E-2</v>
      </c>
      <c r="G153" s="23">
        <v>0.12072434607645875</v>
      </c>
      <c r="H153" s="23">
        <v>2.0120724346076459E-2</v>
      </c>
      <c r="I153" s="23">
        <v>2.0120724346076459E-2</v>
      </c>
      <c r="J153" s="23">
        <v>2.4144869215291749E-2</v>
      </c>
      <c r="K153" s="23">
        <v>0.16498993963782696</v>
      </c>
      <c r="L153" s="24">
        <v>2485</v>
      </c>
      <c r="M153" s="23">
        <v>0.75</v>
      </c>
      <c r="N153" s="23">
        <v>0</v>
      </c>
      <c r="O153" s="23">
        <v>0</v>
      </c>
      <c r="P153" s="23">
        <v>0</v>
      </c>
      <c r="Q153" s="23">
        <v>0</v>
      </c>
      <c r="R153" s="23">
        <v>0</v>
      </c>
      <c r="S153" s="23">
        <v>0</v>
      </c>
      <c r="T153" s="24">
        <v>20</v>
      </c>
    </row>
    <row r="154" spans="2:20" x14ac:dyDescent="0.2">
      <c r="B154" s="33" t="s">
        <v>286</v>
      </c>
      <c r="C154" s="18" t="s">
        <v>108</v>
      </c>
      <c r="D154" s="21" t="s">
        <v>335</v>
      </c>
      <c r="E154" s="23">
        <v>0.90058479532163738</v>
      </c>
      <c r="F154" s="23">
        <v>7.7972709551656916E-3</v>
      </c>
      <c r="G154" s="23">
        <v>5.8479532163742687E-3</v>
      </c>
      <c r="H154" s="23">
        <v>3.8986354775828458E-3</v>
      </c>
      <c r="I154" s="23">
        <v>3.8986354775828458E-3</v>
      </c>
      <c r="J154" s="23">
        <v>7.7972709551656916E-2</v>
      </c>
      <c r="K154" s="23">
        <v>1.9493177387914229E-3</v>
      </c>
      <c r="L154" s="24">
        <v>2565</v>
      </c>
      <c r="M154" s="23">
        <v>0.88571428571428568</v>
      </c>
      <c r="N154" s="23">
        <v>0</v>
      </c>
      <c r="O154" s="23">
        <v>0</v>
      </c>
      <c r="P154" s="23">
        <v>0</v>
      </c>
      <c r="Q154" s="23">
        <v>0</v>
      </c>
      <c r="R154" s="23">
        <v>8.5714285714285715E-2</v>
      </c>
      <c r="S154" s="23">
        <v>0</v>
      </c>
      <c r="T154" s="24">
        <v>175</v>
      </c>
    </row>
    <row r="155" spans="2:20" x14ac:dyDescent="0.2">
      <c r="B155" s="33" t="s">
        <v>286</v>
      </c>
      <c r="C155" s="18" t="s">
        <v>109</v>
      </c>
      <c r="D155" s="21" t="s">
        <v>336</v>
      </c>
      <c r="E155" s="23">
        <v>0.84824281150159742</v>
      </c>
      <c r="F155" s="23">
        <v>7.9872204472843447E-3</v>
      </c>
      <c r="G155" s="23">
        <v>4.7923322683706068E-3</v>
      </c>
      <c r="H155" s="23">
        <v>4.7923322683706068E-3</v>
      </c>
      <c r="I155" s="23">
        <v>2.8753993610223641E-2</v>
      </c>
      <c r="J155" s="23">
        <v>0.10702875399361023</v>
      </c>
      <c r="K155" s="23">
        <v>0</v>
      </c>
      <c r="L155" s="24">
        <v>3130</v>
      </c>
      <c r="M155" s="23">
        <v>0.83823529411764708</v>
      </c>
      <c r="N155" s="23">
        <v>1.4705882352941176E-2</v>
      </c>
      <c r="O155" s="23">
        <v>0</v>
      </c>
      <c r="P155" s="23">
        <v>1.4705882352941176E-2</v>
      </c>
      <c r="Q155" s="23">
        <v>4.4117647058823532E-2</v>
      </c>
      <c r="R155" s="23">
        <v>0.10294117647058823</v>
      </c>
      <c r="S155" s="23">
        <v>0</v>
      </c>
      <c r="T155" s="24">
        <v>340</v>
      </c>
    </row>
    <row r="156" spans="2:20" x14ac:dyDescent="0.2">
      <c r="B156" s="33" t="s">
        <v>286</v>
      </c>
      <c r="C156" s="18" t="s">
        <v>110</v>
      </c>
      <c r="D156" s="21" t="s">
        <v>201</v>
      </c>
      <c r="E156" s="23" t="s">
        <v>566</v>
      </c>
      <c r="F156" s="23" t="s">
        <v>566</v>
      </c>
      <c r="G156" s="23" t="s">
        <v>566</v>
      </c>
      <c r="H156" s="23" t="s">
        <v>566</v>
      </c>
      <c r="I156" s="23" t="s">
        <v>566</v>
      </c>
      <c r="J156" s="23" t="s">
        <v>566</v>
      </c>
      <c r="K156" s="23" t="s">
        <v>566</v>
      </c>
      <c r="L156" s="24" t="s">
        <v>566</v>
      </c>
      <c r="M156" s="23" t="s">
        <v>566</v>
      </c>
      <c r="N156" s="23" t="s">
        <v>566</v>
      </c>
      <c r="O156" s="23" t="s">
        <v>566</v>
      </c>
      <c r="P156" s="23" t="s">
        <v>566</v>
      </c>
      <c r="Q156" s="23" t="s">
        <v>566</v>
      </c>
      <c r="R156" s="23" t="s">
        <v>566</v>
      </c>
      <c r="S156" s="23" t="s">
        <v>566</v>
      </c>
      <c r="T156" s="24" t="s">
        <v>566</v>
      </c>
    </row>
    <row r="157" spans="2:20" x14ac:dyDescent="0.2">
      <c r="B157" s="33" t="s">
        <v>286</v>
      </c>
      <c r="C157" s="18" t="s">
        <v>111</v>
      </c>
      <c r="D157" s="21" t="s">
        <v>337</v>
      </c>
      <c r="E157" s="23">
        <v>0.93867924528301883</v>
      </c>
      <c r="F157" s="23">
        <v>4.7169811320754715E-3</v>
      </c>
      <c r="G157" s="23">
        <v>1.4150943396226415E-2</v>
      </c>
      <c r="H157" s="23">
        <v>9.433962264150943E-3</v>
      </c>
      <c r="I157" s="23">
        <v>2.358490566037736E-2</v>
      </c>
      <c r="J157" s="23">
        <v>4.7169811320754715E-3</v>
      </c>
      <c r="K157" s="23">
        <v>4.7169811320754715E-3</v>
      </c>
      <c r="L157" s="24">
        <v>1060</v>
      </c>
      <c r="M157" s="23" t="s">
        <v>566</v>
      </c>
      <c r="N157" s="23" t="s">
        <v>566</v>
      </c>
      <c r="O157" s="23" t="s">
        <v>566</v>
      </c>
      <c r="P157" s="23" t="s">
        <v>566</v>
      </c>
      <c r="Q157" s="23" t="s">
        <v>566</v>
      </c>
      <c r="R157" s="23" t="s">
        <v>566</v>
      </c>
      <c r="S157" s="23" t="s">
        <v>566</v>
      </c>
      <c r="T157" s="24" t="s">
        <v>566</v>
      </c>
    </row>
    <row r="158" spans="2:20" x14ac:dyDescent="0.2">
      <c r="B158" s="33" t="s">
        <v>290</v>
      </c>
      <c r="C158" s="18" t="s">
        <v>113</v>
      </c>
      <c r="D158" s="21" t="s">
        <v>338</v>
      </c>
      <c r="E158" s="23" t="s">
        <v>566</v>
      </c>
      <c r="F158" s="23" t="s">
        <v>566</v>
      </c>
      <c r="G158" s="23" t="s">
        <v>566</v>
      </c>
      <c r="H158" s="23" t="s">
        <v>566</v>
      </c>
      <c r="I158" s="23" t="s">
        <v>566</v>
      </c>
      <c r="J158" s="23" t="s">
        <v>566</v>
      </c>
      <c r="K158" s="23" t="s">
        <v>566</v>
      </c>
      <c r="L158" s="24" t="s">
        <v>566</v>
      </c>
      <c r="M158" s="23" t="s">
        <v>566</v>
      </c>
      <c r="N158" s="23" t="s">
        <v>566</v>
      </c>
      <c r="O158" s="23" t="s">
        <v>566</v>
      </c>
      <c r="P158" s="23" t="s">
        <v>566</v>
      </c>
      <c r="Q158" s="23" t="s">
        <v>566</v>
      </c>
      <c r="R158" s="23" t="s">
        <v>566</v>
      </c>
      <c r="S158" s="23" t="s">
        <v>566</v>
      </c>
      <c r="T158" s="24" t="s">
        <v>566</v>
      </c>
    </row>
    <row r="159" spans="2:20" x14ac:dyDescent="0.2">
      <c r="B159" s="33" t="s">
        <v>290</v>
      </c>
      <c r="C159" s="18" t="s">
        <v>526</v>
      </c>
      <c r="D159" s="21" t="s">
        <v>527</v>
      </c>
      <c r="E159" s="23" t="s">
        <v>566</v>
      </c>
      <c r="F159" s="23" t="s">
        <v>566</v>
      </c>
      <c r="G159" s="23" t="s">
        <v>566</v>
      </c>
      <c r="H159" s="23" t="s">
        <v>566</v>
      </c>
      <c r="I159" s="23" t="s">
        <v>566</v>
      </c>
      <c r="J159" s="23" t="s">
        <v>566</v>
      </c>
      <c r="K159" s="23" t="s">
        <v>566</v>
      </c>
      <c r="L159" s="24" t="s">
        <v>566</v>
      </c>
      <c r="M159" s="23" t="s">
        <v>566</v>
      </c>
      <c r="N159" s="23" t="s">
        <v>566</v>
      </c>
      <c r="O159" s="23" t="s">
        <v>566</v>
      </c>
      <c r="P159" s="23" t="s">
        <v>566</v>
      </c>
      <c r="Q159" s="23" t="s">
        <v>566</v>
      </c>
      <c r="R159" s="23" t="s">
        <v>566</v>
      </c>
      <c r="S159" s="23" t="s">
        <v>566</v>
      </c>
      <c r="T159" s="24" t="s">
        <v>566</v>
      </c>
    </row>
    <row r="160" spans="2:20" x14ac:dyDescent="0.2">
      <c r="B160" s="33" t="s">
        <v>290</v>
      </c>
      <c r="C160" s="18" t="s">
        <v>114</v>
      </c>
      <c r="D160" s="21" t="s">
        <v>202</v>
      </c>
      <c r="E160" s="23" t="s">
        <v>566</v>
      </c>
      <c r="F160" s="23" t="s">
        <v>566</v>
      </c>
      <c r="G160" s="23" t="s">
        <v>566</v>
      </c>
      <c r="H160" s="23" t="s">
        <v>566</v>
      </c>
      <c r="I160" s="23" t="s">
        <v>566</v>
      </c>
      <c r="J160" s="23" t="s">
        <v>566</v>
      </c>
      <c r="K160" s="23" t="s">
        <v>566</v>
      </c>
      <c r="L160" s="24" t="s">
        <v>566</v>
      </c>
      <c r="M160" s="23" t="s">
        <v>566</v>
      </c>
      <c r="N160" s="23" t="s">
        <v>566</v>
      </c>
      <c r="O160" s="23" t="s">
        <v>566</v>
      </c>
      <c r="P160" s="23" t="s">
        <v>566</v>
      </c>
      <c r="Q160" s="23" t="s">
        <v>566</v>
      </c>
      <c r="R160" s="23" t="s">
        <v>566</v>
      </c>
      <c r="S160" s="23" t="s">
        <v>566</v>
      </c>
      <c r="T160" s="24" t="s">
        <v>566</v>
      </c>
    </row>
    <row r="161" spans="2:20" x14ac:dyDescent="0.2">
      <c r="B161" s="33" t="s">
        <v>290</v>
      </c>
      <c r="C161" s="18" t="s">
        <v>115</v>
      </c>
      <c r="D161" s="21" t="s">
        <v>339</v>
      </c>
      <c r="E161" s="23">
        <v>0.72549019607843135</v>
      </c>
      <c r="F161" s="23">
        <v>7.5414781297134239E-3</v>
      </c>
      <c r="G161" s="23">
        <v>0.10558069381598793</v>
      </c>
      <c r="H161" s="23">
        <v>8.7481146304675711E-2</v>
      </c>
      <c r="I161" s="23">
        <v>7.3906485671191555E-2</v>
      </c>
      <c r="J161" s="23">
        <v>0</v>
      </c>
      <c r="K161" s="23">
        <v>0</v>
      </c>
      <c r="L161" s="24">
        <v>3315</v>
      </c>
      <c r="M161" s="23">
        <v>0.76086956521739135</v>
      </c>
      <c r="N161" s="23">
        <v>0</v>
      </c>
      <c r="O161" s="23">
        <v>8.6956521739130432E-2</v>
      </c>
      <c r="P161" s="23">
        <v>8.6956521739130432E-2</v>
      </c>
      <c r="Q161" s="23">
        <v>6.5217391304347824E-2</v>
      </c>
      <c r="R161" s="23">
        <v>0</v>
      </c>
      <c r="S161" s="23">
        <v>0</v>
      </c>
      <c r="T161" s="24">
        <v>230</v>
      </c>
    </row>
    <row r="162" spans="2:20" x14ac:dyDescent="0.2">
      <c r="B162" s="33" t="s">
        <v>290</v>
      </c>
      <c r="C162" s="18" t="s">
        <v>116</v>
      </c>
      <c r="D162" s="21" t="s">
        <v>203</v>
      </c>
      <c r="E162" s="23" t="s">
        <v>566</v>
      </c>
      <c r="F162" s="23" t="s">
        <v>566</v>
      </c>
      <c r="G162" s="23" t="s">
        <v>566</v>
      </c>
      <c r="H162" s="23" t="s">
        <v>566</v>
      </c>
      <c r="I162" s="23" t="s">
        <v>566</v>
      </c>
      <c r="J162" s="23" t="s">
        <v>566</v>
      </c>
      <c r="K162" s="23" t="s">
        <v>566</v>
      </c>
      <c r="L162" s="24" t="s">
        <v>566</v>
      </c>
      <c r="M162" s="23" t="s">
        <v>566</v>
      </c>
      <c r="N162" s="23" t="s">
        <v>566</v>
      </c>
      <c r="O162" s="23" t="s">
        <v>566</v>
      </c>
      <c r="P162" s="23" t="s">
        <v>566</v>
      </c>
      <c r="Q162" s="23" t="s">
        <v>566</v>
      </c>
      <c r="R162" s="23" t="s">
        <v>566</v>
      </c>
      <c r="S162" s="23" t="s">
        <v>566</v>
      </c>
      <c r="T162" s="24" t="s">
        <v>566</v>
      </c>
    </row>
    <row r="163" spans="2:20" x14ac:dyDescent="0.2">
      <c r="B163" s="33" t="s">
        <v>290</v>
      </c>
      <c r="C163" s="18" t="s">
        <v>117</v>
      </c>
      <c r="D163" s="21" t="s">
        <v>204</v>
      </c>
      <c r="E163" s="23">
        <v>0.79885057471264365</v>
      </c>
      <c r="F163" s="23">
        <v>2.2988505747126436E-2</v>
      </c>
      <c r="G163" s="23">
        <v>2.2988505747126436E-2</v>
      </c>
      <c r="H163" s="23">
        <v>1.0057471264367816E-2</v>
      </c>
      <c r="I163" s="23">
        <v>1.0057471264367816E-2</v>
      </c>
      <c r="J163" s="23">
        <v>0.1336206896551724</v>
      </c>
      <c r="K163" s="23">
        <v>0</v>
      </c>
      <c r="L163" s="24">
        <v>3480</v>
      </c>
      <c r="M163" s="23">
        <v>0.82608695652173914</v>
      </c>
      <c r="N163" s="23">
        <v>2.1739130434782608E-2</v>
      </c>
      <c r="O163" s="23">
        <v>2.1739130434782608E-2</v>
      </c>
      <c r="P163" s="23">
        <v>0</v>
      </c>
      <c r="Q163" s="23">
        <v>0</v>
      </c>
      <c r="R163" s="23">
        <v>0.13043478260869565</v>
      </c>
      <c r="S163" s="23">
        <v>0</v>
      </c>
      <c r="T163" s="24">
        <v>230</v>
      </c>
    </row>
    <row r="164" spans="2:20" x14ac:dyDescent="0.2">
      <c r="B164" s="33" t="s">
        <v>290</v>
      </c>
      <c r="C164" s="18" t="s">
        <v>516</v>
      </c>
      <c r="D164" s="21" t="s">
        <v>517</v>
      </c>
      <c r="E164" s="23" t="s">
        <v>566</v>
      </c>
      <c r="F164" s="23" t="s">
        <v>566</v>
      </c>
      <c r="G164" s="23" t="s">
        <v>566</v>
      </c>
      <c r="H164" s="23" t="s">
        <v>566</v>
      </c>
      <c r="I164" s="23" t="s">
        <v>566</v>
      </c>
      <c r="J164" s="23" t="s">
        <v>566</v>
      </c>
      <c r="K164" s="23" t="s">
        <v>566</v>
      </c>
      <c r="L164" s="24" t="s">
        <v>566</v>
      </c>
      <c r="M164" s="23" t="s">
        <v>566</v>
      </c>
      <c r="N164" s="23" t="s">
        <v>566</v>
      </c>
      <c r="O164" s="23" t="s">
        <v>566</v>
      </c>
      <c r="P164" s="23" t="s">
        <v>566</v>
      </c>
      <c r="Q164" s="23" t="s">
        <v>566</v>
      </c>
      <c r="R164" s="23" t="s">
        <v>566</v>
      </c>
      <c r="S164" s="23" t="s">
        <v>566</v>
      </c>
      <c r="T164" s="24" t="s">
        <v>566</v>
      </c>
    </row>
    <row r="165" spans="2:20" x14ac:dyDescent="0.2">
      <c r="B165" s="33" t="s">
        <v>290</v>
      </c>
      <c r="C165" s="18" t="s">
        <v>120</v>
      </c>
      <c r="D165" s="21" t="s">
        <v>340</v>
      </c>
      <c r="E165" s="23" t="s">
        <v>566</v>
      </c>
      <c r="F165" s="23" t="s">
        <v>566</v>
      </c>
      <c r="G165" s="23" t="s">
        <v>566</v>
      </c>
      <c r="H165" s="23" t="s">
        <v>566</v>
      </c>
      <c r="I165" s="23" t="s">
        <v>566</v>
      </c>
      <c r="J165" s="23" t="s">
        <v>566</v>
      </c>
      <c r="K165" s="23" t="s">
        <v>566</v>
      </c>
      <c r="L165" s="24" t="s">
        <v>566</v>
      </c>
      <c r="M165" s="23" t="s">
        <v>566</v>
      </c>
      <c r="N165" s="23" t="s">
        <v>566</v>
      </c>
      <c r="O165" s="23" t="s">
        <v>566</v>
      </c>
      <c r="P165" s="23" t="s">
        <v>566</v>
      </c>
      <c r="Q165" s="23" t="s">
        <v>566</v>
      </c>
      <c r="R165" s="23" t="s">
        <v>566</v>
      </c>
      <c r="S165" s="23" t="s">
        <v>566</v>
      </c>
      <c r="T165" s="24" t="s">
        <v>566</v>
      </c>
    </row>
    <row r="166" spans="2:20" x14ac:dyDescent="0.2">
      <c r="B166" s="33" t="s">
        <v>290</v>
      </c>
      <c r="C166" s="18" t="s">
        <v>528</v>
      </c>
      <c r="D166" s="21" t="s">
        <v>529</v>
      </c>
      <c r="E166" s="23">
        <v>0.94076655052264813</v>
      </c>
      <c r="F166" s="23">
        <v>6.0975609756097563E-3</v>
      </c>
      <c r="G166" s="23">
        <v>2.6132404181184669E-2</v>
      </c>
      <c r="H166" s="23">
        <v>8.7108013937282226E-3</v>
      </c>
      <c r="I166" s="23">
        <v>1.7421602787456445E-2</v>
      </c>
      <c r="J166" s="23">
        <v>8.710801393728223E-4</v>
      </c>
      <c r="K166" s="23">
        <v>0</v>
      </c>
      <c r="L166" s="24">
        <v>5740</v>
      </c>
      <c r="M166" s="23">
        <v>0.9375</v>
      </c>
      <c r="N166" s="23">
        <v>1.5625E-2</v>
      </c>
      <c r="O166" s="23">
        <v>3.125E-2</v>
      </c>
      <c r="P166" s="23">
        <v>0</v>
      </c>
      <c r="Q166" s="23">
        <v>1.5625E-2</v>
      </c>
      <c r="R166" s="23">
        <v>0</v>
      </c>
      <c r="S166" s="23">
        <v>0</v>
      </c>
      <c r="T166" s="24">
        <v>320</v>
      </c>
    </row>
    <row r="167" spans="2:20" x14ac:dyDescent="0.2">
      <c r="B167" s="33" t="s">
        <v>290</v>
      </c>
      <c r="C167" s="18" t="s">
        <v>121</v>
      </c>
      <c r="D167" s="21" t="s">
        <v>341</v>
      </c>
      <c r="E167" s="23" t="s">
        <v>566</v>
      </c>
      <c r="F167" s="23" t="s">
        <v>566</v>
      </c>
      <c r="G167" s="23" t="s">
        <v>566</v>
      </c>
      <c r="H167" s="23" t="s">
        <v>566</v>
      </c>
      <c r="I167" s="23" t="s">
        <v>566</v>
      </c>
      <c r="J167" s="23" t="s">
        <v>566</v>
      </c>
      <c r="K167" s="23" t="s">
        <v>566</v>
      </c>
      <c r="L167" s="24" t="s">
        <v>566</v>
      </c>
      <c r="M167" s="23" t="s">
        <v>566</v>
      </c>
      <c r="N167" s="23" t="s">
        <v>566</v>
      </c>
      <c r="O167" s="23" t="s">
        <v>566</v>
      </c>
      <c r="P167" s="23" t="s">
        <v>566</v>
      </c>
      <c r="Q167" s="23" t="s">
        <v>566</v>
      </c>
      <c r="R167" s="23" t="s">
        <v>566</v>
      </c>
      <c r="S167" s="23" t="s">
        <v>566</v>
      </c>
      <c r="T167" s="24" t="s">
        <v>566</v>
      </c>
    </row>
    <row r="168" spans="2:20" x14ac:dyDescent="0.2">
      <c r="B168" s="33" t="s">
        <v>290</v>
      </c>
      <c r="C168" s="18" t="s">
        <v>122</v>
      </c>
      <c r="D168" s="21" t="s">
        <v>207</v>
      </c>
      <c r="E168" s="23" t="s">
        <v>566</v>
      </c>
      <c r="F168" s="23" t="s">
        <v>566</v>
      </c>
      <c r="G168" s="23" t="s">
        <v>566</v>
      </c>
      <c r="H168" s="23" t="s">
        <v>566</v>
      </c>
      <c r="I168" s="23" t="s">
        <v>566</v>
      </c>
      <c r="J168" s="23" t="s">
        <v>566</v>
      </c>
      <c r="K168" s="23" t="s">
        <v>566</v>
      </c>
      <c r="L168" s="24" t="s">
        <v>566</v>
      </c>
      <c r="M168" s="23" t="s">
        <v>566</v>
      </c>
      <c r="N168" s="23" t="s">
        <v>566</v>
      </c>
      <c r="O168" s="23" t="s">
        <v>566</v>
      </c>
      <c r="P168" s="23" t="s">
        <v>566</v>
      </c>
      <c r="Q168" s="23" t="s">
        <v>566</v>
      </c>
      <c r="R168" s="23" t="s">
        <v>566</v>
      </c>
      <c r="S168" s="23" t="s">
        <v>566</v>
      </c>
      <c r="T168" s="24" t="s">
        <v>566</v>
      </c>
    </row>
    <row r="169" spans="2:20" x14ac:dyDescent="0.2">
      <c r="B169" s="33" t="s">
        <v>290</v>
      </c>
      <c r="C169" s="18" t="s">
        <v>514</v>
      </c>
      <c r="D169" s="21" t="s">
        <v>515</v>
      </c>
      <c r="E169" s="23">
        <v>0.2593220338983051</v>
      </c>
      <c r="F169" s="23">
        <v>1.6949152542372881E-3</v>
      </c>
      <c r="G169" s="23">
        <v>1.6949152542372881E-3</v>
      </c>
      <c r="H169" s="23">
        <v>0</v>
      </c>
      <c r="I169" s="23">
        <v>0</v>
      </c>
      <c r="J169" s="23">
        <v>0</v>
      </c>
      <c r="K169" s="23">
        <v>0.735593220338983</v>
      </c>
      <c r="L169" s="24">
        <v>2950</v>
      </c>
      <c r="M169" s="23" t="s">
        <v>566</v>
      </c>
      <c r="N169" s="23" t="s">
        <v>566</v>
      </c>
      <c r="O169" s="23" t="s">
        <v>566</v>
      </c>
      <c r="P169" s="23" t="s">
        <v>566</v>
      </c>
      <c r="Q169" s="23" t="s">
        <v>566</v>
      </c>
      <c r="R169" s="23" t="s">
        <v>566</v>
      </c>
      <c r="S169" s="23" t="s">
        <v>566</v>
      </c>
      <c r="T169" s="24" t="s">
        <v>566</v>
      </c>
    </row>
    <row r="170" spans="2:20" x14ac:dyDescent="0.2">
      <c r="B170" s="33" t="s">
        <v>290</v>
      </c>
      <c r="C170" s="18" t="s">
        <v>124</v>
      </c>
      <c r="D170" s="21" t="s">
        <v>342</v>
      </c>
      <c r="E170" s="23">
        <v>0.79030144167758842</v>
      </c>
      <c r="F170" s="23">
        <v>5.2424639580602884E-3</v>
      </c>
      <c r="G170" s="23">
        <v>6.55307994757536E-3</v>
      </c>
      <c r="H170" s="23">
        <v>3.9318479685452159E-3</v>
      </c>
      <c r="I170" s="23">
        <v>9.1743119266055051E-3</v>
      </c>
      <c r="J170" s="23">
        <v>0.127129750982962</v>
      </c>
      <c r="K170" s="23">
        <v>6.0288335517693317E-2</v>
      </c>
      <c r="L170" s="24">
        <v>3815</v>
      </c>
      <c r="M170" s="23">
        <v>0.8035714285714286</v>
      </c>
      <c r="N170" s="23">
        <v>1.7857142857142856E-2</v>
      </c>
      <c r="O170" s="23">
        <v>0</v>
      </c>
      <c r="P170" s="23">
        <v>0</v>
      </c>
      <c r="Q170" s="23">
        <v>1.7857142857142856E-2</v>
      </c>
      <c r="R170" s="23">
        <v>0.125</v>
      </c>
      <c r="S170" s="23">
        <v>3.5714285714285712E-2</v>
      </c>
      <c r="T170" s="24">
        <v>280</v>
      </c>
    </row>
    <row r="171" spans="2:20" x14ac:dyDescent="0.2">
      <c r="B171" s="33" t="s">
        <v>290</v>
      </c>
      <c r="C171" s="18" t="s">
        <v>520</v>
      </c>
      <c r="D171" s="21" t="s">
        <v>521</v>
      </c>
      <c r="E171" s="23">
        <v>0.28780487804878047</v>
      </c>
      <c r="F171" s="23">
        <v>0</v>
      </c>
      <c r="G171" s="23">
        <v>1.4634146341463415E-2</v>
      </c>
      <c r="H171" s="23">
        <v>2.9268292682926829E-3</v>
      </c>
      <c r="I171" s="23">
        <v>9.7560975609756097E-4</v>
      </c>
      <c r="J171" s="23">
        <v>0.69170731707317068</v>
      </c>
      <c r="K171" s="23">
        <v>1.9512195121951219E-3</v>
      </c>
      <c r="L171" s="24">
        <v>5125</v>
      </c>
      <c r="M171" s="23" t="s">
        <v>566</v>
      </c>
      <c r="N171" s="23" t="s">
        <v>566</v>
      </c>
      <c r="O171" s="23" t="s">
        <v>566</v>
      </c>
      <c r="P171" s="23" t="s">
        <v>566</v>
      </c>
      <c r="Q171" s="23" t="s">
        <v>566</v>
      </c>
      <c r="R171" s="23" t="s">
        <v>566</v>
      </c>
      <c r="S171" s="23" t="s">
        <v>566</v>
      </c>
      <c r="T171" s="24" t="s">
        <v>566</v>
      </c>
    </row>
    <row r="172" spans="2:20" x14ac:dyDescent="0.2">
      <c r="B172" s="33" t="s">
        <v>290</v>
      </c>
      <c r="C172" s="18" t="s">
        <v>524</v>
      </c>
      <c r="D172" s="21" t="s">
        <v>525</v>
      </c>
      <c r="E172" s="23">
        <v>0.31208053691275167</v>
      </c>
      <c r="F172" s="23">
        <v>5.0335570469798654E-3</v>
      </c>
      <c r="G172" s="23">
        <v>1.6778523489932886E-3</v>
      </c>
      <c r="H172" s="23">
        <v>0</v>
      </c>
      <c r="I172" s="23">
        <v>1.6778523489932886E-3</v>
      </c>
      <c r="J172" s="23">
        <v>2.0134228187919462E-2</v>
      </c>
      <c r="K172" s="23">
        <v>0.66107382550335569</v>
      </c>
      <c r="L172" s="24">
        <v>2980</v>
      </c>
      <c r="M172" s="23">
        <v>0.35714285714285715</v>
      </c>
      <c r="N172" s="23">
        <v>0</v>
      </c>
      <c r="O172" s="23">
        <v>0</v>
      </c>
      <c r="P172" s="23">
        <v>0</v>
      </c>
      <c r="Q172" s="23">
        <v>0</v>
      </c>
      <c r="R172" s="23">
        <v>0</v>
      </c>
      <c r="S172" s="23">
        <v>0.6428571428571429</v>
      </c>
      <c r="T172" s="24">
        <v>140</v>
      </c>
    </row>
    <row r="173" spans="2:20" x14ac:dyDescent="0.2">
      <c r="B173" s="33" t="s">
        <v>290</v>
      </c>
      <c r="C173" s="18" t="s">
        <v>518</v>
      </c>
      <c r="D173" s="21" t="s">
        <v>519</v>
      </c>
      <c r="E173" s="23">
        <v>0.4209090909090909</v>
      </c>
      <c r="F173" s="23">
        <v>9.0909090909090909E-4</v>
      </c>
      <c r="G173" s="23">
        <v>1.8181818181818182E-3</v>
      </c>
      <c r="H173" s="23">
        <v>1.8181818181818182E-3</v>
      </c>
      <c r="I173" s="23">
        <v>0</v>
      </c>
      <c r="J173" s="23">
        <v>0.57363636363636361</v>
      </c>
      <c r="K173" s="23">
        <v>0</v>
      </c>
      <c r="L173" s="24">
        <v>5500</v>
      </c>
      <c r="M173" s="23" t="s">
        <v>566</v>
      </c>
      <c r="N173" s="23" t="s">
        <v>566</v>
      </c>
      <c r="O173" s="23" t="s">
        <v>566</v>
      </c>
      <c r="P173" s="23" t="s">
        <v>566</v>
      </c>
      <c r="Q173" s="23" t="s">
        <v>566</v>
      </c>
      <c r="R173" s="23" t="s">
        <v>566</v>
      </c>
      <c r="S173" s="23" t="s">
        <v>566</v>
      </c>
      <c r="T173" s="24" t="s">
        <v>566</v>
      </c>
    </row>
    <row r="174" spans="2:20" x14ac:dyDescent="0.2">
      <c r="B174" s="33" t="s">
        <v>290</v>
      </c>
      <c r="C174" s="18" t="s">
        <v>522</v>
      </c>
      <c r="D174" s="21" t="s">
        <v>523</v>
      </c>
      <c r="E174" s="23">
        <v>0.48389217619986852</v>
      </c>
      <c r="F174" s="23">
        <v>2.0381328073635765E-2</v>
      </c>
      <c r="G174" s="23">
        <v>4.4049967126890202E-2</v>
      </c>
      <c r="H174" s="23">
        <v>1.7094017094017096E-2</v>
      </c>
      <c r="I174" s="23">
        <v>2.1038790269559501E-2</v>
      </c>
      <c r="J174" s="23">
        <v>0.10059171597633136</v>
      </c>
      <c r="K174" s="23">
        <v>0.31295200525969757</v>
      </c>
      <c r="L174" s="24">
        <v>7605</v>
      </c>
      <c r="M174" s="23" t="s">
        <v>566</v>
      </c>
      <c r="N174" s="23" t="s">
        <v>566</v>
      </c>
      <c r="O174" s="23" t="s">
        <v>566</v>
      </c>
      <c r="P174" s="23" t="s">
        <v>566</v>
      </c>
      <c r="Q174" s="23" t="s">
        <v>566</v>
      </c>
      <c r="R174" s="23" t="s">
        <v>566</v>
      </c>
      <c r="S174" s="23" t="s">
        <v>566</v>
      </c>
      <c r="T174" s="24" t="s">
        <v>566</v>
      </c>
    </row>
    <row r="175" spans="2:20" x14ac:dyDescent="0.2">
      <c r="B175" s="33" t="s">
        <v>290</v>
      </c>
      <c r="C175" s="18" t="s">
        <v>129</v>
      </c>
      <c r="D175" s="21" t="s">
        <v>344</v>
      </c>
      <c r="E175" s="23">
        <v>0.76682986536107711</v>
      </c>
      <c r="F175" s="23">
        <v>2.0195838433292534E-2</v>
      </c>
      <c r="G175" s="23">
        <v>3.0599755201958383E-2</v>
      </c>
      <c r="H175" s="23">
        <v>1.591187270501836E-2</v>
      </c>
      <c r="I175" s="23">
        <v>1.4075887392900856E-2</v>
      </c>
      <c r="J175" s="23">
        <v>7.527539779681762E-2</v>
      </c>
      <c r="K175" s="23">
        <v>7.649938800489596E-2</v>
      </c>
      <c r="L175" s="24">
        <v>8170</v>
      </c>
      <c r="M175" s="23" t="s">
        <v>566</v>
      </c>
      <c r="N175" s="23" t="s">
        <v>566</v>
      </c>
      <c r="O175" s="23" t="s">
        <v>566</v>
      </c>
      <c r="P175" s="23" t="s">
        <v>566</v>
      </c>
      <c r="Q175" s="23" t="s">
        <v>566</v>
      </c>
      <c r="R175" s="23" t="s">
        <v>566</v>
      </c>
      <c r="S175" s="23" t="s">
        <v>566</v>
      </c>
      <c r="T175" s="24" t="s">
        <v>566</v>
      </c>
    </row>
    <row r="176" spans="2:20" x14ac:dyDescent="0.2">
      <c r="B176" s="33" t="s">
        <v>290</v>
      </c>
      <c r="C176" s="18" t="s">
        <v>512</v>
      </c>
      <c r="D176" s="21" t="s">
        <v>513</v>
      </c>
      <c r="E176" s="23" t="s">
        <v>566</v>
      </c>
      <c r="F176" s="23" t="s">
        <v>566</v>
      </c>
      <c r="G176" s="23" t="s">
        <v>566</v>
      </c>
      <c r="H176" s="23" t="s">
        <v>566</v>
      </c>
      <c r="I176" s="23" t="s">
        <v>566</v>
      </c>
      <c r="J176" s="23" t="s">
        <v>566</v>
      </c>
      <c r="K176" s="23" t="s">
        <v>566</v>
      </c>
      <c r="L176" s="24" t="s">
        <v>566</v>
      </c>
      <c r="M176" s="23" t="s">
        <v>566</v>
      </c>
      <c r="N176" s="23" t="s">
        <v>566</v>
      </c>
      <c r="O176" s="23" t="s">
        <v>566</v>
      </c>
      <c r="P176" s="23" t="s">
        <v>566</v>
      </c>
      <c r="Q176" s="23" t="s">
        <v>566</v>
      </c>
      <c r="R176" s="23" t="s">
        <v>566</v>
      </c>
      <c r="S176" s="23" t="s">
        <v>566</v>
      </c>
      <c r="T176" s="24" t="s">
        <v>566</v>
      </c>
    </row>
    <row r="177" spans="2:20" x14ac:dyDescent="0.2">
      <c r="B177" s="33" t="s">
        <v>297</v>
      </c>
      <c r="C177" s="18" t="s">
        <v>530</v>
      </c>
      <c r="D177" s="21" t="s">
        <v>531</v>
      </c>
      <c r="E177" s="23">
        <v>0.77126654064272215</v>
      </c>
      <c r="F177" s="23">
        <v>5.6710775047258983E-3</v>
      </c>
      <c r="G177" s="23">
        <v>5.6710775047258983E-3</v>
      </c>
      <c r="H177" s="23">
        <v>0</v>
      </c>
      <c r="I177" s="23">
        <v>5.6710775047258983E-3</v>
      </c>
      <c r="J177" s="23">
        <v>1.5122873345935728E-2</v>
      </c>
      <c r="K177" s="23">
        <v>0.19659735349716445</v>
      </c>
      <c r="L177" s="24">
        <v>2645</v>
      </c>
      <c r="M177" s="23" t="s">
        <v>566</v>
      </c>
      <c r="N177" s="23" t="s">
        <v>566</v>
      </c>
      <c r="O177" s="23" t="s">
        <v>566</v>
      </c>
      <c r="P177" s="23" t="s">
        <v>566</v>
      </c>
      <c r="Q177" s="23" t="s">
        <v>566</v>
      </c>
      <c r="R177" s="23" t="s">
        <v>566</v>
      </c>
      <c r="S177" s="23" t="s">
        <v>566</v>
      </c>
      <c r="T177" s="24" t="s">
        <v>566</v>
      </c>
    </row>
    <row r="178" spans="2:20" x14ac:dyDescent="0.2">
      <c r="B178" s="33" t="s">
        <v>297</v>
      </c>
      <c r="C178" s="18" t="s">
        <v>132</v>
      </c>
      <c r="D178" s="21" t="s">
        <v>214</v>
      </c>
      <c r="E178" s="23">
        <v>0.8102466793168881</v>
      </c>
      <c r="F178" s="23">
        <v>2.4667931688804556E-2</v>
      </c>
      <c r="G178" s="23">
        <v>7.2106261859582549E-2</v>
      </c>
      <c r="H178" s="23">
        <v>2.7514231499051234E-2</v>
      </c>
      <c r="I178" s="23">
        <v>2.5616698292220113E-2</v>
      </c>
      <c r="J178" s="23">
        <v>3.1309297912713474E-2</v>
      </c>
      <c r="K178" s="23">
        <v>8.5388994307400382E-3</v>
      </c>
      <c r="L178" s="24">
        <v>5270</v>
      </c>
      <c r="M178" s="23" t="s">
        <v>566</v>
      </c>
      <c r="N178" s="23" t="s">
        <v>566</v>
      </c>
      <c r="O178" s="23" t="s">
        <v>566</v>
      </c>
      <c r="P178" s="23" t="s">
        <v>566</v>
      </c>
      <c r="Q178" s="23" t="s">
        <v>566</v>
      </c>
      <c r="R178" s="23" t="s">
        <v>566</v>
      </c>
      <c r="S178" s="23" t="s">
        <v>566</v>
      </c>
      <c r="T178" s="24" t="s">
        <v>566</v>
      </c>
    </row>
    <row r="179" spans="2:20" x14ac:dyDescent="0.2">
      <c r="B179" s="33" t="s">
        <v>297</v>
      </c>
      <c r="C179" s="18" t="s">
        <v>135</v>
      </c>
      <c r="D179" s="21" t="s">
        <v>216</v>
      </c>
      <c r="E179" s="23">
        <v>0.7967479674796748</v>
      </c>
      <c r="F179" s="23">
        <v>8.130081300813009E-3</v>
      </c>
      <c r="G179" s="23">
        <v>2.7100271002710027E-3</v>
      </c>
      <c r="H179" s="23">
        <v>0</v>
      </c>
      <c r="I179" s="23">
        <v>2.7100271002710027E-3</v>
      </c>
      <c r="J179" s="23">
        <v>0</v>
      </c>
      <c r="K179" s="23">
        <v>0.18970189701897019</v>
      </c>
      <c r="L179" s="24">
        <v>1845</v>
      </c>
      <c r="M179" s="23">
        <v>0.95833333333333337</v>
      </c>
      <c r="N179" s="23">
        <v>4.1666666666666664E-2</v>
      </c>
      <c r="O179" s="23">
        <v>0</v>
      </c>
      <c r="P179" s="23">
        <v>0</v>
      </c>
      <c r="Q179" s="23">
        <v>0</v>
      </c>
      <c r="R179" s="23">
        <v>0</v>
      </c>
      <c r="S179" s="23">
        <v>4.1666666666666664E-2</v>
      </c>
      <c r="T179" s="24">
        <v>120</v>
      </c>
    </row>
    <row r="180" spans="2:20" x14ac:dyDescent="0.2">
      <c r="B180" s="33" t="s">
        <v>297</v>
      </c>
      <c r="C180" s="18" t="s">
        <v>137</v>
      </c>
      <c r="D180" s="21" t="s">
        <v>217</v>
      </c>
      <c r="E180" s="23" t="s">
        <v>566</v>
      </c>
      <c r="F180" s="23" t="s">
        <v>566</v>
      </c>
      <c r="G180" s="23" t="s">
        <v>566</v>
      </c>
      <c r="H180" s="23" t="s">
        <v>566</v>
      </c>
      <c r="I180" s="23" t="s">
        <v>566</v>
      </c>
      <c r="J180" s="23" t="s">
        <v>566</v>
      </c>
      <c r="K180" s="23" t="s">
        <v>566</v>
      </c>
      <c r="L180" s="24" t="s">
        <v>566</v>
      </c>
      <c r="M180" s="23" t="s">
        <v>566</v>
      </c>
      <c r="N180" s="23" t="s">
        <v>566</v>
      </c>
      <c r="O180" s="23" t="s">
        <v>566</v>
      </c>
      <c r="P180" s="23" t="s">
        <v>566</v>
      </c>
      <c r="Q180" s="23" t="s">
        <v>566</v>
      </c>
      <c r="R180" s="23" t="s">
        <v>566</v>
      </c>
      <c r="S180" s="23" t="s">
        <v>566</v>
      </c>
      <c r="T180" s="24" t="s">
        <v>566</v>
      </c>
    </row>
    <row r="181" spans="2:20" x14ac:dyDescent="0.2">
      <c r="B181" s="33" t="s">
        <v>297</v>
      </c>
      <c r="C181" s="18" t="s">
        <v>139</v>
      </c>
      <c r="D181" s="21" t="s">
        <v>219</v>
      </c>
      <c r="E181" s="23">
        <v>0.88473144236572121</v>
      </c>
      <c r="F181" s="23">
        <v>9.0525045262522634E-3</v>
      </c>
      <c r="G181" s="23">
        <v>4.8280024140012071E-3</v>
      </c>
      <c r="H181" s="23">
        <v>2.4140012070006035E-3</v>
      </c>
      <c r="I181" s="23">
        <v>4.2245021122510563E-3</v>
      </c>
      <c r="J181" s="23">
        <v>5.8539529269764634E-2</v>
      </c>
      <c r="K181" s="23">
        <v>3.6210018105009054E-2</v>
      </c>
      <c r="L181" s="24">
        <v>8285</v>
      </c>
      <c r="M181" s="23">
        <v>0.88421052631578945</v>
      </c>
      <c r="N181" s="23">
        <v>1.0526315789473684E-2</v>
      </c>
      <c r="O181" s="23">
        <v>1.0526315789473684E-2</v>
      </c>
      <c r="P181" s="23">
        <v>0</v>
      </c>
      <c r="Q181" s="23">
        <v>0</v>
      </c>
      <c r="R181" s="23">
        <v>7.3684210526315783E-2</v>
      </c>
      <c r="S181" s="23">
        <v>3.1578947368421054E-2</v>
      </c>
      <c r="T181" s="24">
        <v>475</v>
      </c>
    </row>
    <row r="182" spans="2:20" x14ac:dyDescent="0.2">
      <c r="B182" s="33" t="s">
        <v>297</v>
      </c>
      <c r="C182" s="18" t="s">
        <v>534</v>
      </c>
      <c r="D182" s="21" t="s">
        <v>535</v>
      </c>
      <c r="E182" s="23" t="s">
        <v>566</v>
      </c>
      <c r="F182" s="23" t="s">
        <v>566</v>
      </c>
      <c r="G182" s="23" t="s">
        <v>566</v>
      </c>
      <c r="H182" s="23" t="s">
        <v>566</v>
      </c>
      <c r="I182" s="23" t="s">
        <v>566</v>
      </c>
      <c r="J182" s="23" t="s">
        <v>566</v>
      </c>
      <c r="K182" s="23" t="s">
        <v>566</v>
      </c>
      <c r="L182" s="24" t="s">
        <v>566</v>
      </c>
      <c r="M182" s="23" t="s">
        <v>566</v>
      </c>
      <c r="N182" s="23" t="s">
        <v>566</v>
      </c>
      <c r="O182" s="23" t="s">
        <v>566</v>
      </c>
      <c r="P182" s="23" t="s">
        <v>566</v>
      </c>
      <c r="Q182" s="23" t="s">
        <v>566</v>
      </c>
      <c r="R182" s="23" t="s">
        <v>566</v>
      </c>
      <c r="S182" s="23" t="s">
        <v>566</v>
      </c>
      <c r="T182" s="24" t="s">
        <v>566</v>
      </c>
    </row>
    <row r="183" spans="2:20" x14ac:dyDescent="0.2">
      <c r="B183" s="33" t="s">
        <v>297</v>
      </c>
      <c r="C183" s="18" t="s">
        <v>532</v>
      </c>
      <c r="D183" s="21" t="s">
        <v>533</v>
      </c>
      <c r="E183" s="23">
        <v>0.926056338028169</v>
      </c>
      <c r="F183" s="23">
        <v>7.0422535211267607E-3</v>
      </c>
      <c r="G183" s="23">
        <v>0</v>
      </c>
      <c r="H183" s="23">
        <v>0</v>
      </c>
      <c r="I183" s="23">
        <v>0</v>
      </c>
      <c r="J183" s="23">
        <v>2.8169014084507043E-2</v>
      </c>
      <c r="K183" s="23">
        <v>3.873239436619718E-2</v>
      </c>
      <c r="L183" s="24">
        <v>1420</v>
      </c>
      <c r="M183" s="23" t="s">
        <v>566</v>
      </c>
      <c r="N183" s="23" t="s">
        <v>566</v>
      </c>
      <c r="O183" s="23" t="s">
        <v>566</v>
      </c>
      <c r="P183" s="23" t="s">
        <v>566</v>
      </c>
      <c r="Q183" s="23" t="s">
        <v>566</v>
      </c>
      <c r="R183" s="23" t="s">
        <v>566</v>
      </c>
      <c r="S183" s="23" t="s">
        <v>566</v>
      </c>
      <c r="T183" s="24" t="s">
        <v>566</v>
      </c>
    </row>
    <row r="184" spans="2:20" x14ac:dyDescent="0.2">
      <c r="B184" s="33" t="s">
        <v>297</v>
      </c>
      <c r="C184" s="18" t="s">
        <v>140</v>
      </c>
      <c r="D184" s="21" t="s">
        <v>346</v>
      </c>
      <c r="E184" s="23">
        <v>0.91941391941391937</v>
      </c>
      <c r="F184" s="23">
        <v>7.326007326007326E-3</v>
      </c>
      <c r="G184" s="23">
        <v>1.8315018315018315E-3</v>
      </c>
      <c r="H184" s="23">
        <v>1.8315018315018315E-3</v>
      </c>
      <c r="I184" s="23">
        <v>3.663003663003663E-3</v>
      </c>
      <c r="J184" s="23">
        <v>6.2271062271062272E-2</v>
      </c>
      <c r="K184" s="23">
        <v>3.663003663003663E-3</v>
      </c>
      <c r="L184" s="24">
        <v>2730</v>
      </c>
      <c r="M184" s="23">
        <v>0.93333333333333335</v>
      </c>
      <c r="N184" s="23">
        <v>3.3333333333333333E-2</v>
      </c>
      <c r="O184" s="23">
        <v>0</v>
      </c>
      <c r="P184" s="23">
        <v>0</v>
      </c>
      <c r="Q184" s="23">
        <v>0</v>
      </c>
      <c r="R184" s="23">
        <v>3.3333333333333333E-2</v>
      </c>
      <c r="S184" s="23">
        <v>0</v>
      </c>
      <c r="T184" s="24">
        <v>150</v>
      </c>
    </row>
    <row r="185" spans="2:20" x14ac:dyDescent="0.2">
      <c r="B185" s="33" t="s">
        <v>297</v>
      </c>
      <c r="C185" s="18" t="s">
        <v>347</v>
      </c>
      <c r="D185" s="21" t="s">
        <v>348</v>
      </c>
      <c r="E185" s="23" t="s">
        <v>566</v>
      </c>
      <c r="F185" s="23" t="s">
        <v>566</v>
      </c>
      <c r="G185" s="23" t="s">
        <v>566</v>
      </c>
      <c r="H185" s="23" t="s">
        <v>566</v>
      </c>
      <c r="I185" s="23" t="s">
        <v>566</v>
      </c>
      <c r="J185" s="23" t="s">
        <v>566</v>
      </c>
      <c r="K185" s="23" t="s">
        <v>566</v>
      </c>
      <c r="L185" s="24" t="s">
        <v>566</v>
      </c>
      <c r="M185" s="23" t="s">
        <v>566</v>
      </c>
      <c r="N185" s="23" t="s">
        <v>566</v>
      </c>
      <c r="O185" s="23" t="s">
        <v>566</v>
      </c>
      <c r="P185" s="23" t="s">
        <v>566</v>
      </c>
      <c r="Q185" s="23" t="s">
        <v>566</v>
      </c>
      <c r="R185" s="23" t="s">
        <v>566</v>
      </c>
      <c r="S185" s="23" t="s">
        <v>566</v>
      </c>
      <c r="T185" s="24" t="s">
        <v>566</v>
      </c>
    </row>
    <row r="186" spans="2:20" x14ac:dyDescent="0.2">
      <c r="B186" s="33" t="s">
        <v>297</v>
      </c>
      <c r="C186" s="18" t="s">
        <v>134</v>
      </c>
      <c r="D186" s="21" t="s">
        <v>349</v>
      </c>
      <c r="E186" s="23">
        <v>0.75</v>
      </c>
      <c r="F186" s="23">
        <v>0</v>
      </c>
      <c r="G186" s="23">
        <v>9.6153846153846159E-3</v>
      </c>
      <c r="H186" s="23">
        <v>9.6153846153846159E-3</v>
      </c>
      <c r="I186" s="23">
        <v>9.6153846153846159E-3</v>
      </c>
      <c r="J186" s="23">
        <v>3.8461538461538464E-2</v>
      </c>
      <c r="K186" s="23">
        <v>0.18269230769230768</v>
      </c>
      <c r="L186" s="24">
        <v>520</v>
      </c>
      <c r="M186" s="23">
        <v>0.75</v>
      </c>
      <c r="N186" s="23">
        <v>0</v>
      </c>
      <c r="O186" s="23">
        <v>0</v>
      </c>
      <c r="P186" s="23">
        <v>0</v>
      </c>
      <c r="Q186" s="23">
        <v>0</v>
      </c>
      <c r="R186" s="23">
        <v>0</v>
      </c>
      <c r="S186" s="23">
        <v>0.1875</v>
      </c>
      <c r="T186" s="24">
        <v>80</v>
      </c>
    </row>
    <row r="187" spans="2:20" x14ac:dyDescent="0.2">
      <c r="B187"/>
      <c r="C187"/>
      <c r="D187"/>
      <c r="E187"/>
      <c r="F187"/>
      <c r="G187"/>
      <c r="H187"/>
      <c r="I187"/>
      <c r="J187"/>
      <c r="K187"/>
      <c r="L187"/>
      <c r="M187"/>
      <c r="N187"/>
      <c r="O187"/>
      <c r="P187"/>
      <c r="Q187"/>
      <c r="R187"/>
      <c r="S187"/>
      <c r="T187"/>
    </row>
    <row r="188" spans="2:20" x14ac:dyDescent="0.2">
      <c r="B188" s="35" t="s">
        <v>245</v>
      </c>
    </row>
    <row r="189" spans="2:20" x14ac:dyDescent="0.2">
      <c r="B189" s="16"/>
    </row>
    <row r="190" spans="2:20" x14ac:dyDescent="0.2">
      <c r="B190" s="16" t="s">
        <v>246</v>
      </c>
    </row>
    <row r="191" spans="2:20" x14ac:dyDescent="0.2">
      <c r="B191" s="16" t="s">
        <v>247</v>
      </c>
    </row>
    <row r="192" spans="2:20" x14ac:dyDescent="0.2">
      <c r="B192" s="16" t="s">
        <v>250</v>
      </c>
    </row>
    <row r="193" spans="2:3" x14ac:dyDescent="0.2">
      <c r="B193" s="16"/>
    </row>
    <row r="194" spans="2:3" x14ac:dyDescent="0.2">
      <c r="B194" s="16"/>
    </row>
    <row r="195" spans="2:3" x14ac:dyDescent="0.2">
      <c r="B195" s="16"/>
    </row>
    <row r="196" spans="2:3" x14ac:dyDescent="0.2">
      <c r="B196" s="16"/>
    </row>
    <row r="197" spans="2:3" x14ac:dyDescent="0.2">
      <c r="B197" s="16"/>
    </row>
    <row r="198" spans="2:3" x14ac:dyDescent="0.2">
      <c r="B198" s="16"/>
    </row>
    <row r="199" spans="2:3" x14ac:dyDescent="0.2">
      <c r="B199" s="16"/>
    </row>
    <row r="200" spans="2:3" x14ac:dyDescent="0.2">
      <c r="B200" s="16"/>
    </row>
    <row r="201" spans="2:3" x14ac:dyDescent="0.2">
      <c r="B201" s="16"/>
    </row>
    <row r="202" spans="2:3" x14ac:dyDescent="0.2">
      <c r="B202" s="16"/>
      <c r="C202" s="14"/>
    </row>
    <row r="203" spans="2:3" x14ac:dyDescent="0.2">
      <c r="B203" s="16"/>
    </row>
    <row r="204" spans="2:3" x14ac:dyDescent="0.2">
      <c r="B204" s="16"/>
    </row>
    <row r="205" spans="2:3" x14ac:dyDescent="0.2">
      <c r="B205" s="16"/>
    </row>
    <row r="206" spans="2:3" x14ac:dyDescent="0.2">
      <c r="B206" s="16"/>
    </row>
    <row r="207" spans="2:3" x14ac:dyDescent="0.2">
      <c r="B207" s="16"/>
    </row>
    <row r="208" spans="2:3" x14ac:dyDescent="0.2">
      <c r="B208" s="16"/>
    </row>
    <row r="209" spans="2:2" x14ac:dyDescent="0.2">
      <c r="B209" s="16"/>
    </row>
    <row r="210" spans="2:2" x14ac:dyDescent="0.2">
      <c r="B210" s="16"/>
    </row>
    <row r="211" spans="2:2" x14ac:dyDescent="0.2">
      <c r="B211" s="16"/>
    </row>
    <row r="212" spans="2:2" x14ac:dyDescent="0.2">
      <c r="B212" s="16"/>
    </row>
    <row r="213" spans="2:2" x14ac:dyDescent="0.2">
      <c r="B213" s="16"/>
    </row>
    <row r="214" spans="2:2" x14ac:dyDescent="0.2">
      <c r="B214" s="16"/>
    </row>
    <row r="215" spans="2:2" x14ac:dyDescent="0.2">
      <c r="B215" s="16"/>
    </row>
    <row r="216" spans="2:2" x14ac:dyDescent="0.2">
      <c r="B216" s="16"/>
    </row>
    <row r="217" spans="2:2" x14ac:dyDescent="0.2">
      <c r="B217" s="16"/>
    </row>
    <row r="218" spans="2:2" x14ac:dyDescent="0.2">
      <c r="B218" s="16"/>
    </row>
    <row r="219" spans="2:2" x14ac:dyDescent="0.2">
      <c r="B219" s="16"/>
    </row>
    <row r="220" spans="2:2" x14ac:dyDescent="0.2">
      <c r="B220" s="16"/>
    </row>
    <row r="221" spans="2:2" x14ac:dyDescent="0.2">
      <c r="B221" s="16"/>
    </row>
    <row r="222" spans="2:2" x14ac:dyDescent="0.2">
      <c r="B222" s="16"/>
    </row>
    <row r="223" spans="2:2" x14ac:dyDescent="0.2">
      <c r="B223" s="16"/>
    </row>
    <row r="224" spans="2:2" x14ac:dyDescent="0.2">
      <c r="B224" s="16"/>
    </row>
    <row r="225" spans="2:2" x14ac:dyDescent="0.2">
      <c r="B225" s="16"/>
    </row>
    <row r="226" spans="2:2" x14ac:dyDescent="0.2">
      <c r="B226" s="16"/>
    </row>
    <row r="227" spans="2:2" x14ac:dyDescent="0.2">
      <c r="B227" s="16"/>
    </row>
    <row r="228" spans="2:2" x14ac:dyDescent="0.2">
      <c r="B228" s="16"/>
    </row>
    <row r="229" spans="2:2" x14ac:dyDescent="0.2">
      <c r="B229" s="16"/>
    </row>
    <row r="230" spans="2:2" x14ac:dyDescent="0.2">
      <c r="B230" s="16"/>
    </row>
    <row r="231" spans="2:2" x14ac:dyDescent="0.2">
      <c r="B231" s="16"/>
    </row>
    <row r="232" spans="2:2" x14ac:dyDescent="0.2">
      <c r="B232" s="16"/>
    </row>
    <row r="233" spans="2:2" x14ac:dyDescent="0.2">
      <c r="B233" s="16"/>
    </row>
    <row r="234" spans="2:2" x14ac:dyDescent="0.2">
      <c r="B234" s="16"/>
    </row>
    <row r="235" spans="2:2" x14ac:dyDescent="0.2">
      <c r="B235" s="16"/>
    </row>
    <row r="236" spans="2:2" x14ac:dyDescent="0.2">
      <c r="B236" s="16"/>
    </row>
    <row r="237" spans="2:2" x14ac:dyDescent="0.2">
      <c r="B237" s="16"/>
    </row>
    <row r="238" spans="2:2" x14ac:dyDescent="0.2">
      <c r="B238" s="16"/>
    </row>
    <row r="239" spans="2:2" x14ac:dyDescent="0.2">
      <c r="B239" s="16"/>
    </row>
    <row r="240" spans="2:2" x14ac:dyDescent="0.2">
      <c r="B240" s="16"/>
    </row>
    <row r="241" spans="2:2" x14ac:dyDescent="0.2">
      <c r="B241" s="16"/>
    </row>
    <row r="242" spans="2:2" x14ac:dyDescent="0.2">
      <c r="B242" s="16"/>
    </row>
    <row r="243" spans="2:2" x14ac:dyDescent="0.2">
      <c r="B243" s="16"/>
    </row>
    <row r="244" spans="2:2" x14ac:dyDescent="0.2">
      <c r="B244" s="16"/>
    </row>
    <row r="245" spans="2:2" x14ac:dyDescent="0.2">
      <c r="B245" s="16"/>
    </row>
    <row r="246" spans="2:2" x14ac:dyDescent="0.2">
      <c r="B246" s="16"/>
    </row>
    <row r="247" spans="2:2" x14ac:dyDescent="0.2">
      <c r="B247" s="16"/>
    </row>
    <row r="248" spans="2:2" x14ac:dyDescent="0.2">
      <c r="B248" s="16"/>
    </row>
    <row r="249" spans="2:2" x14ac:dyDescent="0.2">
      <c r="B249" s="16"/>
    </row>
    <row r="250" spans="2:2" x14ac:dyDescent="0.2">
      <c r="B250" s="16"/>
    </row>
    <row r="251" spans="2:2" x14ac:dyDescent="0.2">
      <c r="B251" s="16"/>
    </row>
    <row r="252" spans="2:2" x14ac:dyDescent="0.2">
      <c r="B252" s="16"/>
    </row>
    <row r="253" spans="2:2" x14ac:dyDescent="0.2">
      <c r="B253" s="16"/>
    </row>
    <row r="254" spans="2:2" x14ac:dyDescent="0.2">
      <c r="B254" s="16"/>
    </row>
    <row r="255" spans="2:2" x14ac:dyDescent="0.2">
      <c r="B255" s="16"/>
    </row>
    <row r="256" spans="2:2" x14ac:dyDescent="0.2">
      <c r="B256" s="16"/>
    </row>
    <row r="257" spans="2:2" x14ac:dyDescent="0.2">
      <c r="B257" s="16"/>
    </row>
    <row r="258" spans="2:2" x14ac:dyDescent="0.2">
      <c r="B258" s="16"/>
    </row>
    <row r="259" spans="2:2" x14ac:dyDescent="0.2">
      <c r="B259" s="16"/>
    </row>
    <row r="260" spans="2:2" x14ac:dyDescent="0.2">
      <c r="B260" s="16"/>
    </row>
    <row r="261" spans="2:2" x14ac:dyDescent="0.2">
      <c r="B261" s="16"/>
    </row>
    <row r="262" spans="2:2" x14ac:dyDescent="0.2">
      <c r="B262" s="16"/>
    </row>
    <row r="263" spans="2:2" x14ac:dyDescent="0.2">
      <c r="B263" s="16"/>
    </row>
    <row r="264" spans="2:2" x14ac:dyDescent="0.2">
      <c r="B264" s="16"/>
    </row>
    <row r="265" spans="2:2" x14ac:dyDescent="0.2">
      <c r="B265" s="16"/>
    </row>
    <row r="266" spans="2:2" x14ac:dyDescent="0.2">
      <c r="B266" s="16"/>
    </row>
    <row r="267" spans="2:2" x14ac:dyDescent="0.2">
      <c r="B267" s="16"/>
    </row>
    <row r="268" spans="2:2" x14ac:dyDescent="0.2">
      <c r="B268" s="16"/>
    </row>
    <row r="269" spans="2:2" x14ac:dyDescent="0.2">
      <c r="B269" s="16"/>
    </row>
    <row r="270" spans="2:2" x14ac:dyDescent="0.2">
      <c r="B270" s="16"/>
    </row>
    <row r="271" spans="2:2" x14ac:dyDescent="0.2">
      <c r="B271" s="16"/>
    </row>
    <row r="272" spans="2:2" x14ac:dyDescent="0.2">
      <c r="B272" s="16"/>
    </row>
    <row r="273" spans="2:2" x14ac:dyDescent="0.2">
      <c r="B273" s="16"/>
    </row>
    <row r="274" spans="2:2" x14ac:dyDescent="0.2">
      <c r="B274" s="16"/>
    </row>
    <row r="275" spans="2:2" x14ac:dyDescent="0.2">
      <c r="B275" s="16"/>
    </row>
    <row r="276" spans="2:2" x14ac:dyDescent="0.2">
      <c r="B276" s="16"/>
    </row>
    <row r="277" spans="2:2" x14ac:dyDescent="0.2">
      <c r="B277" s="16"/>
    </row>
    <row r="278" spans="2:2" x14ac:dyDescent="0.2">
      <c r="B278" s="16"/>
    </row>
    <row r="279" spans="2:2" x14ac:dyDescent="0.2">
      <c r="B279" s="16"/>
    </row>
    <row r="280" spans="2:2" x14ac:dyDescent="0.2">
      <c r="B280" s="16"/>
    </row>
    <row r="281" spans="2:2" x14ac:dyDescent="0.2">
      <c r="B281" s="16"/>
    </row>
    <row r="282" spans="2:2" x14ac:dyDescent="0.2">
      <c r="B282" s="16"/>
    </row>
    <row r="283" spans="2:2" x14ac:dyDescent="0.2">
      <c r="B283" s="16"/>
    </row>
    <row r="284" spans="2:2" x14ac:dyDescent="0.2">
      <c r="B284" s="16"/>
    </row>
    <row r="285" spans="2:2" x14ac:dyDescent="0.2">
      <c r="B285" s="16"/>
    </row>
    <row r="286" spans="2:2" x14ac:dyDescent="0.2">
      <c r="B286" s="16"/>
    </row>
    <row r="287" spans="2:2" x14ac:dyDescent="0.2">
      <c r="B287" s="16"/>
    </row>
    <row r="288" spans="2:2" x14ac:dyDescent="0.2">
      <c r="B288" s="16"/>
    </row>
    <row r="289" spans="2:2" x14ac:dyDescent="0.2">
      <c r="B289" s="16"/>
    </row>
    <row r="290" spans="2:2" x14ac:dyDescent="0.2">
      <c r="B290" s="16"/>
    </row>
    <row r="291" spans="2:2" x14ac:dyDescent="0.2">
      <c r="B291" s="16"/>
    </row>
    <row r="292" spans="2:2" x14ac:dyDescent="0.2">
      <c r="B292" s="16"/>
    </row>
    <row r="293" spans="2:2" x14ac:dyDescent="0.2">
      <c r="B293" s="16"/>
    </row>
    <row r="294" spans="2:2" x14ac:dyDescent="0.2">
      <c r="B294" s="16"/>
    </row>
    <row r="295" spans="2:2" x14ac:dyDescent="0.2">
      <c r="B295" s="16"/>
    </row>
    <row r="296" spans="2:2" x14ac:dyDescent="0.2">
      <c r="B296" s="16"/>
    </row>
    <row r="297" spans="2:2" x14ac:dyDescent="0.2">
      <c r="B297" s="16"/>
    </row>
    <row r="298" spans="2:2" x14ac:dyDescent="0.2">
      <c r="B298" s="16"/>
    </row>
    <row r="299" spans="2:2" x14ac:dyDescent="0.2">
      <c r="B299" s="16"/>
    </row>
    <row r="300" spans="2:2" x14ac:dyDescent="0.2">
      <c r="B300" s="16"/>
    </row>
    <row r="301" spans="2:2" x14ac:dyDescent="0.2">
      <c r="B301" s="16"/>
    </row>
    <row r="302" spans="2:2" x14ac:dyDescent="0.2">
      <c r="B302" s="16"/>
    </row>
    <row r="303" spans="2:2" x14ac:dyDescent="0.2">
      <c r="B303" s="16"/>
    </row>
  </sheetData>
  <mergeCells count="2">
    <mergeCell ref="E15:L15"/>
    <mergeCell ref="M15:T15"/>
  </mergeCells>
  <pageMargins left="0.74803149606299213" right="0.74803149606299213" top="0.98425196850393704" bottom="0.98425196850393704" header="0.51181102362204722" footer="0.51181102362204722"/>
  <pageSetup paperSize="9" scale="26" orientation="landscape" r:id="rId1"/>
  <headerFooter alignWithMargins="0"/>
  <rowBreaks count="1" manualBreakCount="1">
    <brk id="174"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CDB5FD-00D3-4486-A3C6-182124321556}">
  <dimension ref="B1:AH303"/>
  <sheetViews>
    <sheetView showGridLines="0" zoomScale="85" zoomScaleNormal="85" zoomScaleSheetLayoutView="25" workbookViewId="0"/>
  </sheetViews>
  <sheetFormatPr defaultColWidth="9.140625" defaultRowHeight="12.75" x14ac:dyDescent="0.2"/>
  <cols>
    <col min="1" max="1" width="1.85546875" style="2" customWidth="1"/>
    <col min="2" max="2" width="26.42578125" style="2" customWidth="1"/>
    <col min="3" max="3" width="10.85546875" style="2" customWidth="1"/>
    <col min="4" max="4" width="82.85546875" style="2" bestFit="1" customWidth="1"/>
    <col min="5" max="5" width="14.28515625" style="2" customWidth="1"/>
    <col min="6" max="6" width="15.140625" style="2" customWidth="1"/>
    <col min="7" max="7" width="18.140625" style="2" customWidth="1"/>
    <col min="8" max="8" width="13.42578125" style="2" customWidth="1"/>
    <col min="9" max="9" width="18.85546875" style="2" customWidth="1"/>
    <col min="10" max="10" width="13.5703125" style="2" customWidth="1"/>
    <col min="11" max="11" width="16.5703125" style="2" customWidth="1"/>
    <col min="12" max="12" width="12.7109375" style="2" customWidth="1"/>
    <col min="13" max="13" width="16.140625" style="2" customWidth="1"/>
    <col min="14" max="14" width="11.7109375" style="2" customWidth="1"/>
    <col min="15" max="15" width="15.85546875" style="2" customWidth="1"/>
    <col min="16" max="16" width="11.42578125" style="2" customWidth="1"/>
    <col min="17" max="17" width="19.42578125" style="2" customWidth="1"/>
    <col min="18" max="18" width="12.28515625" style="2" customWidth="1"/>
    <col min="19" max="19" width="15.42578125" style="2" customWidth="1"/>
    <col min="20" max="20" width="12.5703125" style="2" customWidth="1"/>
    <col min="21" max="21" width="13" style="2" customWidth="1"/>
    <col min="22" max="22" width="18" style="2" customWidth="1"/>
    <col min="23" max="23" width="9.140625" style="2" customWidth="1"/>
    <col min="24" max="24" width="19.5703125" style="2" customWidth="1"/>
    <col min="25" max="25" width="12" style="2" customWidth="1"/>
    <col min="26" max="26" width="17.42578125" style="2" customWidth="1"/>
    <col min="27" max="27" width="11.85546875" style="2" customWidth="1"/>
    <col min="28" max="28" width="14.85546875" style="2" customWidth="1"/>
    <col min="29" max="29" width="9.140625" style="2" customWidth="1"/>
    <col min="30" max="30" width="18.140625" style="2" customWidth="1"/>
    <col min="31" max="31" width="9" style="2" customWidth="1"/>
    <col min="32" max="32" width="20" style="2" customWidth="1"/>
    <col min="33" max="33" width="12.7109375" style="2" customWidth="1"/>
    <col min="34" max="34" width="15.5703125" style="2" customWidth="1"/>
    <col min="35" max="35" width="9.140625" style="2" customWidth="1"/>
    <col min="36" max="16384" width="9.140625" style="2"/>
  </cols>
  <sheetData>
    <row r="1" spans="2:34" s="15" customFormat="1" ht="18" customHeight="1" x14ac:dyDescent="0.25"/>
    <row r="2" spans="2:34" ht="19.5" customHeight="1" x14ac:dyDescent="0.2">
      <c r="B2" s="3" t="s">
        <v>0</v>
      </c>
      <c r="C2" s="22" t="s">
        <v>401</v>
      </c>
    </row>
    <row r="3" spans="2:34" ht="12.75" customHeight="1" x14ac:dyDescent="0.2">
      <c r="B3" s="3" t="s">
        <v>4</v>
      </c>
      <c r="C3" s="12" t="s">
        <v>440</v>
      </c>
    </row>
    <row r="4" spans="2:34" ht="12.75" customHeight="1" x14ac:dyDescent="0.2">
      <c r="B4" s="3"/>
      <c r="C4" s="12"/>
    </row>
    <row r="5" spans="2:34" ht="15" x14ac:dyDescent="0.2">
      <c r="B5" s="3" t="s">
        <v>1</v>
      </c>
      <c r="C5" s="47" t="str">
        <f>'System &amp; Provider Summary -T1'!$C$5</f>
        <v>September 2023</v>
      </c>
    </row>
    <row r="6" spans="2:34" x14ac:dyDescent="0.2">
      <c r="B6" s="3" t="s">
        <v>2</v>
      </c>
      <c r="C6" s="2" t="s">
        <v>402</v>
      </c>
    </row>
    <row r="7" spans="2:34" ht="12.75" customHeight="1" x14ac:dyDescent="0.2">
      <c r="B7" s="3" t="s">
        <v>6</v>
      </c>
      <c r="C7" s="2" t="s">
        <v>430</v>
      </c>
    </row>
    <row r="8" spans="2:34" ht="12.75" customHeight="1" x14ac:dyDescent="0.2">
      <c r="B8" s="3" t="s">
        <v>3</v>
      </c>
      <c r="C8" s="2" t="str">
        <f>'System &amp; Provider Summary -T1'!C8</f>
        <v>9th November 2023</v>
      </c>
    </row>
    <row r="9" spans="2:34" ht="12.75" customHeight="1" x14ac:dyDescent="0.2">
      <c r="B9" s="3" t="s">
        <v>5</v>
      </c>
      <c r="C9" s="8" t="s">
        <v>406</v>
      </c>
    </row>
    <row r="10" spans="2:34" ht="12.75" customHeight="1" x14ac:dyDescent="0.2">
      <c r="B10" s="3" t="s">
        <v>8</v>
      </c>
      <c r="C10" s="2" t="str">
        <f>'System &amp; Provider Summary -T1'!C10</f>
        <v>Published - Official Statistics in development</v>
      </c>
    </row>
    <row r="11" spans="2:34" ht="12.75" customHeight="1" x14ac:dyDescent="0.2">
      <c r="B11" s="3" t="s">
        <v>9</v>
      </c>
      <c r="C11" s="2" t="str">
        <f>'System &amp; Provider Summary -T1'!C11</f>
        <v>Chris Evison - england.nhsdata@nhs.net</v>
      </c>
    </row>
    <row r="12" spans="2:34" x14ac:dyDescent="0.2">
      <c r="B12" s="3"/>
    </row>
    <row r="13" spans="2:34" ht="15" x14ac:dyDescent="0.2">
      <c r="B13" s="5" t="s">
        <v>416</v>
      </c>
    </row>
    <row r="14" spans="2:34" ht="15" x14ac:dyDescent="0.2">
      <c r="B14" s="5"/>
      <c r="C14" s="5"/>
    </row>
    <row r="15" spans="2:34" ht="15" x14ac:dyDescent="0.2">
      <c r="B15" s="5"/>
      <c r="C15" s="9"/>
      <c r="E15" s="60" t="s">
        <v>399</v>
      </c>
      <c r="F15" s="61"/>
      <c r="G15" s="61"/>
      <c r="H15" s="61"/>
      <c r="I15" s="61"/>
      <c r="J15" s="61"/>
      <c r="K15" s="61"/>
      <c r="L15" s="61"/>
      <c r="M15" s="61"/>
      <c r="N15" s="61"/>
      <c r="O15" s="61"/>
      <c r="P15" s="61"/>
      <c r="Q15" s="61"/>
      <c r="R15" s="61"/>
      <c r="S15" s="62"/>
      <c r="T15" s="60" t="s">
        <v>398</v>
      </c>
      <c r="U15" s="61"/>
      <c r="V15" s="61"/>
      <c r="W15" s="61"/>
      <c r="X15" s="61"/>
      <c r="Y15" s="61"/>
      <c r="Z15" s="61"/>
      <c r="AA15" s="61"/>
      <c r="AB15" s="61"/>
      <c r="AC15" s="61"/>
      <c r="AD15" s="61"/>
      <c r="AE15" s="61"/>
      <c r="AF15" s="61"/>
      <c r="AG15" s="61"/>
      <c r="AH15" s="62"/>
    </row>
    <row r="16" spans="2:34" s="12" customFormat="1" ht="38.25" x14ac:dyDescent="0.2">
      <c r="B16" s="49" t="s">
        <v>243</v>
      </c>
      <c r="C16" s="11" t="s">
        <v>255</v>
      </c>
      <c r="D16" s="10" t="s">
        <v>256</v>
      </c>
      <c r="E16" s="11" t="s">
        <v>224</v>
      </c>
      <c r="F16" s="11" t="s">
        <v>225</v>
      </c>
      <c r="G16" s="11" t="s">
        <v>226</v>
      </c>
      <c r="H16" s="11" t="s">
        <v>227</v>
      </c>
      <c r="I16" s="11" t="s">
        <v>228</v>
      </c>
      <c r="J16" s="11" t="s">
        <v>229</v>
      </c>
      <c r="K16" s="11" t="s">
        <v>230</v>
      </c>
      <c r="L16" s="11" t="s">
        <v>231</v>
      </c>
      <c r="M16" s="11" t="s">
        <v>232</v>
      </c>
      <c r="N16" s="11" t="s">
        <v>233</v>
      </c>
      <c r="O16" s="11" t="s">
        <v>234</v>
      </c>
      <c r="P16" s="11" t="s">
        <v>235</v>
      </c>
      <c r="Q16" s="11" t="s">
        <v>236</v>
      </c>
      <c r="R16" s="11" t="s">
        <v>14</v>
      </c>
      <c r="S16" s="11" t="s">
        <v>350</v>
      </c>
      <c r="T16" s="11" t="s">
        <v>224</v>
      </c>
      <c r="U16" s="11" t="s">
        <v>225</v>
      </c>
      <c r="V16" s="11" t="s">
        <v>226</v>
      </c>
      <c r="W16" s="11" t="s">
        <v>227</v>
      </c>
      <c r="X16" s="11" t="s">
        <v>228</v>
      </c>
      <c r="Y16" s="11" t="s">
        <v>229</v>
      </c>
      <c r="Z16" s="11" t="s">
        <v>230</v>
      </c>
      <c r="AA16" s="11" t="s">
        <v>231</v>
      </c>
      <c r="AB16" s="11" t="s">
        <v>232</v>
      </c>
      <c r="AC16" s="11" t="s">
        <v>233</v>
      </c>
      <c r="AD16" s="11" t="s">
        <v>234</v>
      </c>
      <c r="AE16" s="11" t="s">
        <v>235</v>
      </c>
      <c r="AF16" s="11" t="s">
        <v>236</v>
      </c>
      <c r="AG16" s="11" t="s">
        <v>14</v>
      </c>
      <c r="AH16" s="11" t="s">
        <v>350</v>
      </c>
    </row>
    <row r="17" spans="2:34" x14ac:dyDescent="0.2">
      <c r="B17" s="51" t="s">
        <v>7</v>
      </c>
      <c r="C17" s="1" t="s">
        <v>7</v>
      </c>
      <c r="D17" s="13" t="s">
        <v>10</v>
      </c>
      <c r="E17" s="26">
        <v>7.2158076931346626E-2</v>
      </c>
      <c r="F17" s="26">
        <v>0.11507450170934658</v>
      </c>
      <c r="G17" s="26">
        <v>7.3695413790879185E-3</v>
      </c>
      <c r="H17" s="26">
        <v>3.7352985443677565E-2</v>
      </c>
      <c r="I17" s="26">
        <v>0.11571953815390569</v>
      </c>
      <c r="J17" s="26">
        <v>9.0928637468016937E-2</v>
      </c>
      <c r="K17" s="26">
        <v>3.379990969489776E-2</v>
      </c>
      <c r="L17" s="26">
        <v>3.6917585843600165E-2</v>
      </c>
      <c r="M17" s="26">
        <v>7.3163258724117913E-2</v>
      </c>
      <c r="N17" s="26">
        <v>1.4481068180352189E-2</v>
      </c>
      <c r="O17" s="26">
        <v>2.2941796211485947E-2</v>
      </c>
      <c r="P17" s="26">
        <v>5.9719624158764972E-2</v>
      </c>
      <c r="Q17" s="26">
        <v>0.25929927540906061</v>
      </c>
      <c r="R17" s="26">
        <v>6.1079575996043779E-2</v>
      </c>
      <c r="S17" s="25">
        <v>930180</v>
      </c>
      <c r="T17" s="26">
        <v>0.1262745598910105</v>
      </c>
      <c r="U17" s="26">
        <v>0.14351704025374118</v>
      </c>
      <c r="V17" s="26">
        <v>5.8113544926240504E-3</v>
      </c>
      <c r="W17" s="26">
        <v>6.4925389020158803E-3</v>
      </c>
      <c r="X17" s="26">
        <v>0.15379866743299914</v>
      </c>
      <c r="Y17" s="26">
        <v>0.13361857930476617</v>
      </c>
      <c r="Z17" s="26">
        <v>4.0445324307639911E-2</v>
      </c>
      <c r="AA17" s="26">
        <v>2.3798880303127063E-2</v>
      </c>
      <c r="AB17" s="26">
        <v>0.10196479128083956</v>
      </c>
      <c r="AC17" s="26">
        <v>1.7561785554633117E-2</v>
      </c>
      <c r="AD17" s="26">
        <v>2.011622708985248E-2</v>
      </c>
      <c r="AE17" s="26">
        <v>3.3612193200928113E-2</v>
      </c>
      <c r="AF17" s="26">
        <v>0.12327309108712774</v>
      </c>
      <c r="AG17" s="26">
        <v>6.9714966898695108E-2</v>
      </c>
      <c r="AH17" s="25">
        <v>234885</v>
      </c>
    </row>
    <row r="18" spans="2:34" ht="6" customHeight="1" x14ac:dyDescent="0.2">
      <c r="D18" s="4"/>
    </row>
    <row r="19" spans="2:34" x14ac:dyDescent="0.2">
      <c r="B19" s="33" t="s">
        <v>257</v>
      </c>
      <c r="C19" s="18" t="s">
        <v>258</v>
      </c>
      <c r="D19" s="18" t="s">
        <v>371</v>
      </c>
      <c r="E19" s="23" t="s">
        <v>566</v>
      </c>
      <c r="F19" s="23" t="s">
        <v>566</v>
      </c>
      <c r="G19" s="23" t="s">
        <v>566</v>
      </c>
      <c r="H19" s="23" t="s">
        <v>566</v>
      </c>
      <c r="I19" s="23" t="s">
        <v>566</v>
      </c>
      <c r="J19" s="23" t="s">
        <v>566</v>
      </c>
      <c r="K19" s="23" t="s">
        <v>566</v>
      </c>
      <c r="L19" s="23" t="s">
        <v>566</v>
      </c>
      <c r="M19" s="23" t="s">
        <v>566</v>
      </c>
      <c r="N19" s="23" t="s">
        <v>566</v>
      </c>
      <c r="O19" s="23" t="s">
        <v>566</v>
      </c>
      <c r="P19" s="23" t="s">
        <v>566</v>
      </c>
      <c r="Q19" s="23" t="s">
        <v>566</v>
      </c>
      <c r="R19" s="23" t="s">
        <v>566</v>
      </c>
      <c r="S19" s="24" t="s">
        <v>566</v>
      </c>
      <c r="T19" s="23" t="s">
        <v>566</v>
      </c>
      <c r="U19" s="23" t="s">
        <v>566</v>
      </c>
      <c r="V19" s="23" t="s">
        <v>566</v>
      </c>
      <c r="W19" s="23" t="s">
        <v>566</v>
      </c>
      <c r="X19" s="23" t="s">
        <v>566</v>
      </c>
      <c r="Y19" s="23" t="s">
        <v>566</v>
      </c>
      <c r="Z19" s="23" t="s">
        <v>566</v>
      </c>
      <c r="AA19" s="23" t="s">
        <v>566</v>
      </c>
      <c r="AB19" s="23" t="s">
        <v>566</v>
      </c>
      <c r="AC19" s="23" t="s">
        <v>566</v>
      </c>
      <c r="AD19" s="23" t="s">
        <v>566</v>
      </c>
      <c r="AE19" s="23" t="s">
        <v>566</v>
      </c>
      <c r="AF19" s="23" t="s">
        <v>566</v>
      </c>
      <c r="AG19" s="23" t="s">
        <v>566</v>
      </c>
      <c r="AH19" s="24" t="s">
        <v>566</v>
      </c>
    </row>
    <row r="20" spans="2:34" x14ac:dyDescent="0.2">
      <c r="B20" s="33" t="s">
        <v>257</v>
      </c>
      <c r="C20" s="18" t="s">
        <v>259</v>
      </c>
      <c r="D20" s="18" t="s">
        <v>372</v>
      </c>
      <c r="E20" s="23">
        <v>7.4518471739816863E-2</v>
      </c>
      <c r="F20" s="23">
        <v>9.5989895800442065E-2</v>
      </c>
      <c r="G20" s="23">
        <v>5.9993684875276291E-3</v>
      </c>
      <c r="H20" s="23">
        <v>1.5156299336911904E-2</v>
      </c>
      <c r="I20" s="23">
        <v>0.11367224502683929</v>
      </c>
      <c r="J20" s="23">
        <v>6.978212819703189E-2</v>
      </c>
      <c r="K20" s="23">
        <v>2.7786548784338491E-2</v>
      </c>
      <c r="L20" s="23">
        <v>3.5680454688980109E-2</v>
      </c>
      <c r="M20" s="23">
        <v>8.2412377644458482E-2</v>
      </c>
      <c r="N20" s="23">
        <v>1.7050836754025894E-2</v>
      </c>
      <c r="O20" s="23">
        <v>2.7786548784338491E-2</v>
      </c>
      <c r="P20" s="23">
        <v>4.7994947900221033E-2</v>
      </c>
      <c r="Q20" s="23">
        <v>0.26049889485317335</v>
      </c>
      <c r="R20" s="23">
        <v>0.12567098200189453</v>
      </c>
      <c r="S20" s="24">
        <v>15835</v>
      </c>
      <c r="T20" s="23">
        <v>0.13432835820895522</v>
      </c>
      <c r="U20" s="23">
        <v>0.12169919632606199</v>
      </c>
      <c r="V20" s="23">
        <v>3.4443168771526979E-3</v>
      </c>
      <c r="W20" s="23">
        <v>5.7405281285878304E-3</v>
      </c>
      <c r="X20" s="23">
        <v>0.18369690011481057</v>
      </c>
      <c r="Y20" s="23">
        <v>0.12169919632606199</v>
      </c>
      <c r="Z20" s="23">
        <v>4.7072330654420208E-2</v>
      </c>
      <c r="AA20" s="23">
        <v>2.7554535017221583E-2</v>
      </c>
      <c r="AB20" s="23">
        <v>0.11251435132032148</v>
      </c>
      <c r="AC20" s="23">
        <v>2.0665901262916189E-2</v>
      </c>
      <c r="AD20" s="23">
        <v>2.2962112514351322E-2</v>
      </c>
      <c r="AE20" s="23">
        <v>3.7887485648679678E-2</v>
      </c>
      <c r="AF20" s="23">
        <v>9.5292766934557974E-2</v>
      </c>
      <c r="AG20" s="23">
        <v>6.6590126291618826E-2</v>
      </c>
      <c r="AH20" s="24">
        <v>4355</v>
      </c>
    </row>
    <row r="21" spans="2:34" x14ac:dyDescent="0.2">
      <c r="B21" s="33" t="s">
        <v>257</v>
      </c>
      <c r="C21" s="18" t="s">
        <v>260</v>
      </c>
      <c r="D21" s="18" t="s">
        <v>373</v>
      </c>
      <c r="E21" s="23">
        <v>7.2267710929156279E-2</v>
      </c>
      <c r="F21" s="23">
        <v>0.12281950872196511</v>
      </c>
      <c r="G21" s="23">
        <v>1.1035955856176576E-2</v>
      </c>
      <c r="H21" s="23">
        <v>1.3527945888216448E-2</v>
      </c>
      <c r="I21" s="23">
        <v>0.10893556425774296</v>
      </c>
      <c r="J21" s="23">
        <v>0.13207547169811321</v>
      </c>
      <c r="K21" s="23">
        <v>3.4531861872552506E-2</v>
      </c>
      <c r="L21" s="23">
        <v>3.346386614453542E-2</v>
      </c>
      <c r="M21" s="23">
        <v>6.19437522249911E-2</v>
      </c>
      <c r="N21" s="23">
        <v>7.4759700961196159E-3</v>
      </c>
      <c r="O21" s="23">
        <v>2.135991456034176E-2</v>
      </c>
      <c r="P21" s="23">
        <v>1.77999288002848E-2</v>
      </c>
      <c r="Q21" s="23">
        <v>0.22961908152367391</v>
      </c>
      <c r="R21" s="23">
        <v>0.133499466002136</v>
      </c>
      <c r="S21" s="24">
        <v>14045</v>
      </c>
      <c r="T21" s="23" t="s">
        <v>566</v>
      </c>
      <c r="U21" s="23" t="s">
        <v>566</v>
      </c>
      <c r="V21" s="23" t="s">
        <v>566</v>
      </c>
      <c r="W21" s="23" t="s">
        <v>566</v>
      </c>
      <c r="X21" s="23" t="s">
        <v>566</v>
      </c>
      <c r="Y21" s="23" t="s">
        <v>566</v>
      </c>
      <c r="Z21" s="23" t="s">
        <v>566</v>
      </c>
      <c r="AA21" s="23" t="s">
        <v>566</v>
      </c>
      <c r="AB21" s="23" t="s">
        <v>566</v>
      </c>
      <c r="AC21" s="23" t="s">
        <v>566</v>
      </c>
      <c r="AD21" s="23" t="s">
        <v>566</v>
      </c>
      <c r="AE21" s="23" t="s">
        <v>566</v>
      </c>
      <c r="AF21" s="23" t="s">
        <v>566</v>
      </c>
      <c r="AG21" s="23" t="s">
        <v>566</v>
      </c>
      <c r="AH21" s="24" t="s">
        <v>566</v>
      </c>
    </row>
    <row r="22" spans="2:34" x14ac:dyDescent="0.2">
      <c r="B22" s="33" t="s">
        <v>257</v>
      </c>
      <c r="C22" s="18" t="s">
        <v>261</v>
      </c>
      <c r="D22" s="18" t="s">
        <v>374</v>
      </c>
      <c r="E22" s="23">
        <v>7.8926282051282048E-2</v>
      </c>
      <c r="F22" s="23">
        <v>0.10997596153846154</v>
      </c>
      <c r="G22" s="23">
        <v>3.205128205128205E-3</v>
      </c>
      <c r="H22" s="23">
        <v>1.5224358974358974E-2</v>
      </c>
      <c r="I22" s="23">
        <v>0.13701923076923078</v>
      </c>
      <c r="J22" s="23">
        <v>9.5753205128205135E-2</v>
      </c>
      <c r="K22" s="23">
        <v>4.3269230769230768E-2</v>
      </c>
      <c r="L22" s="23">
        <v>3.3253205128205128E-2</v>
      </c>
      <c r="M22" s="23">
        <v>7.6322115384615391E-2</v>
      </c>
      <c r="N22" s="23">
        <v>1.622596153846154E-2</v>
      </c>
      <c r="O22" s="23">
        <v>2.6642628205128204E-2</v>
      </c>
      <c r="P22" s="23">
        <v>5.6490384615384616E-2</v>
      </c>
      <c r="Q22" s="23">
        <v>0.23337339743589744</v>
      </c>
      <c r="R22" s="23">
        <v>7.4519230769230768E-2</v>
      </c>
      <c r="S22" s="24">
        <v>24960</v>
      </c>
      <c r="T22" s="23">
        <v>0.12438423645320197</v>
      </c>
      <c r="U22" s="23">
        <v>0.12746305418719212</v>
      </c>
      <c r="V22" s="23">
        <v>1.8472906403940886E-3</v>
      </c>
      <c r="W22" s="23">
        <v>6.1576354679802959E-3</v>
      </c>
      <c r="X22" s="23">
        <v>0.15640394088669951</v>
      </c>
      <c r="Y22" s="23">
        <v>0.13854679802955666</v>
      </c>
      <c r="Z22" s="23">
        <v>4.6798029556650245E-2</v>
      </c>
      <c r="AA22" s="23">
        <v>2.2783251231527094E-2</v>
      </c>
      <c r="AB22" s="23">
        <v>9.8522167487684734E-2</v>
      </c>
      <c r="AC22" s="23">
        <v>1.416256157635468E-2</v>
      </c>
      <c r="AD22" s="23">
        <v>2.2783251231527094E-2</v>
      </c>
      <c r="AE22" s="23">
        <v>3.2635467980295568E-2</v>
      </c>
      <c r="AF22" s="23">
        <v>0.1206896551724138</v>
      </c>
      <c r="AG22" s="23">
        <v>8.7438423645320201E-2</v>
      </c>
      <c r="AH22" s="24">
        <v>8120</v>
      </c>
    </row>
    <row r="23" spans="2:34" x14ac:dyDescent="0.2">
      <c r="B23" s="33" t="s">
        <v>257</v>
      </c>
      <c r="C23" s="18" t="s">
        <v>262</v>
      </c>
      <c r="D23" s="18" t="s">
        <v>375</v>
      </c>
      <c r="E23" s="23">
        <v>6.6306861989205865E-2</v>
      </c>
      <c r="F23" s="23">
        <v>9.7532767925983033E-2</v>
      </c>
      <c r="G23" s="23">
        <v>5.3970701619121047E-3</v>
      </c>
      <c r="H23" s="23">
        <v>1.8889745566692366E-2</v>
      </c>
      <c r="I23" s="23">
        <v>0.12259059367771781</v>
      </c>
      <c r="J23" s="23">
        <v>7.8257517347725514E-2</v>
      </c>
      <c r="K23" s="23">
        <v>3.9707016191210483E-2</v>
      </c>
      <c r="L23" s="23">
        <v>3.2767925983037779E-2</v>
      </c>
      <c r="M23" s="23">
        <v>7.7101002313030076E-2</v>
      </c>
      <c r="N23" s="23">
        <v>1.9275250578257519E-2</v>
      </c>
      <c r="O23" s="23">
        <v>2.3515805705474173E-2</v>
      </c>
      <c r="P23" s="23">
        <v>6.283731688511951E-2</v>
      </c>
      <c r="Q23" s="23">
        <v>0.30647648419429452</v>
      </c>
      <c r="R23" s="23">
        <v>4.9344641480339242E-2</v>
      </c>
      <c r="S23" s="24">
        <v>12970</v>
      </c>
      <c r="T23" s="23">
        <v>0.13513513513513514</v>
      </c>
      <c r="U23" s="23">
        <v>0.15</v>
      </c>
      <c r="V23" s="23">
        <v>4.0540540540540543E-3</v>
      </c>
      <c r="W23" s="23">
        <v>2.7027027027027029E-3</v>
      </c>
      <c r="X23" s="23">
        <v>0.17162162162162162</v>
      </c>
      <c r="Y23" s="23">
        <v>0.12837837837837837</v>
      </c>
      <c r="Z23" s="23">
        <v>4.4594594594594597E-2</v>
      </c>
      <c r="AA23" s="23">
        <v>1.3513513513513514E-2</v>
      </c>
      <c r="AB23" s="23">
        <v>0.11486486486486487</v>
      </c>
      <c r="AC23" s="23">
        <v>2.837837837837838E-2</v>
      </c>
      <c r="AD23" s="23">
        <v>2.0270270270270271E-2</v>
      </c>
      <c r="AE23" s="23">
        <v>1.6216216216216217E-2</v>
      </c>
      <c r="AF23" s="23">
        <v>0.10675675675675676</v>
      </c>
      <c r="AG23" s="23">
        <v>6.4864864864864868E-2</v>
      </c>
      <c r="AH23" s="24">
        <v>3700</v>
      </c>
    </row>
    <row r="24" spans="2:34" x14ac:dyDescent="0.2">
      <c r="B24" s="33" t="s">
        <v>257</v>
      </c>
      <c r="C24" s="18" t="s">
        <v>263</v>
      </c>
      <c r="D24" s="18" t="s">
        <v>376</v>
      </c>
      <c r="E24" s="23">
        <v>6.6465906646590661E-2</v>
      </c>
      <c r="F24" s="23">
        <v>0.12454291245429125</v>
      </c>
      <c r="G24" s="23">
        <v>4.7322004732200471E-3</v>
      </c>
      <c r="H24" s="23">
        <v>1.6992901699290169E-2</v>
      </c>
      <c r="I24" s="23">
        <v>0.13121101312110131</v>
      </c>
      <c r="J24" s="23">
        <v>0.11271241127124113</v>
      </c>
      <c r="K24" s="23">
        <v>3.936330393633039E-2</v>
      </c>
      <c r="L24" s="23">
        <v>3.7857603785760377E-2</v>
      </c>
      <c r="M24" s="23">
        <v>7.463970746397075E-2</v>
      </c>
      <c r="N24" s="23">
        <v>1.7853301785330178E-2</v>
      </c>
      <c r="O24" s="23">
        <v>2.3876102387610239E-2</v>
      </c>
      <c r="P24" s="23">
        <v>5.2484405248440523E-2</v>
      </c>
      <c r="Q24" s="23">
        <v>0.24284792428479243</v>
      </c>
      <c r="R24" s="23">
        <v>5.4635405463540544E-2</v>
      </c>
      <c r="S24" s="24">
        <v>23245</v>
      </c>
      <c r="T24" s="23">
        <v>0.11396468699839486</v>
      </c>
      <c r="U24" s="23">
        <v>0.12279293739967898</v>
      </c>
      <c r="V24" s="23">
        <v>2.407704654895666E-3</v>
      </c>
      <c r="W24" s="23">
        <v>4.0128410914927765E-3</v>
      </c>
      <c r="X24" s="23">
        <v>0.17014446227929375</v>
      </c>
      <c r="Y24" s="23">
        <v>0.19502407704654895</v>
      </c>
      <c r="Z24" s="23">
        <v>4.6548956661316213E-2</v>
      </c>
      <c r="AA24" s="23">
        <v>2.0064205457463884E-2</v>
      </c>
      <c r="AB24" s="23">
        <v>0.10032102728731943</v>
      </c>
      <c r="AC24" s="23">
        <v>1.2038523274478331E-2</v>
      </c>
      <c r="AD24" s="23">
        <v>2.0866773675762441E-2</v>
      </c>
      <c r="AE24" s="23">
        <v>2.969502407704655E-2</v>
      </c>
      <c r="AF24" s="23">
        <v>9.8715890850722313E-2</v>
      </c>
      <c r="AG24" s="23">
        <v>6.4205457463884424E-2</v>
      </c>
      <c r="AH24" s="24">
        <v>6230</v>
      </c>
    </row>
    <row r="25" spans="2:34" x14ac:dyDescent="0.2">
      <c r="B25" s="33" t="s">
        <v>244</v>
      </c>
      <c r="C25" s="18" t="s">
        <v>264</v>
      </c>
      <c r="D25" s="18" t="s">
        <v>353</v>
      </c>
      <c r="E25" s="23">
        <v>7.032466754522583E-2</v>
      </c>
      <c r="F25" s="23">
        <v>0.11944411165688271</v>
      </c>
      <c r="G25" s="23">
        <v>5.7505690667305617E-3</v>
      </c>
      <c r="H25" s="23">
        <v>1.0782317000119803E-2</v>
      </c>
      <c r="I25" s="23">
        <v>0.13310171319036779</v>
      </c>
      <c r="J25" s="23">
        <v>0.12363723493470707</v>
      </c>
      <c r="K25" s="23">
        <v>3.5222235533724694E-2</v>
      </c>
      <c r="L25" s="23">
        <v>2.9831077033664791E-2</v>
      </c>
      <c r="M25" s="23">
        <v>8.3143644423146035E-2</v>
      </c>
      <c r="N25" s="23">
        <v>1.8090331855756561E-2</v>
      </c>
      <c r="O25" s="23">
        <v>3.1867736911465196E-2</v>
      </c>
      <c r="P25" s="23">
        <v>6.1938420989577095E-2</v>
      </c>
      <c r="Q25" s="23">
        <v>0.21313046603570146</v>
      </c>
      <c r="R25" s="23">
        <v>6.3735473822930391E-2</v>
      </c>
      <c r="S25" s="24">
        <v>41735</v>
      </c>
      <c r="T25" s="23">
        <v>9.8618090452261303E-2</v>
      </c>
      <c r="U25" s="23">
        <v>0.11055276381909548</v>
      </c>
      <c r="V25" s="23">
        <v>1.8844221105527637E-3</v>
      </c>
      <c r="W25" s="23">
        <v>1.5703517587939697E-2</v>
      </c>
      <c r="X25" s="23">
        <v>0.15640703517587939</v>
      </c>
      <c r="Y25" s="23">
        <v>0.15891959798994976</v>
      </c>
      <c r="Z25" s="23">
        <v>3.5804020100502515E-2</v>
      </c>
      <c r="AA25" s="23">
        <v>2.4497487437185928E-2</v>
      </c>
      <c r="AB25" s="23">
        <v>0.10741206030150753</v>
      </c>
      <c r="AC25" s="23">
        <v>1.9472361809045227E-2</v>
      </c>
      <c r="AD25" s="23">
        <v>2.5753768844221106E-2</v>
      </c>
      <c r="AE25" s="23">
        <v>4.9623115577889447E-2</v>
      </c>
      <c r="AF25" s="23">
        <v>0.13819095477386933</v>
      </c>
      <c r="AG25" s="23">
        <v>5.71608040201005E-2</v>
      </c>
      <c r="AH25" s="24">
        <v>7960</v>
      </c>
    </row>
    <row r="26" spans="2:34" x14ac:dyDescent="0.2">
      <c r="B26" s="33" t="s">
        <v>244</v>
      </c>
      <c r="C26" s="18" t="s">
        <v>265</v>
      </c>
      <c r="D26" s="18" t="s">
        <v>354</v>
      </c>
      <c r="E26" s="23">
        <v>4.6198267564966311E-2</v>
      </c>
      <c r="F26" s="23">
        <v>8.229066410009625E-2</v>
      </c>
      <c r="G26" s="23">
        <v>2.8873917228103944E-3</v>
      </c>
      <c r="H26" s="23">
        <v>1.203079884504331E-2</v>
      </c>
      <c r="I26" s="23">
        <v>0.16313763233878731</v>
      </c>
      <c r="J26" s="23">
        <v>8.180943214629452E-2</v>
      </c>
      <c r="K26" s="23">
        <v>2.791145332050048E-2</v>
      </c>
      <c r="L26" s="23">
        <v>6.9778633301251197E-2</v>
      </c>
      <c r="M26" s="23">
        <v>5.19730510105871E-2</v>
      </c>
      <c r="N26" s="23">
        <v>2.9836381135707413E-2</v>
      </c>
      <c r="O26" s="23">
        <v>2.165543792107796E-2</v>
      </c>
      <c r="P26" s="23">
        <v>7.4109720885466801E-2</v>
      </c>
      <c r="Q26" s="23">
        <v>0.27526467757459094</v>
      </c>
      <c r="R26" s="23">
        <v>6.0635226179018287E-2</v>
      </c>
      <c r="S26" s="24">
        <v>10390</v>
      </c>
      <c r="T26" s="23">
        <v>0.1226158038147139</v>
      </c>
      <c r="U26" s="23">
        <v>0.11444141689373297</v>
      </c>
      <c r="V26" s="23">
        <v>5.4495912806539508E-3</v>
      </c>
      <c r="W26" s="23">
        <v>2.7247956403269754E-3</v>
      </c>
      <c r="X26" s="23">
        <v>0.28065395095367845</v>
      </c>
      <c r="Y26" s="23">
        <v>9.264305177111716E-2</v>
      </c>
      <c r="Z26" s="23">
        <v>2.1798365122615803E-2</v>
      </c>
      <c r="AA26" s="23">
        <v>3.5422343324250684E-2</v>
      </c>
      <c r="AB26" s="23">
        <v>7.901907356948229E-2</v>
      </c>
      <c r="AC26" s="23">
        <v>2.1798365122615803E-2</v>
      </c>
      <c r="AD26" s="23">
        <v>2.1798365122615803E-2</v>
      </c>
      <c r="AE26" s="23">
        <v>2.4523160762942781E-2</v>
      </c>
      <c r="AF26" s="23">
        <v>8.1743869209809264E-2</v>
      </c>
      <c r="AG26" s="23">
        <v>9.264305177111716E-2</v>
      </c>
      <c r="AH26" s="24">
        <v>1835</v>
      </c>
    </row>
    <row r="27" spans="2:34" x14ac:dyDescent="0.2">
      <c r="B27" s="33" t="s">
        <v>244</v>
      </c>
      <c r="C27" s="18" t="s">
        <v>266</v>
      </c>
      <c r="D27" s="18" t="s">
        <v>355</v>
      </c>
      <c r="E27" s="23">
        <v>7.1238831200193184E-2</v>
      </c>
      <c r="F27" s="23">
        <v>0.10045882637044193</v>
      </c>
      <c r="G27" s="23">
        <v>2.6563631972953395E-3</v>
      </c>
      <c r="H27" s="23">
        <v>1.0142477662400387E-2</v>
      </c>
      <c r="I27" s="23">
        <v>0.14006278676648154</v>
      </c>
      <c r="J27" s="23">
        <v>0.12170973194880463</v>
      </c>
      <c r="K27" s="23">
        <v>4.6124124607582709E-2</v>
      </c>
      <c r="L27" s="23">
        <v>4.7814537551316108E-2</v>
      </c>
      <c r="M27" s="23">
        <v>6.4960154552040572E-2</v>
      </c>
      <c r="N27" s="23">
        <v>2.1975368268534169E-2</v>
      </c>
      <c r="O27" s="23">
        <v>2.3907268775658054E-2</v>
      </c>
      <c r="P27" s="23">
        <v>7.9932383482250666E-2</v>
      </c>
      <c r="Q27" s="23">
        <v>0.18860178700796909</v>
      </c>
      <c r="R27" s="23">
        <v>8.0173871045641151E-2</v>
      </c>
      <c r="S27" s="24">
        <v>20705</v>
      </c>
      <c r="T27" s="23">
        <v>0.1111111111111111</v>
      </c>
      <c r="U27" s="23">
        <v>8.7768440709617174E-2</v>
      </c>
      <c r="V27" s="23">
        <v>1.8674136321195146E-3</v>
      </c>
      <c r="W27" s="23">
        <v>3.7348272642390291E-3</v>
      </c>
      <c r="X27" s="23">
        <v>0.16713352007469653</v>
      </c>
      <c r="Y27" s="23">
        <v>0.1484593837535014</v>
      </c>
      <c r="Z27" s="23">
        <v>5.4154995331465922E-2</v>
      </c>
      <c r="AA27" s="23">
        <v>2.8944911297852476E-2</v>
      </c>
      <c r="AB27" s="23">
        <v>8.2166199813258636E-2</v>
      </c>
      <c r="AC27" s="23">
        <v>1.4005602240896359E-2</v>
      </c>
      <c r="AD27" s="23">
        <v>2.5210084033613446E-2</v>
      </c>
      <c r="AE27" s="23">
        <v>4.3884220354808587E-2</v>
      </c>
      <c r="AF27" s="23">
        <v>0.10644257703081232</v>
      </c>
      <c r="AG27" s="23">
        <v>0.12605042016806722</v>
      </c>
      <c r="AH27" s="24">
        <v>5355</v>
      </c>
    </row>
    <row r="28" spans="2:34" x14ac:dyDescent="0.2">
      <c r="B28" s="33" t="s">
        <v>244</v>
      </c>
      <c r="C28" s="18" t="s">
        <v>267</v>
      </c>
      <c r="D28" s="18" t="s">
        <v>356</v>
      </c>
      <c r="E28" s="23">
        <v>8.1715575620767492E-2</v>
      </c>
      <c r="F28" s="23">
        <v>0.12415349887133183</v>
      </c>
      <c r="G28" s="23">
        <v>2.8216704288939053E-3</v>
      </c>
      <c r="H28" s="23">
        <v>8.2731376975169302E-2</v>
      </c>
      <c r="I28" s="23">
        <v>0.13769751693002258</v>
      </c>
      <c r="J28" s="23">
        <v>0.10553047404063205</v>
      </c>
      <c r="K28" s="23">
        <v>4.4130925507900674E-2</v>
      </c>
      <c r="L28" s="23">
        <v>2.8329571106094808E-2</v>
      </c>
      <c r="M28" s="23">
        <v>8.9051918735891647E-2</v>
      </c>
      <c r="N28" s="23">
        <v>2.1218961625282168E-2</v>
      </c>
      <c r="O28" s="23">
        <v>3.1264108352144472E-2</v>
      </c>
      <c r="P28" s="23">
        <v>4.8871331828442437E-2</v>
      </c>
      <c r="Q28" s="23">
        <v>0.14943566591422122</v>
      </c>
      <c r="R28" s="23">
        <v>5.3047404063205419E-2</v>
      </c>
      <c r="S28" s="24">
        <v>44300</v>
      </c>
      <c r="T28" s="23">
        <v>0.1109107303877367</v>
      </c>
      <c r="U28" s="23">
        <v>0.11947700631199279</v>
      </c>
      <c r="V28" s="23">
        <v>2.254283137962128E-3</v>
      </c>
      <c r="W28" s="23">
        <v>1.1271415689810641E-2</v>
      </c>
      <c r="X28" s="23">
        <v>0.15464382326420198</v>
      </c>
      <c r="Y28" s="23">
        <v>0.11767357980162309</v>
      </c>
      <c r="Z28" s="23">
        <v>5.2750225428313799E-2</v>
      </c>
      <c r="AA28" s="23">
        <v>2.6149684400360685E-2</v>
      </c>
      <c r="AB28" s="23">
        <v>0.1055004508566276</v>
      </c>
      <c r="AC28" s="23">
        <v>1.93868349864743E-2</v>
      </c>
      <c r="AD28" s="23">
        <v>2.9756537421100092E-2</v>
      </c>
      <c r="AE28" s="23">
        <v>5.0045085662759239E-2</v>
      </c>
      <c r="AF28" s="23">
        <v>0.14833183047790802</v>
      </c>
      <c r="AG28" s="23">
        <v>5.1848512173128948E-2</v>
      </c>
      <c r="AH28" s="24">
        <v>11090</v>
      </c>
    </row>
    <row r="29" spans="2:34" x14ac:dyDescent="0.2">
      <c r="B29" s="33" t="s">
        <v>244</v>
      </c>
      <c r="C29" s="18" t="s">
        <v>268</v>
      </c>
      <c r="D29" s="18" t="s">
        <v>357</v>
      </c>
      <c r="E29" s="23">
        <v>6.1467537456780637E-2</v>
      </c>
      <c r="F29" s="23">
        <v>9.3737994621590479E-2</v>
      </c>
      <c r="G29" s="23">
        <v>3.8417210910487898E-3</v>
      </c>
      <c r="H29" s="23">
        <v>1.5366884364195159E-2</v>
      </c>
      <c r="I29" s="23">
        <v>0.11947752593161737</v>
      </c>
      <c r="J29" s="23">
        <v>7.5297733384556281E-2</v>
      </c>
      <c r="K29" s="23">
        <v>3.1886285055704955E-2</v>
      </c>
      <c r="L29" s="23">
        <v>4.6100653092585479E-2</v>
      </c>
      <c r="M29" s="23">
        <v>5.7625816365731851E-2</v>
      </c>
      <c r="N29" s="23">
        <v>1.114099116404149E-2</v>
      </c>
      <c r="O29" s="23">
        <v>1.920860545524395E-2</v>
      </c>
      <c r="P29" s="23">
        <v>7.0687668075297735E-2</v>
      </c>
      <c r="Q29" s="23">
        <v>0.29043411448328849</v>
      </c>
      <c r="R29" s="23">
        <v>0.10411064156742221</v>
      </c>
      <c r="S29" s="24">
        <v>13015</v>
      </c>
      <c r="T29" s="23">
        <v>0.15508021390374332</v>
      </c>
      <c r="U29" s="23">
        <v>0.10695187165775401</v>
      </c>
      <c r="V29" s="23">
        <v>2.6737967914438501E-3</v>
      </c>
      <c r="W29" s="23">
        <v>2.6737967914438501E-3</v>
      </c>
      <c r="X29" s="23">
        <v>0.18181818181818182</v>
      </c>
      <c r="Y29" s="23">
        <v>0.12032085561497326</v>
      </c>
      <c r="Z29" s="23">
        <v>3.7433155080213901E-2</v>
      </c>
      <c r="AA29" s="23">
        <v>1.3368983957219251E-2</v>
      </c>
      <c r="AB29" s="23">
        <v>8.2887700534759357E-2</v>
      </c>
      <c r="AC29" s="23">
        <v>1.871657754010695E-2</v>
      </c>
      <c r="AD29" s="23">
        <v>2.4064171122994651E-2</v>
      </c>
      <c r="AE29" s="23">
        <v>2.1390374331550801E-2</v>
      </c>
      <c r="AF29" s="23">
        <v>9.3582887700534759E-2</v>
      </c>
      <c r="AG29" s="23">
        <v>0.13636363636363635</v>
      </c>
      <c r="AH29" s="24">
        <v>1870</v>
      </c>
    </row>
    <row r="30" spans="2:34" x14ac:dyDescent="0.2">
      <c r="B30" s="33" t="s">
        <v>269</v>
      </c>
      <c r="C30" s="18" t="s">
        <v>270</v>
      </c>
      <c r="D30" s="18" t="s">
        <v>377</v>
      </c>
      <c r="E30" s="23">
        <v>7.4446680080482899E-2</v>
      </c>
      <c r="F30" s="23">
        <v>0.11670020120724346</v>
      </c>
      <c r="G30" s="23">
        <v>5.6338028169014088E-3</v>
      </c>
      <c r="H30" s="23">
        <v>1.7706237424547282E-2</v>
      </c>
      <c r="I30" s="23">
        <v>0.11026156941649899</v>
      </c>
      <c r="J30" s="23">
        <v>7.967806841046278E-2</v>
      </c>
      <c r="K30" s="23">
        <v>4.6277665995975853E-2</v>
      </c>
      <c r="L30" s="23">
        <v>4.1448692152917507E-2</v>
      </c>
      <c r="M30" s="23">
        <v>7.6861167002012079E-2</v>
      </c>
      <c r="N30" s="23">
        <v>1.4486921529175051E-2</v>
      </c>
      <c r="O30" s="23">
        <v>2.3340040241448694E-2</v>
      </c>
      <c r="P30" s="23">
        <v>5.8752515090543259E-2</v>
      </c>
      <c r="Q30" s="23">
        <v>0.29577464788732394</v>
      </c>
      <c r="R30" s="23">
        <v>3.8229376257545272E-2</v>
      </c>
      <c r="S30" s="24">
        <v>12425</v>
      </c>
      <c r="T30" s="23">
        <v>0.14011799410029499</v>
      </c>
      <c r="U30" s="23">
        <v>0.15339233038348082</v>
      </c>
      <c r="V30" s="23">
        <v>2.9498525073746312E-3</v>
      </c>
      <c r="W30" s="23">
        <v>4.4247787610619468E-3</v>
      </c>
      <c r="X30" s="23">
        <v>0.15044247787610621</v>
      </c>
      <c r="Y30" s="23">
        <v>0.13126843657817108</v>
      </c>
      <c r="Z30" s="23">
        <v>5.4572271386430678E-2</v>
      </c>
      <c r="AA30" s="23">
        <v>2.359882005899705E-2</v>
      </c>
      <c r="AB30" s="23">
        <v>0.10176991150442478</v>
      </c>
      <c r="AC30" s="23">
        <v>2.5073746312684365E-2</v>
      </c>
      <c r="AD30" s="23">
        <v>1.9174041297935103E-2</v>
      </c>
      <c r="AE30" s="23">
        <v>2.0648967551622419E-2</v>
      </c>
      <c r="AF30" s="23">
        <v>0.12389380530973451</v>
      </c>
      <c r="AG30" s="23">
        <v>4.8672566371681415E-2</v>
      </c>
      <c r="AH30" s="24">
        <v>3390</v>
      </c>
    </row>
    <row r="31" spans="2:34" x14ac:dyDescent="0.2">
      <c r="B31" s="33" t="s">
        <v>269</v>
      </c>
      <c r="C31" s="18" t="s">
        <v>271</v>
      </c>
      <c r="D31" s="18" t="s">
        <v>378</v>
      </c>
      <c r="E31" s="23">
        <v>9.1071183651076665E-2</v>
      </c>
      <c r="F31" s="23">
        <v>0.11164449321080784</v>
      </c>
      <c r="G31" s="23">
        <v>4.9375942943354822E-3</v>
      </c>
      <c r="H31" s="23">
        <v>1.1246742559319709E-2</v>
      </c>
      <c r="I31" s="23">
        <v>0.11013578384309422</v>
      </c>
      <c r="J31" s="23">
        <v>0.10739267590179674</v>
      </c>
      <c r="K31" s="23">
        <v>3.0448498148402139E-2</v>
      </c>
      <c r="L31" s="23">
        <v>4.4575504046084215E-2</v>
      </c>
      <c r="M31" s="23">
        <v>6.1171307090934025E-2</v>
      </c>
      <c r="N31" s="23">
        <v>1.3029762721163077E-2</v>
      </c>
      <c r="O31" s="23">
        <v>2.1944863530379919E-2</v>
      </c>
      <c r="P31" s="23">
        <v>7.0086407900150874E-2</v>
      </c>
      <c r="Q31" s="23">
        <v>0.29652996845425866</v>
      </c>
      <c r="R31" s="23">
        <v>2.5785214648196407E-2</v>
      </c>
      <c r="S31" s="24">
        <v>36455</v>
      </c>
      <c r="T31" s="23">
        <v>0.16666666666666666</v>
      </c>
      <c r="U31" s="23">
        <v>0.18358974358974359</v>
      </c>
      <c r="V31" s="23">
        <v>3.5897435897435897E-3</v>
      </c>
      <c r="W31" s="23">
        <v>3.5897435897435897E-3</v>
      </c>
      <c r="X31" s="23">
        <v>0.12410256410256411</v>
      </c>
      <c r="Y31" s="23">
        <v>0.16461538461538461</v>
      </c>
      <c r="Z31" s="23">
        <v>3.1282051282051283E-2</v>
      </c>
      <c r="AA31" s="23">
        <v>2.0512820512820513E-2</v>
      </c>
      <c r="AB31" s="23">
        <v>8.2051282051282051E-2</v>
      </c>
      <c r="AC31" s="23">
        <v>1.5897435897435898E-2</v>
      </c>
      <c r="AD31" s="23">
        <v>0.02</v>
      </c>
      <c r="AE31" s="23">
        <v>3.3333333333333333E-2</v>
      </c>
      <c r="AF31" s="23">
        <v>0.11897435897435897</v>
      </c>
      <c r="AG31" s="23">
        <v>3.0769230769230771E-2</v>
      </c>
      <c r="AH31" s="24">
        <v>9750</v>
      </c>
    </row>
    <row r="32" spans="2:34" x14ac:dyDescent="0.2">
      <c r="B32" s="33" t="s">
        <v>269</v>
      </c>
      <c r="C32" s="18" t="s">
        <v>272</v>
      </c>
      <c r="D32" s="18" t="s">
        <v>379</v>
      </c>
      <c r="E32" s="23">
        <v>6.4617809298660359E-2</v>
      </c>
      <c r="F32" s="23">
        <v>0.11872865773574993</v>
      </c>
      <c r="G32" s="23">
        <v>1.4184397163120567E-2</v>
      </c>
      <c r="H32" s="23">
        <v>1.7599159443131073E-2</v>
      </c>
      <c r="I32" s="23">
        <v>0.12056737588652482</v>
      </c>
      <c r="J32" s="23">
        <v>6.4880483320199633E-2</v>
      </c>
      <c r="K32" s="23">
        <v>2.9419490412398212E-2</v>
      </c>
      <c r="L32" s="23">
        <v>3.9401103230890466E-2</v>
      </c>
      <c r="M32" s="23">
        <v>9.0097189387969526E-2</v>
      </c>
      <c r="N32" s="23">
        <v>1.4709745206199106E-2</v>
      </c>
      <c r="O32" s="23">
        <v>1.2083004990806409E-2</v>
      </c>
      <c r="P32" s="23">
        <v>4.439190964013659E-2</v>
      </c>
      <c r="Q32" s="23">
        <v>0.26897819805621226</v>
      </c>
      <c r="R32" s="23">
        <v>0.10060415024954032</v>
      </c>
      <c r="S32" s="24">
        <v>19035</v>
      </c>
      <c r="T32" s="23">
        <v>0.1063449508489723</v>
      </c>
      <c r="U32" s="23">
        <v>0.15281501340482573</v>
      </c>
      <c r="V32" s="23">
        <v>9.8302055406613055E-3</v>
      </c>
      <c r="W32" s="23">
        <v>7.1492403932082215E-3</v>
      </c>
      <c r="X32" s="23">
        <v>0.15549597855227881</v>
      </c>
      <c r="Y32" s="23">
        <v>9.5621090259159963E-2</v>
      </c>
      <c r="Z32" s="23">
        <v>3.9320822162645222E-2</v>
      </c>
      <c r="AA32" s="23">
        <v>2.6809651474530832E-2</v>
      </c>
      <c r="AB32" s="23">
        <v>0.13315460232350312</v>
      </c>
      <c r="AC32" s="23">
        <v>1.3404825737265416E-2</v>
      </c>
      <c r="AD32" s="23">
        <v>8.0428954423592495E-3</v>
      </c>
      <c r="AE32" s="23">
        <v>2.5915996425379804E-2</v>
      </c>
      <c r="AF32" s="23">
        <v>9.3833780160857902E-2</v>
      </c>
      <c r="AG32" s="23">
        <v>0.13226094727435209</v>
      </c>
      <c r="AH32" s="24">
        <v>5595</v>
      </c>
    </row>
    <row r="33" spans="2:34" x14ac:dyDescent="0.2">
      <c r="B33" s="33" t="s">
        <v>269</v>
      </c>
      <c r="C33" s="18" t="s">
        <v>273</v>
      </c>
      <c r="D33" s="18" t="s">
        <v>358</v>
      </c>
      <c r="E33" s="23">
        <v>8.0450522928399035E-2</v>
      </c>
      <c r="F33" s="23">
        <v>0.14963797264682221</v>
      </c>
      <c r="G33" s="23">
        <v>2.4135156878519709E-3</v>
      </c>
      <c r="H33" s="23">
        <v>1.2469831053901851E-2</v>
      </c>
      <c r="I33" s="23">
        <v>0.13555913113435236</v>
      </c>
      <c r="J33" s="23">
        <v>0.1082059533386967</v>
      </c>
      <c r="K33" s="23">
        <v>4.1029766693483509E-2</v>
      </c>
      <c r="L33" s="23">
        <v>2.4939662107803701E-2</v>
      </c>
      <c r="M33" s="23">
        <v>8.9300080450522928E-2</v>
      </c>
      <c r="N33" s="23">
        <v>8.8495575221238937E-3</v>
      </c>
      <c r="O33" s="23">
        <v>2.5341914722445697E-2</v>
      </c>
      <c r="P33" s="23">
        <v>2.6548672566371681E-2</v>
      </c>
      <c r="Q33" s="23">
        <v>0.22284794851166534</v>
      </c>
      <c r="R33" s="23">
        <v>7.2003218020917137E-2</v>
      </c>
      <c r="S33" s="24">
        <v>12430</v>
      </c>
      <c r="T33" s="23">
        <v>0.12849872773536897</v>
      </c>
      <c r="U33" s="23">
        <v>0.14503816793893129</v>
      </c>
      <c r="V33" s="23">
        <v>1.2722646310432571E-3</v>
      </c>
      <c r="W33" s="23">
        <v>2.5445292620865142E-3</v>
      </c>
      <c r="X33" s="23">
        <v>0.15776081424936386</v>
      </c>
      <c r="Y33" s="23">
        <v>0.15648854961832062</v>
      </c>
      <c r="Z33" s="23">
        <v>4.0712468193384227E-2</v>
      </c>
      <c r="AA33" s="23">
        <v>1.2722646310432569E-2</v>
      </c>
      <c r="AB33" s="23">
        <v>0.10178117048346055</v>
      </c>
      <c r="AC33" s="23">
        <v>1.9083969465648856E-2</v>
      </c>
      <c r="AD33" s="23">
        <v>1.7811704834605598E-2</v>
      </c>
      <c r="AE33" s="23">
        <v>8.9058524173027988E-3</v>
      </c>
      <c r="AF33" s="23">
        <v>0.1272264631043257</v>
      </c>
      <c r="AG33" s="23">
        <v>7.8880407124681931E-2</v>
      </c>
      <c r="AH33" s="24">
        <v>3930</v>
      </c>
    </row>
    <row r="34" spans="2:34" x14ac:dyDescent="0.2">
      <c r="B34" s="33" t="s">
        <v>269</v>
      </c>
      <c r="C34" s="18" t="s">
        <v>274</v>
      </c>
      <c r="D34" s="18" t="s">
        <v>380</v>
      </c>
      <c r="E34" s="23">
        <v>6.0794319946749498E-2</v>
      </c>
      <c r="F34" s="23">
        <v>7.9653871755047706E-2</v>
      </c>
      <c r="G34" s="23">
        <v>1.2868870645662302E-2</v>
      </c>
      <c r="H34" s="23">
        <v>8.4978921677390726E-2</v>
      </c>
      <c r="I34" s="23">
        <v>0.11093854004881296</v>
      </c>
      <c r="J34" s="23">
        <v>9.8957177723541165E-2</v>
      </c>
      <c r="K34" s="23">
        <v>2.9953405813179498E-2</v>
      </c>
      <c r="L34" s="23">
        <v>4.2600399378744179E-2</v>
      </c>
      <c r="M34" s="23">
        <v>7.787885511426669E-2</v>
      </c>
      <c r="N34" s="23">
        <v>1.908142888839583E-2</v>
      </c>
      <c r="O34" s="23">
        <v>1.908142888839583E-2</v>
      </c>
      <c r="P34" s="23">
        <v>7.5438207233192806E-2</v>
      </c>
      <c r="Q34" s="23">
        <v>0.26403372531617486</v>
      </c>
      <c r="R34" s="23">
        <v>2.3740847570445974E-2</v>
      </c>
      <c r="S34" s="24">
        <v>22535</v>
      </c>
      <c r="T34" s="23">
        <v>9.4813614262560783E-2</v>
      </c>
      <c r="U34" s="23">
        <v>0.10940032414910859</v>
      </c>
      <c r="V34" s="23">
        <v>1.6207455429497569E-2</v>
      </c>
      <c r="W34" s="23">
        <v>1.4586709886547812E-2</v>
      </c>
      <c r="X34" s="23">
        <v>0.15235008103727715</v>
      </c>
      <c r="Y34" s="23">
        <v>0.13614262560777957</v>
      </c>
      <c r="Z34" s="23">
        <v>4.4570502431118313E-2</v>
      </c>
      <c r="AA34" s="23">
        <v>2.674230145867099E-2</v>
      </c>
      <c r="AB34" s="23">
        <v>0.12965964343598055</v>
      </c>
      <c r="AC34" s="23">
        <v>3.7277147487844407E-2</v>
      </c>
      <c r="AD34" s="23">
        <v>2.8363047001620744E-2</v>
      </c>
      <c r="AE34" s="23">
        <v>5.1053484602917344E-2</v>
      </c>
      <c r="AF34" s="23">
        <v>0.11102106969205834</v>
      </c>
      <c r="AG34" s="23">
        <v>4.8622366288492709E-2</v>
      </c>
      <c r="AH34" s="24">
        <v>6170</v>
      </c>
    </row>
    <row r="35" spans="2:34" x14ac:dyDescent="0.2">
      <c r="B35" s="33" t="s">
        <v>269</v>
      </c>
      <c r="C35" s="18" t="s">
        <v>275</v>
      </c>
      <c r="D35" s="18" t="s">
        <v>381</v>
      </c>
      <c r="E35" s="23">
        <v>8.5335245607744706E-2</v>
      </c>
      <c r="F35" s="23">
        <v>0.13696665471495159</v>
      </c>
      <c r="G35" s="23">
        <v>4.6611688777339552E-3</v>
      </c>
      <c r="H35" s="23">
        <v>1.5776263893868769E-2</v>
      </c>
      <c r="I35" s="23">
        <v>9.5733237719612771E-2</v>
      </c>
      <c r="J35" s="23">
        <v>7.3503047687343129E-2</v>
      </c>
      <c r="K35" s="23">
        <v>3.2269630692004302E-2</v>
      </c>
      <c r="L35" s="23">
        <v>2.8325564718537109E-2</v>
      </c>
      <c r="M35" s="23">
        <v>8.3542488347077809E-2</v>
      </c>
      <c r="N35" s="23">
        <v>9.3223377554679104E-3</v>
      </c>
      <c r="O35" s="23">
        <v>2.6532807457870206E-2</v>
      </c>
      <c r="P35" s="23">
        <v>5.5216923628540693E-2</v>
      </c>
      <c r="Q35" s="23">
        <v>0.28540695589817139</v>
      </c>
      <c r="R35" s="23">
        <v>6.704912154894227E-2</v>
      </c>
      <c r="S35" s="24">
        <v>13945</v>
      </c>
      <c r="T35" s="23">
        <v>0.14853801169590644</v>
      </c>
      <c r="U35" s="23">
        <v>0.13333333333333333</v>
      </c>
      <c r="V35" s="23">
        <v>2.3391812865497076E-3</v>
      </c>
      <c r="W35" s="23">
        <v>2.3391812865497076E-3</v>
      </c>
      <c r="X35" s="23">
        <v>0.14035087719298245</v>
      </c>
      <c r="Y35" s="23">
        <v>0.12163742690058479</v>
      </c>
      <c r="Z35" s="23">
        <v>3.8596491228070177E-2</v>
      </c>
      <c r="AA35" s="23">
        <v>1.6374269005847954E-2</v>
      </c>
      <c r="AB35" s="23">
        <v>0.11228070175438597</v>
      </c>
      <c r="AC35" s="23">
        <v>1.4035087719298246E-2</v>
      </c>
      <c r="AD35" s="23">
        <v>2.5730994152046785E-2</v>
      </c>
      <c r="AE35" s="23">
        <v>3.0409356725146199E-2</v>
      </c>
      <c r="AF35" s="23">
        <v>0.11812865497076024</v>
      </c>
      <c r="AG35" s="23">
        <v>9.5906432748538009E-2</v>
      </c>
      <c r="AH35" s="24">
        <v>4275</v>
      </c>
    </row>
    <row r="36" spans="2:34" x14ac:dyDescent="0.2">
      <c r="B36" s="33" t="s">
        <v>269</v>
      </c>
      <c r="C36" s="18" t="s">
        <v>276</v>
      </c>
      <c r="D36" s="18" t="s">
        <v>382</v>
      </c>
      <c r="E36" s="23">
        <v>6.8416119962511721E-2</v>
      </c>
      <c r="F36" s="23">
        <v>0.12699156513589505</v>
      </c>
      <c r="G36" s="23">
        <v>1.4526710402999063E-2</v>
      </c>
      <c r="H36" s="23">
        <v>2.0149953139643861E-2</v>
      </c>
      <c r="I36" s="23">
        <v>8.8566073102155571E-2</v>
      </c>
      <c r="J36" s="23">
        <v>8.528584817244611E-2</v>
      </c>
      <c r="K36" s="23">
        <v>3.3270852858481727E-2</v>
      </c>
      <c r="L36" s="23">
        <v>4.2642924086223055E-2</v>
      </c>
      <c r="M36" s="23">
        <v>6.560449859418932E-2</v>
      </c>
      <c r="N36" s="23">
        <v>1.2183692596063731E-2</v>
      </c>
      <c r="O36" s="23">
        <v>1.4058106841611996E-2</v>
      </c>
      <c r="P36" s="23">
        <v>5.5763823805060918E-2</v>
      </c>
      <c r="Q36" s="23">
        <v>0.31583880037488282</v>
      </c>
      <c r="R36" s="23">
        <v>5.6701030927835051E-2</v>
      </c>
      <c r="S36" s="24">
        <v>10670</v>
      </c>
      <c r="T36" s="23">
        <v>0.14285714285714285</v>
      </c>
      <c r="U36" s="23">
        <v>0.17333333333333334</v>
      </c>
      <c r="V36" s="23">
        <v>9.5238095238095247E-3</v>
      </c>
      <c r="W36" s="23">
        <v>1.9047619047619048E-3</v>
      </c>
      <c r="X36" s="23">
        <v>0.13714285714285715</v>
      </c>
      <c r="Y36" s="23">
        <v>0.15047619047619049</v>
      </c>
      <c r="Z36" s="23">
        <v>3.4285714285714287E-2</v>
      </c>
      <c r="AA36" s="23">
        <v>2.6666666666666668E-2</v>
      </c>
      <c r="AB36" s="23">
        <v>8.9523809523809519E-2</v>
      </c>
      <c r="AC36" s="23">
        <v>1.7142857142857144E-2</v>
      </c>
      <c r="AD36" s="23">
        <v>5.7142857142857143E-3</v>
      </c>
      <c r="AE36" s="23">
        <v>2.0952380952380951E-2</v>
      </c>
      <c r="AF36" s="23">
        <v>0.10285714285714286</v>
      </c>
      <c r="AG36" s="23">
        <v>8.7619047619047624E-2</v>
      </c>
      <c r="AH36" s="24">
        <v>2625</v>
      </c>
    </row>
    <row r="37" spans="2:34" x14ac:dyDescent="0.2">
      <c r="B37" s="33" t="s">
        <v>269</v>
      </c>
      <c r="C37" s="18" t="s">
        <v>277</v>
      </c>
      <c r="D37" s="18" t="s">
        <v>359</v>
      </c>
      <c r="E37" s="23">
        <v>7.5541468568409931E-2</v>
      </c>
      <c r="F37" s="23">
        <v>9.7728473322768086E-2</v>
      </c>
      <c r="G37" s="23">
        <v>6.3391442155309036E-3</v>
      </c>
      <c r="H37" s="23">
        <v>7.2900158478605384E-2</v>
      </c>
      <c r="I37" s="23">
        <v>0.10512414157422081</v>
      </c>
      <c r="J37" s="23">
        <v>7.6069730586370843E-2</v>
      </c>
      <c r="K37" s="23">
        <v>2.7997886951928157E-2</v>
      </c>
      <c r="L37" s="23">
        <v>3.7506603275224509E-2</v>
      </c>
      <c r="M37" s="23">
        <v>6.8674062334918115E-2</v>
      </c>
      <c r="N37" s="23">
        <v>8.4521922873745381E-3</v>
      </c>
      <c r="O37" s="23">
        <v>2.2187004754358162E-2</v>
      </c>
      <c r="P37" s="23">
        <v>6.2863180137348124E-2</v>
      </c>
      <c r="Q37" s="23">
        <v>0.3190702588483888</v>
      </c>
      <c r="R37" s="23">
        <v>1.9017432646592711E-2</v>
      </c>
      <c r="S37" s="24">
        <v>9465</v>
      </c>
      <c r="T37" s="23">
        <v>0.155893536121673</v>
      </c>
      <c r="U37" s="23">
        <v>9.125475285171103E-2</v>
      </c>
      <c r="V37" s="23">
        <v>5.7034220532319393E-3</v>
      </c>
      <c r="W37" s="23">
        <v>9.5057034220532317E-3</v>
      </c>
      <c r="X37" s="23">
        <v>0.16159695817490494</v>
      </c>
      <c r="Y37" s="23">
        <v>0.12737642585551331</v>
      </c>
      <c r="Z37" s="23">
        <v>5.1330798479087454E-2</v>
      </c>
      <c r="AA37" s="23">
        <v>4.3726235741444866E-2</v>
      </c>
      <c r="AB37" s="23">
        <v>9.6958174904942962E-2</v>
      </c>
      <c r="AC37" s="23">
        <v>2.0912547528517109E-2</v>
      </c>
      <c r="AD37" s="23">
        <v>2.6615969581749048E-2</v>
      </c>
      <c r="AE37" s="23">
        <v>5.5133079847908745E-2</v>
      </c>
      <c r="AF37" s="23">
        <v>0.11596958174904944</v>
      </c>
      <c r="AG37" s="23">
        <v>3.9923954372623575E-2</v>
      </c>
      <c r="AH37" s="24">
        <v>2630</v>
      </c>
    </row>
    <row r="38" spans="2:34" x14ac:dyDescent="0.2">
      <c r="B38" s="33" t="s">
        <v>269</v>
      </c>
      <c r="C38" s="18" t="s">
        <v>278</v>
      </c>
      <c r="D38" s="18" t="s">
        <v>383</v>
      </c>
      <c r="E38" s="23">
        <v>6.6703879430644708E-2</v>
      </c>
      <c r="F38" s="23">
        <v>0.12419759977672341</v>
      </c>
      <c r="G38" s="23">
        <v>5.8610103265420042E-3</v>
      </c>
      <c r="H38" s="23">
        <v>0.10242813284956741</v>
      </c>
      <c r="I38" s="23">
        <v>0.10577728160759141</v>
      </c>
      <c r="J38" s="23">
        <v>4.0468880826123363E-2</v>
      </c>
      <c r="K38" s="23">
        <v>2.7072285794027352E-2</v>
      </c>
      <c r="L38" s="23">
        <v>3.0700530281886688E-2</v>
      </c>
      <c r="M38" s="23">
        <v>6.9773932458833385E-2</v>
      </c>
      <c r="N38" s="23">
        <v>1.4792073681272676E-2</v>
      </c>
      <c r="O38" s="23">
        <v>2.3164945576332682E-2</v>
      </c>
      <c r="P38" s="23">
        <v>6.4192017862126707E-2</v>
      </c>
      <c r="Q38" s="23">
        <v>0.26234998604521353</v>
      </c>
      <c r="R38" s="23">
        <v>6.2238347753279376E-2</v>
      </c>
      <c r="S38" s="24">
        <v>17915</v>
      </c>
      <c r="T38" s="23">
        <v>0.14511873350923482</v>
      </c>
      <c r="U38" s="23">
        <v>0.13720316622691292</v>
      </c>
      <c r="V38" s="23">
        <v>2.6385224274406332E-3</v>
      </c>
      <c r="W38" s="23">
        <v>9.2348284960422165E-3</v>
      </c>
      <c r="X38" s="23">
        <v>0.17018469656992086</v>
      </c>
      <c r="Y38" s="23">
        <v>6.7282321899736153E-2</v>
      </c>
      <c r="Z38" s="23">
        <v>3.1662269129287601E-2</v>
      </c>
      <c r="AA38" s="23">
        <v>2.7704485488126648E-2</v>
      </c>
      <c r="AB38" s="23">
        <v>0.11213720316622691</v>
      </c>
      <c r="AC38" s="23">
        <v>1.9788918205804751E-2</v>
      </c>
      <c r="AD38" s="23">
        <v>1.8469656992084433E-2</v>
      </c>
      <c r="AE38" s="23">
        <v>3.825857519788918E-2</v>
      </c>
      <c r="AF38" s="23">
        <v>0.15435356200527706</v>
      </c>
      <c r="AG38" s="23">
        <v>6.5963060686015831E-2</v>
      </c>
      <c r="AH38" s="24">
        <v>3790</v>
      </c>
    </row>
    <row r="39" spans="2:34" x14ac:dyDescent="0.2">
      <c r="B39" s="33" t="s">
        <v>269</v>
      </c>
      <c r="C39" s="18" t="s">
        <v>279</v>
      </c>
      <c r="D39" s="18" t="s">
        <v>360</v>
      </c>
      <c r="E39" s="23">
        <v>7.6543209876543214E-2</v>
      </c>
      <c r="F39" s="23">
        <v>0.12740740740740741</v>
      </c>
      <c r="G39" s="23">
        <v>3.2921810699588477E-3</v>
      </c>
      <c r="H39" s="23">
        <v>5.7119341563786008E-2</v>
      </c>
      <c r="I39" s="23">
        <v>9.3991769547325105E-2</v>
      </c>
      <c r="J39" s="23">
        <v>8.4609053497942385E-2</v>
      </c>
      <c r="K39" s="23">
        <v>3.1934156378600823E-2</v>
      </c>
      <c r="L39" s="23">
        <v>2.2057613168724281E-2</v>
      </c>
      <c r="M39" s="23">
        <v>6.7160493827160495E-2</v>
      </c>
      <c r="N39" s="23">
        <v>1.2674897119341564E-2</v>
      </c>
      <c r="O39" s="23">
        <v>2.4197530864197531E-2</v>
      </c>
      <c r="P39" s="23">
        <v>4.329218106995885E-2</v>
      </c>
      <c r="Q39" s="23">
        <v>0.2959670781893004</v>
      </c>
      <c r="R39" s="23">
        <v>5.9917695473251029E-2</v>
      </c>
      <c r="S39" s="24">
        <v>30375</v>
      </c>
      <c r="T39" s="23">
        <v>0.11811685582177385</v>
      </c>
      <c r="U39" s="23">
        <v>0.17696511139134091</v>
      </c>
      <c r="V39" s="23">
        <v>1.6813787305590584E-3</v>
      </c>
      <c r="W39" s="23">
        <v>1.0508617065994116E-2</v>
      </c>
      <c r="X39" s="23">
        <v>0.13324926439680537</v>
      </c>
      <c r="Y39" s="23">
        <v>0.12189995796553174</v>
      </c>
      <c r="Z39" s="23">
        <v>4.7078604455653636E-2</v>
      </c>
      <c r="AA39" s="23">
        <v>1.8495166036149643E-2</v>
      </c>
      <c r="AB39" s="23">
        <v>9.2475830180748217E-2</v>
      </c>
      <c r="AC39" s="23">
        <v>2.2278268179907523E-2</v>
      </c>
      <c r="AD39" s="23">
        <v>1.7234131988230348E-2</v>
      </c>
      <c r="AE39" s="23">
        <v>2.4379991593106349E-2</v>
      </c>
      <c r="AF39" s="23">
        <v>0.15510718789407313</v>
      </c>
      <c r="AG39" s="23">
        <v>6.0529634300126103E-2</v>
      </c>
      <c r="AH39" s="24">
        <v>11895</v>
      </c>
    </row>
    <row r="40" spans="2:34" x14ac:dyDescent="0.2">
      <c r="B40" s="33" t="s">
        <v>269</v>
      </c>
      <c r="C40" s="18" t="s">
        <v>280</v>
      </c>
      <c r="D40" s="18" t="s">
        <v>384</v>
      </c>
      <c r="E40" s="23">
        <v>5.0734064300315927E-2</v>
      </c>
      <c r="F40" s="23">
        <v>9.1432819178591335E-2</v>
      </c>
      <c r="G40" s="23">
        <v>9.8494703586693919E-3</v>
      </c>
      <c r="H40" s="23">
        <v>5.6123397138078422E-2</v>
      </c>
      <c r="I40" s="23">
        <v>0.11633525367032151</v>
      </c>
      <c r="J40" s="23">
        <v>0.18435235086415164</v>
      </c>
      <c r="K40" s="23">
        <v>2.0999814160936627E-2</v>
      </c>
      <c r="L40" s="23">
        <v>3.6981973610853001E-2</v>
      </c>
      <c r="M40" s="23">
        <v>5.4265006504367219E-2</v>
      </c>
      <c r="N40" s="23">
        <v>1.5982159449916371E-2</v>
      </c>
      <c r="O40" s="23">
        <v>1.1150343802267237E-2</v>
      </c>
      <c r="P40" s="23">
        <v>5.1105742427058169E-2</v>
      </c>
      <c r="Q40" s="23">
        <v>0.26463482624047574</v>
      </c>
      <c r="R40" s="23">
        <v>3.6052778293997396E-2</v>
      </c>
      <c r="S40" s="24">
        <v>26905</v>
      </c>
      <c r="T40" s="23">
        <v>9.8184263618022863E-2</v>
      </c>
      <c r="U40" s="23">
        <v>0.13584398117014124</v>
      </c>
      <c r="V40" s="23">
        <v>7.3974445191661064E-3</v>
      </c>
      <c r="W40" s="23">
        <v>4.707464694014795E-3</v>
      </c>
      <c r="X40" s="23">
        <v>0.14929388029589777</v>
      </c>
      <c r="Y40" s="23">
        <v>0.26698049764626763</v>
      </c>
      <c r="Z40" s="23">
        <v>2.824478816408877E-2</v>
      </c>
      <c r="AA40" s="23">
        <v>2.488231338264963E-2</v>
      </c>
      <c r="AB40" s="23">
        <v>7.7336919973100202E-2</v>
      </c>
      <c r="AC40" s="23">
        <v>1.1432414256893073E-2</v>
      </c>
      <c r="AD40" s="23">
        <v>8.0699394754539348E-3</v>
      </c>
      <c r="AE40" s="23">
        <v>2.4209818426361801E-2</v>
      </c>
      <c r="AF40" s="23">
        <v>0.11432414256893074</v>
      </c>
      <c r="AG40" s="23">
        <v>4.774714189643578E-2</v>
      </c>
      <c r="AH40" s="24">
        <v>7435</v>
      </c>
    </row>
    <row r="41" spans="2:34" x14ac:dyDescent="0.2">
      <c r="B41" s="33" t="s">
        <v>281</v>
      </c>
      <c r="C41" s="18" t="s">
        <v>282</v>
      </c>
      <c r="D41" s="18" t="s">
        <v>361</v>
      </c>
      <c r="E41" s="23">
        <v>7.2712850343733468E-2</v>
      </c>
      <c r="F41" s="23">
        <v>0.10510312004230565</v>
      </c>
      <c r="G41" s="23">
        <v>8.4611316763617134E-3</v>
      </c>
      <c r="H41" s="23">
        <v>3.0671602326811213E-2</v>
      </c>
      <c r="I41" s="23">
        <v>0.10629296668429403</v>
      </c>
      <c r="J41" s="23">
        <v>7.5885774722369112E-2</v>
      </c>
      <c r="K41" s="23">
        <v>2.7234267583289264E-2</v>
      </c>
      <c r="L41" s="23">
        <v>4.2437863564251721E-2</v>
      </c>
      <c r="M41" s="23">
        <v>6.0814383923849816E-2</v>
      </c>
      <c r="N41" s="23">
        <v>1.2030671602326811E-2</v>
      </c>
      <c r="O41" s="23">
        <v>2.0227392913802222E-2</v>
      </c>
      <c r="P41" s="23">
        <v>7.5092543627710201E-2</v>
      </c>
      <c r="Q41" s="23">
        <v>0.29336329984135379</v>
      </c>
      <c r="R41" s="23">
        <v>6.9804336329984132E-2</v>
      </c>
      <c r="S41" s="24">
        <v>37820</v>
      </c>
      <c r="T41" s="23">
        <v>0.1369674759505268</v>
      </c>
      <c r="U41" s="23">
        <v>0.13879981676591846</v>
      </c>
      <c r="V41" s="23">
        <v>5.4970224461749883E-3</v>
      </c>
      <c r="W41" s="23">
        <v>7.3293632615666513E-3</v>
      </c>
      <c r="X41" s="23">
        <v>0.15574896930829135</v>
      </c>
      <c r="Y41" s="23">
        <v>0.12185066422354558</v>
      </c>
      <c r="Z41" s="23">
        <v>3.8021071919377002E-2</v>
      </c>
      <c r="AA41" s="23">
        <v>3.1607879065506182E-2</v>
      </c>
      <c r="AB41" s="23">
        <v>8.9326614750343564E-2</v>
      </c>
      <c r="AC41" s="23">
        <v>2.0155748969308291E-2</v>
      </c>
      <c r="AD41" s="23">
        <v>1.9239578561612462E-2</v>
      </c>
      <c r="AE41" s="23">
        <v>4.8557031607879067E-2</v>
      </c>
      <c r="AF41" s="23">
        <v>0.11864406779661017</v>
      </c>
      <c r="AG41" s="23">
        <v>6.7796610169491525E-2</v>
      </c>
      <c r="AH41" s="24">
        <v>10915</v>
      </c>
    </row>
    <row r="42" spans="2:34" x14ac:dyDescent="0.2">
      <c r="B42" s="33" t="s">
        <v>281</v>
      </c>
      <c r="C42" s="18" t="s">
        <v>283</v>
      </c>
      <c r="D42" s="18" t="s">
        <v>385</v>
      </c>
      <c r="E42" s="23">
        <v>8.3692364103034197E-2</v>
      </c>
      <c r="F42" s="23">
        <v>0.12210101750847924</v>
      </c>
      <c r="G42" s="23">
        <v>1.1183426528554405E-2</v>
      </c>
      <c r="H42" s="23">
        <v>3.3641947016225138E-2</v>
      </c>
      <c r="I42" s="23">
        <v>0.11614263452195435</v>
      </c>
      <c r="J42" s="23">
        <v>0.12475937299477495</v>
      </c>
      <c r="K42" s="23">
        <v>3.3825281877348977E-2</v>
      </c>
      <c r="L42" s="23">
        <v>2.8875240627005225E-2</v>
      </c>
      <c r="M42" s="23">
        <v>7.1500595838298653E-2</v>
      </c>
      <c r="N42" s="23">
        <v>1.4483454028783573E-2</v>
      </c>
      <c r="O42" s="23">
        <v>2.7225226876890642E-2</v>
      </c>
      <c r="P42" s="23">
        <v>4.904207535062792E-2</v>
      </c>
      <c r="Q42" s="23">
        <v>0.22751856265468878</v>
      </c>
      <c r="R42" s="23">
        <v>5.6008800073333948E-2</v>
      </c>
      <c r="S42" s="24">
        <v>54545</v>
      </c>
      <c r="T42" s="23">
        <v>0.12406947890818859</v>
      </c>
      <c r="U42" s="23">
        <v>0.13678660049627792</v>
      </c>
      <c r="V42" s="23">
        <v>9.6153846153846159E-3</v>
      </c>
      <c r="W42" s="23">
        <v>4.6526054590570716E-3</v>
      </c>
      <c r="X42" s="23">
        <v>0.14609181141439206</v>
      </c>
      <c r="Y42" s="23">
        <v>0.17245657568238212</v>
      </c>
      <c r="Z42" s="23">
        <v>3.7531017369727047E-2</v>
      </c>
      <c r="AA42" s="23">
        <v>1.5818858560794045E-2</v>
      </c>
      <c r="AB42" s="23">
        <v>9.212158808933002E-2</v>
      </c>
      <c r="AC42" s="23">
        <v>1.4267990074441687E-2</v>
      </c>
      <c r="AD42" s="23">
        <v>2.6674937965260544E-2</v>
      </c>
      <c r="AE42" s="23">
        <v>3.163771712158809E-2</v>
      </c>
      <c r="AF42" s="23">
        <v>0.12717121588089331</v>
      </c>
      <c r="AG42" s="23">
        <v>6.1104218362282879E-2</v>
      </c>
      <c r="AH42" s="24">
        <v>16120</v>
      </c>
    </row>
    <row r="43" spans="2:34" x14ac:dyDescent="0.2">
      <c r="B43" s="33" t="s">
        <v>281</v>
      </c>
      <c r="C43" s="18" t="s">
        <v>284</v>
      </c>
      <c r="D43" s="18" t="s">
        <v>386</v>
      </c>
      <c r="E43" s="23">
        <v>7.0754052149400989E-2</v>
      </c>
      <c r="F43" s="23">
        <v>0.11120507399577167</v>
      </c>
      <c r="G43" s="23">
        <v>6.2015503875968991E-3</v>
      </c>
      <c r="H43" s="23">
        <v>1.9591261451726568E-2</v>
      </c>
      <c r="I43" s="23">
        <v>0.1164200140944327</v>
      </c>
      <c r="J43" s="23">
        <v>9.0486257928118388E-2</v>
      </c>
      <c r="K43" s="23">
        <v>3.6786469344608878E-2</v>
      </c>
      <c r="L43" s="23">
        <v>4.0451021846370686E-2</v>
      </c>
      <c r="M43" s="23">
        <v>7.498238195912614E-2</v>
      </c>
      <c r="N43" s="23">
        <v>1.3812544045102185E-2</v>
      </c>
      <c r="O43" s="23">
        <v>2.3678646934460888E-2</v>
      </c>
      <c r="P43" s="23">
        <v>6.5961945031712474E-2</v>
      </c>
      <c r="Q43" s="23">
        <v>0.24425651867512332</v>
      </c>
      <c r="R43" s="23">
        <v>8.5412262156448204E-2</v>
      </c>
      <c r="S43" s="24">
        <v>35475</v>
      </c>
      <c r="T43" s="23">
        <v>0.12894850713976633</v>
      </c>
      <c r="U43" s="23">
        <v>0.1622674167027261</v>
      </c>
      <c r="V43" s="23">
        <v>3.0289917784508871E-3</v>
      </c>
      <c r="W43" s="23">
        <v>7.3561228905235825E-3</v>
      </c>
      <c r="X43" s="23">
        <v>0.15967113803548247</v>
      </c>
      <c r="Y43" s="23">
        <v>0.11466897446992644</v>
      </c>
      <c r="Z43" s="23">
        <v>3.6347901341410645E-2</v>
      </c>
      <c r="AA43" s="23">
        <v>2.4664647338814367E-2</v>
      </c>
      <c r="AB43" s="23">
        <v>9.8658589355257467E-2</v>
      </c>
      <c r="AC43" s="23">
        <v>2.3366508005192556E-2</v>
      </c>
      <c r="AD43" s="23">
        <v>1.6010385114668974E-2</v>
      </c>
      <c r="AE43" s="23">
        <v>2.8126352228472522E-2</v>
      </c>
      <c r="AF43" s="23">
        <v>9.6927736910428386E-2</v>
      </c>
      <c r="AG43" s="23">
        <v>9.9524015577672001E-2</v>
      </c>
      <c r="AH43" s="24">
        <v>11555</v>
      </c>
    </row>
    <row r="44" spans="2:34" x14ac:dyDescent="0.2">
      <c r="B44" s="33" t="s">
        <v>281</v>
      </c>
      <c r="C44" s="18" t="s">
        <v>285</v>
      </c>
      <c r="D44" s="18" t="s">
        <v>362</v>
      </c>
      <c r="E44" s="23">
        <v>7.1025745811197388E-2</v>
      </c>
      <c r="F44" s="23">
        <v>0.10347364119329791</v>
      </c>
      <c r="G44" s="23">
        <v>5.0674295055169599E-3</v>
      </c>
      <c r="H44" s="23">
        <v>1.9779321618308133E-2</v>
      </c>
      <c r="I44" s="23">
        <v>0.10625255414793625</v>
      </c>
      <c r="J44" s="23">
        <v>7.3069064160196165E-2</v>
      </c>
      <c r="K44" s="23">
        <v>2.9587249693502248E-2</v>
      </c>
      <c r="L44" s="23">
        <v>3.7842255823457294E-2</v>
      </c>
      <c r="M44" s="23">
        <v>6.9309358398038409E-2</v>
      </c>
      <c r="N44" s="23">
        <v>1.6591744993870044E-2</v>
      </c>
      <c r="O44" s="23">
        <v>1.9534123416428281E-2</v>
      </c>
      <c r="P44" s="23">
        <v>8.7780956272987334E-2</v>
      </c>
      <c r="Q44" s="23">
        <v>0.30968532897425421</v>
      </c>
      <c r="R44" s="23">
        <v>5.0919493257049447E-2</v>
      </c>
      <c r="S44" s="24">
        <v>61175</v>
      </c>
      <c r="T44" s="23">
        <v>0.13609467455621302</v>
      </c>
      <c r="U44" s="23">
        <v>0.13422609778885083</v>
      </c>
      <c r="V44" s="23">
        <v>3.425724073497353E-3</v>
      </c>
      <c r="W44" s="23">
        <v>6.2285892245406418E-3</v>
      </c>
      <c r="X44" s="23">
        <v>0.15104328869511055</v>
      </c>
      <c r="Y44" s="23">
        <v>0.11740890688259109</v>
      </c>
      <c r="Z44" s="23">
        <v>3.892868265337901E-2</v>
      </c>
      <c r="AA44" s="23">
        <v>2.4602927436935533E-2</v>
      </c>
      <c r="AB44" s="23">
        <v>9.4051697290563688E-2</v>
      </c>
      <c r="AC44" s="23">
        <v>1.7751479289940829E-2</v>
      </c>
      <c r="AD44" s="23">
        <v>1.6505761445032699E-2</v>
      </c>
      <c r="AE44" s="23">
        <v>5.4811585175957647E-2</v>
      </c>
      <c r="AF44" s="23">
        <v>0.15010900031142946</v>
      </c>
      <c r="AG44" s="23">
        <v>5.5745873559638739E-2</v>
      </c>
      <c r="AH44" s="24">
        <v>16055</v>
      </c>
    </row>
    <row r="45" spans="2:34" x14ac:dyDescent="0.2">
      <c r="B45" s="33" t="s">
        <v>286</v>
      </c>
      <c r="C45" s="18" t="s">
        <v>287</v>
      </c>
      <c r="D45" s="18" t="s">
        <v>387</v>
      </c>
      <c r="E45" s="23">
        <v>6.321381142098273E-2</v>
      </c>
      <c r="F45" s="23">
        <v>0.12456839309428951</v>
      </c>
      <c r="G45" s="23">
        <v>1.6467463479415672E-2</v>
      </c>
      <c r="H45" s="23">
        <v>1.8326693227091632E-2</v>
      </c>
      <c r="I45" s="23">
        <v>0.10092961487383798</v>
      </c>
      <c r="J45" s="23">
        <v>8.7915006640106236E-2</v>
      </c>
      <c r="K45" s="23">
        <v>3.1872509960159362E-2</v>
      </c>
      <c r="L45" s="23">
        <v>3.8247011952191233E-2</v>
      </c>
      <c r="M45" s="23">
        <v>7.9150066401062411E-2</v>
      </c>
      <c r="N45" s="23">
        <v>8.4993359893758298E-3</v>
      </c>
      <c r="O45" s="23">
        <v>2.7622841965471448E-2</v>
      </c>
      <c r="P45" s="23">
        <v>5.4183266932270914E-2</v>
      </c>
      <c r="Q45" s="23">
        <v>0.28446215139442232</v>
      </c>
      <c r="R45" s="23">
        <v>6.4276228419654718E-2</v>
      </c>
      <c r="S45" s="24">
        <v>18825</v>
      </c>
      <c r="T45" s="23">
        <v>0.12215132178669097</v>
      </c>
      <c r="U45" s="23">
        <v>0.17502278942570648</v>
      </c>
      <c r="V45" s="23">
        <v>1.0938924339106655E-2</v>
      </c>
      <c r="W45" s="23">
        <v>6.3810391978122152E-3</v>
      </c>
      <c r="X45" s="23">
        <v>0.14494074749316319</v>
      </c>
      <c r="Y45" s="23">
        <v>0.13309024612579762</v>
      </c>
      <c r="Z45" s="23">
        <v>3.8286235186873289E-2</v>
      </c>
      <c r="AA45" s="23">
        <v>2.0054694621695533E-2</v>
      </c>
      <c r="AB45" s="23">
        <v>0.1203281677301732</v>
      </c>
      <c r="AC45" s="23">
        <v>1.0027347310847767E-2</v>
      </c>
      <c r="AD45" s="23">
        <v>2.0966271649954422E-2</v>
      </c>
      <c r="AE45" s="23">
        <v>2.3701002734731084E-2</v>
      </c>
      <c r="AF45" s="23">
        <v>0.10027347310847767</v>
      </c>
      <c r="AG45" s="23">
        <v>7.5660893345487687E-2</v>
      </c>
      <c r="AH45" s="24">
        <v>5485</v>
      </c>
    </row>
    <row r="46" spans="2:34" x14ac:dyDescent="0.2">
      <c r="B46" s="33" t="s">
        <v>286</v>
      </c>
      <c r="C46" s="18" t="s">
        <v>288</v>
      </c>
      <c r="D46" s="18" t="s">
        <v>363</v>
      </c>
      <c r="E46" s="23">
        <v>7.5844155844155839E-2</v>
      </c>
      <c r="F46" s="23">
        <v>0.10337662337662337</v>
      </c>
      <c r="G46" s="23">
        <v>3.1168831168831169E-3</v>
      </c>
      <c r="H46" s="23">
        <v>1.5584415584415584E-2</v>
      </c>
      <c r="I46" s="23">
        <v>0.10909090909090909</v>
      </c>
      <c r="J46" s="23">
        <v>5.7662337662337665E-2</v>
      </c>
      <c r="K46" s="23">
        <v>4.1038961038961042E-2</v>
      </c>
      <c r="L46" s="23">
        <v>4.363636363636364E-2</v>
      </c>
      <c r="M46" s="23">
        <v>8.6233766233766232E-2</v>
      </c>
      <c r="N46" s="23">
        <v>1.1428571428571429E-2</v>
      </c>
      <c r="O46" s="23">
        <v>1.4545454545454545E-2</v>
      </c>
      <c r="P46" s="23">
        <v>0.08</v>
      </c>
      <c r="Q46" s="23">
        <v>0.31792207792207794</v>
      </c>
      <c r="R46" s="23">
        <v>4.0519480519480518E-2</v>
      </c>
      <c r="S46" s="24">
        <v>9625</v>
      </c>
      <c r="T46" s="23">
        <v>0.14705882352941177</v>
      </c>
      <c r="U46" s="23">
        <v>0.16089965397923875</v>
      </c>
      <c r="V46" s="23">
        <v>1.7301038062283738E-3</v>
      </c>
      <c r="W46" s="23">
        <v>3.4602076124567475E-3</v>
      </c>
      <c r="X46" s="23">
        <v>0.15570934256055363</v>
      </c>
      <c r="Y46" s="23">
        <v>7.9584775086505188E-2</v>
      </c>
      <c r="Z46" s="23">
        <v>6.4013840830449822E-2</v>
      </c>
      <c r="AA46" s="23">
        <v>2.2491349480968859E-2</v>
      </c>
      <c r="AB46" s="23">
        <v>0.13321799307958476</v>
      </c>
      <c r="AC46" s="23">
        <v>2.4221453287197232E-2</v>
      </c>
      <c r="AD46" s="23">
        <v>1.5570934256055362E-2</v>
      </c>
      <c r="AE46" s="23">
        <v>2.5951557093425604E-2</v>
      </c>
      <c r="AF46" s="23">
        <v>0.13148788927335639</v>
      </c>
      <c r="AG46" s="23">
        <v>3.4602076124567477E-2</v>
      </c>
      <c r="AH46" s="24">
        <v>2890</v>
      </c>
    </row>
    <row r="47" spans="2:34" x14ac:dyDescent="0.2">
      <c r="B47" s="33" t="s">
        <v>286</v>
      </c>
      <c r="C47" s="18" t="s">
        <v>289</v>
      </c>
      <c r="D47" s="18" t="s">
        <v>388</v>
      </c>
      <c r="E47" s="23">
        <v>7.6744545876527931E-2</v>
      </c>
      <c r="F47" s="23">
        <v>0.12068698746712053</v>
      </c>
      <c r="G47" s="23">
        <v>1.1759244932693796E-2</v>
      </c>
      <c r="H47" s="23">
        <v>6.096240136159678E-2</v>
      </c>
      <c r="I47" s="23">
        <v>0.11093919232554542</v>
      </c>
      <c r="J47" s="23">
        <v>9.5002320903605136E-2</v>
      </c>
      <c r="K47" s="23">
        <v>3.2647377378926194E-2</v>
      </c>
      <c r="L47" s="23">
        <v>4.5025529939656507E-2</v>
      </c>
      <c r="M47" s="23">
        <v>7.4268915364381863E-2</v>
      </c>
      <c r="N47" s="23">
        <v>8.0457991644747023E-3</v>
      </c>
      <c r="O47" s="23">
        <v>1.7019959771004178E-2</v>
      </c>
      <c r="P47" s="23">
        <v>4.4561349218629122E-2</v>
      </c>
      <c r="Q47" s="23">
        <v>0.22218783846510909</v>
      </c>
      <c r="R47" s="23">
        <v>7.9993810923719641E-2</v>
      </c>
      <c r="S47" s="24">
        <v>32315</v>
      </c>
      <c r="T47" s="23">
        <v>0.13578500707213578</v>
      </c>
      <c r="U47" s="23">
        <v>0.14568599717114569</v>
      </c>
      <c r="V47" s="23">
        <v>1.1786892975011787E-2</v>
      </c>
      <c r="W47" s="23">
        <v>6.6006600660066007E-3</v>
      </c>
      <c r="X47" s="23">
        <v>0.13814238566713813</v>
      </c>
      <c r="Y47" s="23">
        <v>0.1404997642621405</v>
      </c>
      <c r="Z47" s="23">
        <v>3.536067892503536E-2</v>
      </c>
      <c r="AA47" s="23">
        <v>3.2060348892032062E-2</v>
      </c>
      <c r="AB47" s="23">
        <v>9.4766619519094764E-2</v>
      </c>
      <c r="AC47" s="23">
        <v>7.0721357850070717E-3</v>
      </c>
      <c r="AD47" s="23">
        <v>1.6030174446016031E-2</v>
      </c>
      <c r="AE47" s="23">
        <v>1.7916077322017915E-2</v>
      </c>
      <c r="AF47" s="23">
        <v>0.10561056105610561</v>
      </c>
      <c r="AG47" s="23">
        <v>0.11221122112211221</v>
      </c>
      <c r="AH47" s="24">
        <v>10605</v>
      </c>
    </row>
    <row r="48" spans="2:34" x14ac:dyDescent="0.2">
      <c r="B48" s="33" t="s">
        <v>290</v>
      </c>
      <c r="C48" s="18" t="s">
        <v>291</v>
      </c>
      <c r="D48" s="18" t="s">
        <v>389</v>
      </c>
      <c r="E48" s="23">
        <v>9.5373376623376624E-2</v>
      </c>
      <c r="F48" s="23">
        <v>0.14569805194805194</v>
      </c>
      <c r="G48" s="23">
        <v>4.0584415584415581E-3</v>
      </c>
      <c r="H48" s="23">
        <v>0</v>
      </c>
      <c r="I48" s="23">
        <v>0.14935064935064934</v>
      </c>
      <c r="J48" s="23">
        <v>0.11363636363636363</v>
      </c>
      <c r="K48" s="23">
        <v>3.7743506493506496E-2</v>
      </c>
      <c r="L48" s="23">
        <v>2.8003246753246752E-2</v>
      </c>
      <c r="M48" s="23">
        <v>8.1574675324675328E-2</v>
      </c>
      <c r="N48" s="23">
        <v>1.7045454545454544E-2</v>
      </c>
      <c r="O48" s="23">
        <v>3.1655844155844153E-2</v>
      </c>
      <c r="P48" s="23">
        <v>4.4642857142857144E-2</v>
      </c>
      <c r="Q48" s="23">
        <v>0.14853896103896103</v>
      </c>
      <c r="R48" s="23">
        <v>0.10308441558441558</v>
      </c>
      <c r="S48" s="24">
        <v>12320</v>
      </c>
      <c r="T48" s="23">
        <v>0.13516746411483255</v>
      </c>
      <c r="U48" s="23">
        <v>0.16626794258373206</v>
      </c>
      <c r="V48" s="23">
        <v>1.1961722488038277E-3</v>
      </c>
      <c r="W48" s="23">
        <v>0</v>
      </c>
      <c r="X48" s="23">
        <v>0.15311004784688995</v>
      </c>
      <c r="Y48" s="23">
        <v>0.13636363636363635</v>
      </c>
      <c r="Z48" s="23">
        <v>3.1100478468899521E-2</v>
      </c>
      <c r="AA48" s="23">
        <v>1.9138755980861243E-2</v>
      </c>
      <c r="AB48" s="23">
        <v>8.7320574162679424E-2</v>
      </c>
      <c r="AC48" s="23">
        <v>3.2296650717703351E-2</v>
      </c>
      <c r="AD48" s="23">
        <v>1.4354066985645933E-2</v>
      </c>
      <c r="AE48" s="23">
        <v>4.0669856459330141E-2</v>
      </c>
      <c r="AF48" s="23">
        <v>8.3732057416267949E-2</v>
      </c>
      <c r="AG48" s="23">
        <v>9.6889952153110054E-2</v>
      </c>
      <c r="AH48" s="24">
        <v>4180</v>
      </c>
    </row>
    <row r="49" spans="2:34" x14ac:dyDescent="0.2">
      <c r="B49" s="33" t="s">
        <v>290</v>
      </c>
      <c r="C49" s="18" t="s">
        <v>292</v>
      </c>
      <c r="D49" s="18" t="s">
        <v>364</v>
      </c>
      <c r="E49" s="23">
        <v>6.2428799270904535E-2</v>
      </c>
      <c r="F49" s="23">
        <v>0.11961722488038277</v>
      </c>
      <c r="G49" s="23">
        <v>2.5062656641604009E-3</v>
      </c>
      <c r="H49" s="23">
        <v>2.1417179311916154E-2</v>
      </c>
      <c r="I49" s="23">
        <v>0.11938938254727728</v>
      </c>
      <c r="J49" s="23">
        <v>9.7060833902939167E-2</v>
      </c>
      <c r="K49" s="23">
        <v>3.6910457963089539E-2</v>
      </c>
      <c r="L49" s="23">
        <v>4.5112781954887216E-2</v>
      </c>
      <c r="M49" s="23">
        <v>6.6074276600592396E-2</v>
      </c>
      <c r="N49" s="23">
        <v>1.4354066985645933E-2</v>
      </c>
      <c r="O49" s="23">
        <v>1.2303485987696514E-2</v>
      </c>
      <c r="P49" s="23">
        <v>6.5390749601275916E-2</v>
      </c>
      <c r="Q49" s="23">
        <v>0.26953748006379585</v>
      </c>
      <c r="R49" s="23">
        <v>6.8352699931647304E-2</v>
      </c>
      <c r="S49" s="24">
        <v>21945</v>
      </c>
      <c r="T49" s="23">
        <v>0.12073490813648294</v>
      </c>
      <c r="U49" s="23">
        <v>0.16360454943132108</v>
      </c>
      <c r="V49" s="23">
        <v>8.7489063867016625E-4</v>
      </c>
      <c r="W49" s="23">
        <v>6.1242344706911632E-3</v>
      </c>
      <c r="X49" s="23">
        <v>0.1557305336832896</v>
      </c>
      <c r="Y49" s="23">
        <v>0.14698162729658792</v>
      </c>
      <c r="Z49" s="23">
        <v>4.1994750656167978E-2</v>
      </c>
      <c r="AA49" s="23">
        <v>2.8871391076115485E-2</v>
      </c>
      <c r="AB49" s="23">
        <v>9.9737532808398949E-2</v>
      </c>
      <c r="AC49" s="23">
        <v>6.1242344706911632E-3</v>
      </c>
      <c r="AD49" s="23">
        <v>1.0498687664041995E-2</v>
      </c>
      <c r="AE49" s="23">
        <v>3.1496062992125984E-2</v>
      </c>
      <c r="AF49" s="23">
        <v>9.7987751531058612E-2</v>
      </c>
      <c r="AG49" s="23">
        <v>9.0988626421697291E-2</v>
      </c>
      <c r="AH49" s="24">
        <v>5715</v>
      </c>
    </row>
    <row r="50" spans="2:34" x14ac:dyDescent="0.2">
      <c r="B50" s="33" t="s">
        <v>290</v>
      </c>
      <c r="C50" s="18" t="s">
        <v>293</v>
      </c>
      <c r="D50" s="18" t="s">
        <v>365</v>
      </c>
      <c r="E50" s="23">
        <v>6.6910362364907813E-2</v>
      </c>
      <c r="F50" s="23">
        <v>0.11109345200254291</v>
      </c>
      <c r="G50" s="23">
        <v>8.5823267641449465E-3</v>
      </c>
      <c r="H50" s="23">
        <v>6.5321042593769862E-2</v>
      </c>
      <c r="I50" s="23">
        <v>0.11045772409408773</v>
      </c>
      <c r="J50" s="23">
        <v>7.3267641449459631E-2</v>
      </c>
      <c r="K50" s="23">
        <v>3.71900826446281E-2</v>
      </c>
      <c r="L50" s="23">
        <v>4.2911633820724729E-2</v>
      </c>
      <c r="M50" s="23">
        <v>7.1201525746980299E-2</v>
      </c>
      <c r="N50" s="23">
        <v>1.112523839796567E-2</v>
      </c>
      <c r="O50" s="23">
        <v>2.733630006357279E-2</v>
      </c>
      <c r="P50" s="23">
        <v>6.5479974570883656E-2</v>
      </c>
      <c r="Q50" s="23">
        <v>0.23696757787666878</v>
      </c>
      <c r="R50" s="23">
        <v>7.2155117609663061E-2</v>
      </c>
      <c r="S50" s="24">
        <v>31460</v>
      </c>
      <c r="T50" s="23">
        <v>0.12474849094567404</v>
      </c>
      <c r="U50" s="23">
        <v>0.14285714285714285</v>
      </c>
      <c r="V50" s="23">
        <v>1.0060362173038229E-2</v>
      </c>
      <c r="W50" s="23">
        <v>6.0362173038229373E-3</v>
      </c>
      <c r="X50" s="23">
        <v>0.13682092555331993</v>
      </c>
      <c r="Y50" s="23">
        <v>0.12676056338028169</v>
      </c>
      <c r="Z50" s="23">
        <v>4.2253521126760563E-2</v>
      </c>
      <c r="AA50" s="23">
        <v>2.4144869215291749E-2</v>
      </c>
      <c r="AB50" s="23">
        <v>0.10462776659959759</v>
      </c>
      <c r="AC50" s="23">
        <v>2.0120724346076459E-2</v>
      </c>
      <c r="AD50" s="23">
        <v>3.0181086519114688E-2</v>
      </c>
      <c r="AE50" s="23">
        <v>2.4144869215291749E-2</v>
      </c>
      <c r="AF50" s="23">
        <v>0.11267605633802817</v>
      </c>
      <c r="AG50" s="23">
        <v>9.2555331991951706E-2</v>
      </c>
      <c r="AH50" s="24">
        <v>2485</v>
      </c>
    </row>
    <row r="51" spans="2:34" x14ac:dyDescent="0.2">
      <c r="B51" s="33" t="s">
        <v>290</v>
      </c>
      <c r="C51" s="18" t="s">
        <v>294</v>
      </c>
      <c r="D51" s="18" t="s">
        <v>390</v>
      </c>
      <c r="E51" s="23">
        <v>7.1159226371487652E-2</v>
      </c>
      <c r="F51" s="23">
        <v>0.12078822527673032</v>
      </c>
      <c r="G51" s="23">
        <v>1.0704293881522929E-2</v>
      </c>
      <c r="H51" s="23">
        <v>7.2618902809877151E-2</v>
      </c>
      <c r="I51" s="23">
        <v>0.11373312249118112</v>
      </c>
      <c r="J51" s="23">
        <v>8.5755990755382552E-2</v>
      </c>
      <c r="K51" s="23">
        <v>3.4424036005352147E-2</v>
      </c>
      <c r="L51" s="23">
        <v>3.3815837489356529E-2</v>
      </c>
      <c r="M51" s="23">
        <v>7.249726310667802E-2</v>
      </c>
      <c r="N51" s="23">
        <v>1.2772168835908041E-2</v>
      </c>
      <c r="O51" s="23">
        <v>2.1408587763045859E-2</v>
      </c>
      <c r="P51" s="23">
        <v>5.4251307626809388E-2</v>
      </c>
      <c r="Q51" s="23">
        <v>0.24911811215180635</v>
      </c>
      <c r="R51" s="23">
        <v>4.6831285731662814E-2</v>
      </c>
      <c r="S51" s="24">
        <v>41105</v>
      </c>
      <c r="T51" s="23">
        <v>0.13054662379421222</v>
      </c>
      <c r="U51" s="23">
        <v>0.14983922829581994</v>
      </c>
      <c r="V51" s="23">
        <v>1.0932475884244373E-2</v>
      </c>
      <c r="W51" s="23">
        <v>5.7877813504823147E-3</v>
      </c>
      <c r="X51" s="23">
        <v>0.15498392282958198</v>
      </c>
      <c r="Y51" s="23">
        <v>0.15305466237942122</v>
      </c>
      <c r="Z51" s="23">
        <v>3.2797427652733122E-2</v>
      </c>
      <c r="AA51" s="23">
        <v>2.8295819935691319E-2</v>
      </c>
      <c r="AB51" s="23">
        <v>9.8392282958199351E-2</v>
      </c>
      <c r="AC51" s="23">
        <v>1.8006430868167202E-2</v>
      </c>
      <c r="AD51" s="23">
        <v>1.9292604501607719E-2</v>
      </c>
      <c r="AE51" s="23">
        <v>2.7009646302250803E-2</v>
      </c>
      <c r="AF51" s="23">
        <v>0.13376205787781351</v>
      </c>
      <c r="AG51" s="23">
        <v>3.6655948553054665E-2</v>
      </c>
      <c r="AH51" s="24">
        <v>7775</v>
      </c>
    </row>
    <row r="52" spans="2:34" x14ac:dyDescent="0.2">
      <c r="B52" s="33" t="s">
        <v>290</v>
      </c>
      <c r="C52" s="18" t="s">
        <v>295</v>
      </c>
      <c r="D52" s="18" t="s">
        <v>391</v>
      </c>
      <c r="E52" s="23">
        <v>7.0554584458922612E-2</v>
      </c>
      <c r="F52" s="23">
        <v>9.8839980931193394E-2</v>
      </c>
      <c r="G52" s="23">
        <v>2.0657873828062927E-3</v>
      </c>
      <c r="H52" s="23">
        <v>7.7546480216113142E-2</v>
      </c>
      <c r="I52" s="23">
        <v>0.10662641029715557</v>
      </c>
      <c r="J52" s="23">
        <v>6.8329890354361988E-2</v>
      </c>
      <c r="K52" s="23">
        <v>3.2734784681392022E-2</v>
      </c>
      <c r="L52" s="23">
        <v>2.8603209915779436E-2</v>
      </c>
      <c r="M52" s="23">
        <v>6.8329890354361988E-2</v>
      </c>
      <c r="N52" s="23">
        <v>1.5096138566661369E-2</v>
      </c>
      <c r="O52" s="23">
        <v>2.240584776736056E-2</v>
      </c>
      <c r="P52" s="23">
        <v>5.3710471952963613E-2</v>
      </c>
      <c r="Q52" s="23">
        <v>0.31415858890831083</v>
      </c>
      <c r="R52" s="23">
        <v>4.0997934212617194E-2</v>
      </c>
      <c r="S52" s="24">
        <v>31465</v>
      </c>
      <c r="T52" s="23">
        <v>0.14132231404958678</v>
      </c>
      <c r="U52" s="23">
        <v>0.13223140495867769</v>
      </c>
      <c r="V52" s="23">
        <v>8.2644628099173552E-4</v>
      </c>
      <c r="W52" s="23">
        <v>5.7851239669421484E-3</v>
      </c>
      <c r="X52" s="23">
        <v>0.13801652892561983</v>
      </c>
      <c r="Y52" s="23">
        <v>9.3388429752066113E-2</v>
      </c>
      <c r="Z52" s="23">
        <v>4.3801652892561986E-2</v>
      </c>
      <c r="AA52" s="23">
        <v>2.7272727272727271E-2</v>
      </c>
      <c r="AB52" s="23">
        <v>0.1231404958677686</v>
      </c>
      <c r="AC52" s="23">
        <v>1.2396694214876033E-2</v>
      </c>
      <c r="AD52" s="23">
        <v>1.9008264462809916E-2</v>
      </c>
      <c r="AE52" s="23">
        <v>3.6363636363636362E-2</v>
      </c>
      <c r="AF52" s="23">
        <v>0.15950413223140497</v>
      </c>
      <c r="AG52" s="23">
        <v>6.6115702479338845E-2</v>
      </c>
      <c r="AH52" s="24">
        <v>6050</v>
      </c>
    </row>
    <row r="53" spans="2:34" x14ac:dyDescent="0.2">
      <c r="B53" s="33" t="s">
        <v>290</v>
      </c>
      <c r="C53" s="18" t="s">
        <v>296</v>
      </c>
      <c r="D53" s="18" t="s">
        <v>366</v>
      </c>
      <c r="E53" s="23" t="s">
        <v>566</v>
      </c>
      <c r="F53" s="23" t="s">
        <v>566</v>
      </c>
      <c r="G53" s="23" t="s">
        <v>566</v>
      </c>
      <c r="H53" s="23" t="s">
        <v>566</v>
      </c>
      <c r="I53" s="23" t="s">
        <v>566</v>
      </c>
      <c r="J53" s="23" t="s">
        <v>566</v>
      </c>
      <c r="K53" s="23" t="s">
        <v>566</v>
      </c>
      <c r="L53" s="23" t="s">
        <v>566</v>
      </c>
      <c r="M53" s="23" t="s">
        <v>566</v>
      </c>
      <c r="N53" s="23" t="s">
        <v>566</v>
      </c>
      <c r="O53" s="23" t="s">
        <v>566</v>
      </c>
      <c r="P53" s="23" t="s">
        <v>566</v>
      </c>
      <c r="Q53" s="23" t="s">
        <v>566</v>
      </c>
      <c r="R53" s="23" t="s">
        <v>566</v>
      </c>
      <c r="S53" s="24" t="s">
        <v>566</v>
      </c>
      <c r="T53" s="23" t="s">
        <v>566</v>
      </c>
      <c r="U53" s="23" t="s">
        <v>566</v>
      </c>
      <c r="V53" s="23" t="s">
        <v>566</v>
      </c>
      <c r="W53" s="23" t="s">
        <v>566</v>
      </c>
      <c r="X53" s="23" t="s">
        <v>566</v>
      </c>
      <c r="Y53" s="23" t="s">
        <v>566</v>
      </c>
      <c r="Z53" s="23" t="s">
        <v>566</v>
      </c>
      <c r="AA53" s="23" t="s">
        <v>566</v>
      </c>
      <c r="AB53" s="23" t="s">
        <v>566</v>
      </c>
      <c r="AC53" s="23" t="s">
        <v>566</v>
      </c>
      <c r="AD53" s="23" t="s">
        <v>566</v>
      </c>
      <c r="AE53" s="23" t="s">
        <v>566</v>
      </c>
      <c r="AF53" s="23" t="s">
        <v>566</v>
      </c>
      <c r="AG53" s="23" t="s">
        <v>566</v>
      </c>
      <c r="AH53" s="24" t="s">
        <v>566</v>
      </c>
    </row>
    <row r="54" spans="2:34" x14ac:dyDescent="0.2">
      <c r="B54" s="33" t="s">
        <v>297</v>
      </c>
      <c r="C54" s="18" t="s">
        <v>298</v>
      </c>
      <c r="D54" s="18" t="s">
        <v>367</v>
      </c>
      <c r="E54" s="23">
        <v>6.8561872909698993E-2</v>
      </c>
      <c r="F54" s="23">
        <v>0.13377926421404682</v>
      </c>
      <c r="G54" s="23">
        <v>7.3578595317725752E-3</v>
      </c>
      <c r="H54" s="23">
        <v>1.8060200668896322E-2</v>
      </c>
      <c r="I54" s="23">
        <v>0.10836120401337793</v>
      </c>
      <c r="J54" s="23">
        <v>6.1204013377926421E-2</v>
      </c>
      <c r="K54" s="23">
        <v>3.5117056856187288E-2</v>
      </c>
      <c r="L54" s="23">
        <v>3.8795986622073578E-2</v>
      </c>
      <c r="M54" s="23">
        <v>8.6622073578595318E-2</v>
      </c>
      <c r="N54" s="23">
        <v>1.4381270903010033E-2</v>
      </c>
      <c r="O54" s="23">
        <v>3.1103678929765885E-2</v>
      </c>
      <c r="P54" s="23">
        <v>6.3879598662207354E-2</v>
      </c>
      <c r="Q54" s="23">
        <v>0.27692307692307694</v>
      </c>
      <c r="R54" s="23">
        <v>5.5852842809364547E-2</v>
      </c>
      <c r="S54" s="24">
        <v>14950</v>
      </c>
      <c r="T54" s="23">
        <v>0.11729019211324571</v>
      </c>
      <c r="U54" s="23">
        <v>0.15470171890798787</v>
      </c>
      <c r="V54" s="23">
        <v>4.0444893832153692E-3</v>
      </c>
      <c r="W54" s="23">
        <v>5.0556117290192111E-3</v>
      </c>
      <c r="X54" s="23">
        <v>0.16683518705763398</v>
      </c>
      <c r="Y54" s="23">
        <v>9.5045500505561167E-2</v>
      </c>
      <c r="Z54" s="23">
        <v>4.2467138523761376E-2</v>
      </c>
      <c r="AA54" s="23">
        <v>1.6177957532861477E-2</v>
      </c>
      <c r="AB54" s="23">
        <v>0.12639029322548029</v>
      </c>
      <c r="AC54" s="23">
        <v>2.2244691607684528E-2</v>
      </c>
      <c r="AD54" s="23">
        <v>2.0222446916076844E-2</v>
      </c>
      <c r="AE54" s="23">
        <v>2.9322548028311426E-2</v>
      </c>
      <c r="AF54" s="23">
        <v>0.14357937310414559</v>
      </c>
      <c r="AG54" s="23">
        <v>5.6622851365015166E-2</v>
      </c>
      <c r="AH54" s="24">
        <v>4945</v>
      </c>
    </row>
    <row r="55" spans="2:34" x14ac:dyDescent="0.2">
      <c r="B55" s="33" t="s">
        <v>297</v>
      </c>
      <c r="C55" s="18" t="s">
        <v>299</v>
      </c>
      <c r="D55" s="18" t="s">
        <v>392</v>
      </c>
      <c r="E55" s="23">
        <v>6.7447045707915279E-2</v>
      </c>
      <c r="F55" s="23">
        <v>0.13684503901895206</v>
      </c>
      <c r="G55" s="23">
        <v>1.3377926421404682E-2</v>
      </c>
      <c r="H55" s="23">
        <v>1.9230769230769232E-2</v>
      </c>
      <c r="I55" s="23">
        <v>0.11482720178372352</v>
      </c>
      <c r="J55" s="23">
        <v>5.1560758082497216E-2</v>
      </c>
      <c r="K55" s="23">
        <v>3.0936454849498328E-2</v>
      </c>
      <c r="L55" s="23">
        <v>4.096989966555184E-2</v>
      </c>
      <c r="M55" s="23">
        <v>8.7792642140468224E-2</v>
      </c>
      <c r="N55" s="23">
        <v>1.4214046822742474E-2</v>
      </c>
      <c r="O55" s="23">
        <v>2.3690078037904124E-2</v>
      </c>
      <c r="P55" s="23">
        <v>5.3511705685618728E-2</v>
      </c>
      <c r="Q55" s="23">
        <v>0.26477146042363436</v>
      </c>
      <c r="R55" s="23">
        <v>8.0546265328874031E-2</v>
      </c>
      <c r="S55" s="24">
        <v>17940</v>
      </c>
      <c r="T55" s="23">
        <v>0.10666666666666667</v>
      </c>
      <c r="U55" s="23">
        <v>0.12666666666666668</v>
      </c>
      <c r="V55" s="23">
        <v>2.8000000000000001E-2</v>
      </c>
      <c r="W55" s="23">
        <v>4.0000000000000001E-3</v>
      </c>
      <c r="X55" s="23">
        <v>0.17466666666666666</v>
      </c>
      <c r="Y55" s="23">
        <v>6.8000000000000005E-2</v>
      </c>
      <c r="Z55" s="23">
        <v>3.3333333333333333E-2</v>
      </c>
      <c r="AA55" s="23">
        <v>2.6666666666666668E-2</v>
      </c>
      <c r="AB55" s="23">
        <v>0.128</v>
      </c>
      <c r="AC55" s="23">
        <v>1.4666666666666666E-2</v>
      </c>
      <c r="AD55" s="23">
        <v>0.02</v>
      </c>
      <c r="AE55" s="23">
        <v>2.2666666666666668E-2</v>
      </c>
      <c r="AF55" s="23">
        <v>0.10933333333333334</v>
      </c>
      <c r="AG55" s="23">
        <v>0.13333333333333333</v>
      </c>
      <c r="AH55" s="24">
        <v>3750</v>
      </c>
    </row>
    <row r="56" spans="2:34" x14ac:dyDescent="0.2">
      <c r="B56" s="33" t="s">
        <v>297</v>
      </c>
      <c r="C56" s="18" t="s">
        <v>300</v>
      </c>
      <c r="D56" s="18" t="s">
        <v>368</v>
      </c>
      <c r="E56" s="23">
        <v>5.4708870652598669E-2</v>
      </c>
      <c r="F56" s="23">
        <v>0.14146150840171942</v>
      </c>
      <c r="G56" s="23">
        <v>1.1332551778038297E-2</v>
      </c>
      <c r="H56" s="23">
        <v>1.992966002344666E-2</v>
      </c>
      <c r="I56" s="23">
        <v>0.1160609613130129</v>
      </c>
      <c r="J56" s="23">
        <v>6.7213755373192657E-2</v>
      </c>
      <c r="K56" s="23">
        <v>2.8917545916373584E-2</v>
      </c>
      <c r="L56" s="23">
        <v>5.1973427119968739E-2</v>
      </c>
      <c r="M56" s="23">
        <v>7.1121531848378272E-2</v>
      </c>
      <c r="N56" s="23">
        <v>9.3786635404454859E-3</v>
      </c>
      <c r="O56" s="23">
        <v>1.4458772958186792E-2</v>
      </c>
      <c r="P56" s="23">
        <v>5.5881203595154361E-2</v>
      </c>
      <c r="Q56" s="23">
        <v>0.29503712387651426</v>
      </c>
      <c r="R56" s="23">
        <v>6.2524423602969906E-2</v>
      </c>
      <c r="S56" s="24">
        <v>12795</v>
      </c>
      <c r="T56" s="23">
        <v>0.1149584487534626</v>
      </c>
      <c r="U56" s="23">
        <v>0.2188365650969529</v>
      </c>
      <c r="V56" s="23">
        <v>9.6952908587257611E-3</v>
      </c>
      <c r="W56" s="23">
        <v>6.9252077562326868E-3</v>
      </c>
      <c r="X56" s="23">
        <v>0.18975069252077562</v>
      </c>
      <c r="Y56" s="23">
        <v>7.3407202216066489E-2</v>
      </c>
      <c r="Z56" s="23">
        <v>3.0470914127423823E-2</v>
      </c>
      <c r="AA56" s="23">
        <v>3.0470914127423823E-2</v>
      </c>
      <c r="AB56" s="23">
        <v>8.0332409972299165E-2</v>
      </c>
      <c r="AC56" s="23">
        <v>8.3102493074792248E-3</v>
      </c>
      <c r="AD56" s="23">
        <v>1.5235457063711912E-2</v>
      </c>
      <c r="AE56" s="23">
        <v>3.3240997229916899E-2</v>
      </c>
      <c r="AF56" s="23">
        <v>0.11911357340720222</v>
      </c>
      <c r="AG56" s="23">
        <v>7.0637119113573413E-2</v>
      </c>
      <c r="AH56" s="24">
        <v>3610</v>
      </c>
    </row>
    <row r="57" spans="2:34" x14ac:dyDescent="0.2">
      <c r="B57" s="33" t="s">
        <v>297</v>
      </c>
      <c r="C57" s="18" t="s">
        <v>301</v>
      </c>
      <c r="D57" s="18" t="s">
        <v>369</v>
      </c>
      <c r="E57" s="23">
        <v>6.066693451185215E-2</v>
      </c>
      <c r="F57" s="23">
        <v>0.13218159903575732</v>
      </c>
      <c r="G57" s="23">
        <v>1.5267175572519083E-2</v>
      </c>
      <c r="H57" s="23">
        <v>2.4909602249899559E-2</v>
      </c>
      <c r="I57" s="23">
        <v>0.10687022900763359</v>
      </c>
      <c r="J57" s="23">
        <v>5.2631578947368418E-2</v>
      </c>
      <c r="K57" s="23">
        <v>3.0534351145038167E-2</v>
      </c>
      <c r="L57" s="23">
        <v>4.1382081157091202E-2</v>
      </c>
      <c r="M57" s="23">
        <v>6.4684612294094015E-2</v>
      </c>
      <c r="N57" s="23">
        <v>1.1651265568501407E-2</v>
      </c>
      <c r="O57" s="23">
        <v>1.8079550020088389E-2</v>
      </c>
      <c r="P57" s="23">
        <v>6.1470470068300524E-2</v>
      </c>
      <c r="Q57" s="23">
        <v>0.3077541181197268</v>
      </c>
      <c r="R57" s="23">
        <v>7.1514664523905189E-2</v>
      </c>
      <c r="S57" s="24">
        <v>12445</v>
      </c>
      <c r="T57" s="23" t="s">
        <v>566</v>
      </c>
      <c r="U57" s="23" t="s">
        <v>566</v>
      </c>
      <c r="V57" s="23" t="s">
        <v>566</v>
      </c>
      <c r="W57" s="23" t="s">
        <v>566</v>
      </c>
      <c r="X57" s="23" t="s">
        <v>566</v>
      </c>
      <c r="Y57" s="23" t="s">
        <v>566</v>
      </c>
      <c r="Z57" s="23" t="s">
        <v>566</v>
      </c>
      <c r="AA57" s="23" t="s">
        <v>566</v>
      </c>
      <c r="AB57" s="23" t="s">
        <v>566</v>
      </c>
      <c r="AC57" s="23" t="s">
        <v>566</v>
      </c>
      <c r="AD57" s="23" t="s">
        <v>566</v>
      </c>
      <c r="AE57" s="23" t="s">
        <v>566</v>
      </c>
      <c r="AF57" s="23" t="s">
        <v>566</v>
      </c>
      <c r="AG57" s="23" t="s">
        <v>566</v>
      </c>
      <c r="AH57" s="24" t="s">
        <v>566</v>
      </c>
    </row>
    <row r="58" spans="2:34" x14ac:dyDescent="0.2">
      <c r="B58" s="33" t="s">
        <v>297</v>
      </c>
      <c r="C58" s="18" t="s">
        <v>302</v>
      </c>
      <c r="D58" s="18" t="s">
        <v>393</v>
      </c>
      <c r="E58" s="23">
        <v>7.6494023904382466E-2</v>
      </c>
      <c r="F58" s="23">
        <v>0.16494023904382471</v>
      </c>
      <c r="G58" s="23">
        <v>2.6294820717131476E-2</v>
      </c>
      <c r="H58" s="23">
        <v>2.3107569721115537E-2</v>
      </c>
      <c r="I58" s="23">
        <v>9.6414342629482078E-2</v>
      </c>
      <c r="J58" s="23">
        <v>0.12828685258964143</v>
      </c>
      <c r="K58" s="23">
        <v>2.5498007968127491E-2</v>
      </c>
      <c r="L58" s="23">
        <v>2.4701195219123506E-2</v>
      </c>
      <c r="M58" s="23">
        <v>0.10119521912350597</v>
      </c>
      <c r="N58" s="23">
        <v>1.2749003984063745E-2</v>
      </c>
      <c r="O58" s="23">
        <v>2.3107569721115537E-2</v>
      </c>
      <c r="P58" s="23">
        <v>3.3466135458167331E-2</v>
      </c>
      <c r="Q58" s="23">
        <v>0.24780876494023904</v>
      </c>
      <c r="R58" s="23">
        <v>1.5936254980079681E-2</v>
      </c>
      <c r="S58" s="24">
        <v>6275</v>
      </c>
      <c r="T58" s="23">
        <v>0.10329670329670329</v>
      </c>
      <c r="U58" s="23">
        <v>0.14065934065934066</v>
      </c>
      <c r="V58" s="23">
        <v>3.5164835164835165E-2</v>
      </c>
      <c r="W58" s="23">
        <v>8.7912087912087912E-3</v>
      </c>
      <c r="X58" s="23">
        <v>0.12527472527472527</v>
      </c>
      <c r="Y58" s="23">
        <v>0.2</v>
      </c>
      <c r="Z58" s="23">
        <v>3.0769230769230771E-2</v>
      </c>
      <c r="AA58" s="23">
        <v>1.098901098901099E-2</v>
      </c>
      <c r="AB58" s="23">
        <v>0.11208791208791209</v>
      </c>
      <c r="AC58" s="23">
        <v>1.5384615384615385E-2</v>
      </c>
      <c r="AD58" s="23">
        <v>2.8571428571428571E-2</v>
      </c>
      <c r="AE58" s="23">
        <v>1.5384615384615385E-2</v>
      </c>
      <c r="AF58" s="23">
        <v>0.14945054945054945</v>
      </c>
      <c r="AG58" s="23">
        <v>2.6373626373626374E-2</v>
      </c>
      <c r="AH58" s="24">
        <v>2275</v>
      </c>
    </row>
    <row r="59" spans="2:34" x14ac:dyDescent="0.2">
      <c r="B59" s="33" t="s">
        <v>297</v>
      </c>
      <c r="C59" s="18" t="s">
        <v>303</v>
      </c>
      <c r="D59" s="18" t="s">
        <v>394</v>
      </c>
      <c r="E59" s="23">
        <v>7.662463627546072E-2</v>
      </c>
      <c r="F59" s="23">
        <v>9.990300678952474E-2</v>
      </c>
      <c r="G59" s="23">
        <v>3.8797284190106693E-3</v>
      </c>
      <c r="H59" s="23">
        <v>9.427740058195927E-2</v>
      </c>
      <c r="I59" s="23">
        <v>0.10552861299709021</v>
      </c>
      <c r="J59" s="23">
        <v>6.0911736178467506E-2</v>
      </c>
      <c r="K59" s="23">
        <v>3.5305528612997093E-2</v>
      </c>
      <c r="L59" s="23">
        <v>3.4335596508244422E-2</v>
      </c>
      <c r="M59" s="23">
        <v>7.2162948593598453E-2</v>
      </c>
      <c r="N59" s="23">
        <v>1.1057225994180407E-2</v>
      </c>
      <c r="O59" s="23">
        <v>2.6188166828322017E-2</v>
      </c>
      <c r="P59" s="23">
        <v>5.9165858389912708E-2</v>
      </c>
      <c r="Q59" s="23">
        <v>0.26847720659553831</v>
      </c>
      <c r="R59" s="23">
        <v>5.1988360814742965E-2</v>
      </c>
      <c r="S59" s="24">
        <v>25775</v>
      </c>
      <c r="T59" s="23">
        <v>0.10327022375215146</v>
      </c>
      <c r="U59" s="23">
        <v>0.15146299483648881</v>
      </c>
      <c r="V59" s="23">
        <v>1.7211703958691911E-3</v>
      </c>
      <c r="W59" s="23">
        <v>3.4423407917383822E-3</v>
      </c>
      <c r="X59" s="23">
        <v>0.17555938037865748</v>
      </c>
      <c r="Y59" s="23">
        <v>3.4423407917383818E-2</v>
      </c>
      <c r="Z59" s="23">
        <v>7.4010327022375214E-2</v>
      </c>
      <c r="AA59" s="23">
        <v>1.0327022375215147E-2</v>
      </c>
      <c r="AB59" s="23">
        <v>0.15662650602409639</v>
      </c>
      <c r="AC59" s="23">
        <v>2.4096385542168676E-2</v>
      </c>
      <c r="AD59" s="23">
        <v>4.3029259896729774E-2</v>
      </c>
      <c r="AE59" s="23">
        <v>3.7865748709122203E-2</v>
      </c>
      <c r="AF59" s="23">
        <v>0.14457831325301204</v>
      </c>
      <c r="AG59" s="23">
        <v>4.1308089500860588E-2</v>
      </c>
      <c r="AH59" s="24">
        <v>2905</v>
      </c>
    </row>
    <row r="60" spans="2:34" x14ac:dyDescent="0.2">
      <c r="B60" s="33" t="s">
        <v>297</v>
      </c>
      <c r="C60" s="18" t="s">
        <v>304</v>
      </c>
      <c r="D60" s="18" t="s">
        <v>370</v>
      </c>
      <c r="E60" s="23">
        <v>7.3774905761981688E-2</v>
      </c>
      <c r="F60" s="23">
        <v>0.12977921378567583</v>
      </c>
      <c r="G60" s="23">
        <v>1.3193322563274098E-2</v>
      </c>
      <c r="H60" s="23">
        <v>1.7232094776521271E-2</v>
      </c>
      <c r="I60" s="23">
        <v>0.11416262789445342</v>
      </c>
      <c r="J60" s="23">
        <v>4.954227248249865E-2</v>
      </c>
      <c r="K60" s="23">
        <v>3.096392030156166E-2</v>
      </c>
      <c r="L60" s="23">
        <v>3.9041464728056002E-2</v>
      </c>
      <c r="M60" s="23">
        <v>7.6736672051696278E-2</v>
      </c>
      <c r="N60" s="23">
        <v>1.4270328486806677E-2</v>
      </c>
      <c r="O60" s="23">
        <v>2.2347872913301023E-2</v>
      </c>
      <c r="P60" s="23">
        <v>7.9967689822294019E-2</v>
      </c>
      <c r="Q60" s="23">
        <v>0.31367797522886376</v>
      </c>
      <c r="R60" s="23">
        <v>2.5309639203015617E-2</v>
      </c>
      <c r="S60" s="24">
        <v>18570</v>
      </c>
      <c r="T60" s="23">
        <v>0.13811659192825113</v>
      </c>
      <c r="U60" s="23">
        <v>0.17309417040358743</v>
      </c>
      <c r="V60" s="23">
        <v>8.9686098654708519E-3</v>
      </c>
      <c r="W60" s="23">
        <v>5.3811659192825115E-3</v>
      </c>
      <c r="X60" s="23">
        <v>0.15515695067264573</v>
      </c>
      <c r="Y60" s="23">
        <v>8.8789237668161436E-2</v>
      </c>
      <c r="Z60" s="23">
        <v>3.766816143497758E-2</v>
      </c>
      <c r="AA60" s="23">
        <v>2.4215246636771302E-2</v>
      </c>
      <c r="AB60" s="23">
        <v>0.12735426008968609</v>
      </c>
      <c r="AC60" s="23">
        <v>1.3452914798206279E-2</v>
      </c>
      <c r="AD60" s="23">
        <v>1.883408071748879E-2</v>
      </c>
      <c r="AE60" s="23">
        <v>2.5112107623318385E-2</v>
      </c>
      <c r="AF60" s="23">
        <v>0.14977578475336323</v>
      </c>
      <c r="AG60" s="23">
        <v>3.2286995515695069E-2</v>
      </c>
      <c r="AH60" s="24">
        <v>5575</v>
      </c>
    </row>
    <row r="61" spans="2:34" ht="6.75" customHeight="1" x14ac:dyDescent="0.2"/>
    <row r="62" spans="2:34" x14ac:dyDescent="0.2">
      <c r="B62" s="33" t="s">
        <v>257</v>
      </c>
      <c r="C62" s="21" t="s">
        <v>39</v>
      </c>
      <c r="D62" s="18" t="s">
        <v>154</v>
      </c>
      <c r="E62" s="23">
        <v>7.4518471739816863E-2</v>
      </c>
      <c r="F62" s="23">
        <v>9.5989895800442065E-2</v>
      </c>
      <c r="G62" s="23">
        <v>5.9993684875276291E-3</v>
      </c>
      <c r="H62" s="23">
        <v>1.5156299336911904E-2</v>
      </c>
      <c r="I62" s="23">
        <v>0.11367224502683929</v>
      </c>
      <c r="J62" s="23">
        <v>6.978212819703189E-2</v>
      </c>
      <c r="K62" s="23">
        <v>2.7786548784338491E-2</v>
      </c>
      <c r="L62" s="23">
        <v>3.5680454688980109E-2</v>
      </c>
      <c r="M62" s="23">
        <v>8.2412377644458482E-2</v>
      </c>
      <c r="N62" s="23">
        <v>1.7050836754025894E-2</v>
      </c>
      <c r="O62" s="23">
        <v>2.7786548784338491E-2</v>
      </c>
      <c r="P62" s="23">
        <v>4.7994947900221033E-2</v>
      </c>
      <c r="Q62" s="23">
        <v>0.26049889485317335</v>
      </c>
      <c r="R62" s="23">
        <v>0.12567098200189453</v>
      </c>
      <c r="S62" s="24">
        <v>15835</v>
      </c>
      <c r="T62" s="23">
        <v>0.13432835820895522</v>
      </c>
      <c r="U62" s="23">
        <v>0.12169919632606199</v>
      </c>
      <c r="V62" s="23">
        <v>3.4443168771526979E-3</v>
      </c>
      <c r="W62" s="23">
        <v>5.7405281285878304E-3</v>
      </c>
      <c r="X62" s="23">
        <v>0.18369690011481057</v>
      </c>
      <c r="Y62" s="23">
        <v>0.12169919632606199</v>
      </c>
      <c r="Z62" s="23">
        <v>4.7072330654420208E-2</v>
      </c>
      <c r="AA62" s="23">
        <v>2.7554535017221583E-2</v>
      </c>
      <c r="AB62" s="23">
        <v>0.11251435132032148</v>
      </c>
      <c r="AC62" s="23">
        <v>2.0665901262916189E-2</v>
      </c>
      <c r="AD62" s="23">
        <v>2.2962112514351322E-2</v>
      </c>
      <c r="AE62" s="23">
        <v>3.7887485648679678E-2</v>
      </c>
      <c r="AF62" s="23">
        <v>9.5292766934557974E-2</v>
      </c>
      <c r="AG62" s="23">
        <v>6.6590126291618826E-2</v>
      </c>
      <c r="AH62" s="24">
        <v>4355</v>
      </c>
    </row>
    <row r="63" spans="2:34" x14ac:dyDescent="0.2">
      <c r="B63" s="33" t="s">
        <v>257</v>
      </c>
      <c r="C63" s="21" t="s">
        <v>41</v>
      </c>
      <c r="D63" s="18" t="s">
        <v>155</v>
      </c>
      <c r="E63" s="23">
        <v>5.4000981836033385E-2</v>
      </c>
      <c r="F63" s="23">
        <v>0.10996563573883161</v>
      </c>
      <c r="G63" s="23">
        <v>4.418262150220913E-3</v>
      </c>
      <c r="H63" s="23">
        <v>2.0127638684339717E-2</v>
      </c>
      <c r="I63" s="23">
        <v>0.11585665193912617</v>
      </c>
      <c r="J63" s="23">
        <v>0.13991163475699558</v>
      </c>
      <c r="K63" s="23">
        <v>2.8473244968090328E-2</v>
      </c>
      <c r="L63" s="23">
        <v>3.5837015218458515E-2</v>
      </c>
      <c r="M63" s="23">
        <v>6.2837506136475207E-2</v>
      </c>
      <c r="N63" s="23">
        <v>1.1782032400589101E-2</v>
      </c>
      <c r="O63" s="23">
        <v>2.9455081001472753E-2</v>
      </c>
      <c r="P63" s="23">
        <v>4.6637211585665195E-2</v>
      </c>
      <c r="Q63" s="23">
        <v>0.28964162984781544</v>
      </c>
      <c r="R63" s="23">
        <v>5.1546391752577317E-2</v>
      </c>
      <c r="S63" s="24">
        <v>10185</v>
      </c>
      <c r="T63" s="23">
        <v>9.0523338048090526E-2</v>
      </c>
      <c r="U63" s="23">
        <v>0.1471004243281471</v>
      </c>
      <c r="V63" s="23">
        <v>1.4144271570014145E-3</v>
      </c>
      <c r="W63" s="23">
        <v>5.6577086280056579E-3</v>
      </c>
      <c r="X63" s="23">
        <v>0.14992927864214992</v>
      </c>
      <c r="Y63" s="23">
        <v>0.23055162659123055</v>
      </c>
      <c r="Z63" s="23">
        <v>3.2531824611032531E-2</v>
      </c>
      <c r="AA63" s="23">
        <v>1.9801980198019802E-2</v>
      </c>
      <c r="AB63" s="23">
        <v>9.6181046676096185E-2</v>
      </c>
      <c r="AC63" s="23">
        <v>9.9009900990099011E-3</v>
      </c>
      <c r="AD63" s="23">
        <v>2.2630834512022632E-2</v>
      </c>
      <c r="AE63" s="23">
        <v>2.5459688826025461E-2</v>
      </c>
      <c r="AF63" s="23">
        <v>9.4766619519094764E-2</v>
      </c>
      <c r="AG63" s="23">
        <v>7.4964639321074958E-2</v>
      </c>
      <c r="AH63" s="24">
        <v>3535</v>
      </c>
    </row>
    <row r="64" spans="2:34" x14ac:dyDescent="0.2">
      <c r="B64" s="33" t="s">
        <v>257</v>
      </c>
      <c r="C64" s="21" t="s">
        <v>43</v>
      </c>
      <c r="D64" s="18" t="s">
        <v>307</v>
      </c>
      <c r="E64" s="23">
        <v>8.3244397011739593E-2</v>
      </c>
      <c r="F64" s="23">
        <v>0.10405549626467449</v>
      </c>
      <c r="G64" s="23">
        <v>2.1344717182497333E-3</v>
      </c>
      <c r="H64" s="23">
        <v>1.44076840981857E-2</v>
      </c>
      <c r="I64" s="23">
        <v>0.13553895410885805</v>
      </c>
      <c r="J64" s="23">
        <v>8.4845250800426888E-2</v>
      </c>
      <c r="K64" s="23">
        <v>4.5357524012806828E-2</v>
      </c>
      <c r="L64" s="23">
        <v>4.0021344717182494E-2</v>
      </c>
      <c r="M64" s="23">
        <v>8.1643543223052298E-2</v>
      </c>
      <c r="N64" s="23">
        <v>1.44076840981857E-2</v>
      </c>
      <c r="O64" s="23">
        <v>2.4012806830309499E-2</v>
      </c>
      <c r="P64" s="23">
        <v>6.5101387406616862E-2</v>
      </c>
      <c r="Q64" s="23">
        <v>0.23959445037353255</v>
      </c>
      <c r="R64" s="23">
        <v>6.5635005336179289E-2</v>
      </c>
      <c r="S64" s="24">
        <v>9370</v>
      </c>
      <c r="T64" s="23">
        <v>0.1174496644295302</v>
      </c>
      <c r="U64" s="23">
        <v>0.12248322147651007</v>
      </c>
      <c r="V64" s="23">
        <v>0</v>
      </c>
      <c r="W64" s="23">
        <v>5.0335570469798654E-3</v>
      </c>
      <c r="X64" s="23">
        <v>0.16946308724832215</v>
      </c>
      <c r="Y64" s="23">
        <v>0.11577181208053691</v>
      </c>
      <c r="Z64" s="23">
        <v>5.3691275167785234E-2</v>
      </c>
      <c r="AA64" s="23">
        <v>3.5234899328859058E-2</v>
      </c>
      <c r="AB64" s="23">
        <v>0.11073825503355705</v>
      </c>
      <c r="AC64" s="23">
        <v>1.6778523489932886E-2</v>
      </c>
      <c r="AD64" s="23">
        <v>1.6778523489932886E-2</v>
      </c>
      <c r="AE64" s="23">
        <v>4.1946308724832217E-2</v>
      </c>
      <c r="AF64" s="23">
        <v>0.14261744966442952</v>
      </c>
      <c r="AG64" s="23">
        <v>5.0335570469798654E-2</v>
      </c>
      <c r="AH64" s="24">
        <v>2980</v>
      </c>
    </row>
    <row r="65" spans="2:34" x14ac:dyDescent="0.2">
      <c r="B65" s="33" t="s">
        <v>257</v>
      </c>
      <c r="C65" s="21" t="s">
        <v>44</v>
      </c>
      <c r="D65" s="18" t="s">
        <v>308</v>
      </c>
      <c r="E65" s="23">
        <v>7.2267710929156279E-2</v>
      </c>
      <c r="F65" s="23">
        <v>0.12281950872196511</v>
      </c>
      <c r="G65" s="23">
        <v>1.1035955856176576E-2</v>
      </c>
      <c r="H65" s="23">
        <v>1.3527945888216448E-2</v>
      </c>
      <c r="I65" s="23">
        <v>0.10893556425774296</v>
      </c>
      <c r="J65" s="23">
        <v>0.13207547169811321</v>
      </c>
      <c r="K65" s="23">
        <v>3.4531861872552506E-2</v>
      </c>
      <c r="L65" s="23">
        <v>3.346386614453542E-2</v>
      </c>
      <c r="M65" s="23">
        <v>6.19437522249911E-2</v>
      </c>
      <c r="N65" s="23">
        <v>7.4759700961196159E-3</v>
      </c>
      <c r="O65" s="23">
        <v>2.135991456034176E-2</v>
      </c>
      <c r="P65" s="23">
        <v>1.77999288002848E-2</v>
      </c>
      <c r="Q65" s="23">
        <v>0.22961908152367391</v>
      </c>
      <c r="R65" s="23">
        <v>0.133499466002136</v>
      </c>
      <c r="S65" s="24">
        <v>14045</v>
      </c>
      <c r="T65" s="23" t="s">
        <v>566</v>
      </c>
      <c r="U65" s="23" t="s">
        <v>566</v>
      </c>
      <c r="V65" s="23" t="s">
        <v>566</v>
      </c>
      <c r="W65" s="23" t="s">
        <v>566</v>
      </c>
      <c r="X65" s="23" t="s">
        <v>566</v>
      </c>
      <c r="Y65" s="23" t="s">
        <v>566</v>
      </c>
      <c r="Z65" s="23" t="s">
        <v>566</v>
      </c>
      <c r="AA65" s="23" t="s">
        <v>566</v>
      </c>
      <c r="AB65" s="23" t="s">
        <v>566</v>
      </c>
      <c r="AC65" s="23" t="s">
        <v>566</v>
      </c>
      <c r="AD65" s="23" t="s">
        <v>566</v>
      </c>
      <c r="AE65" s="23" t="s">
        <v>566</v>
      </c>
      <c r="AF65" s="23" t="s">
        <v>566</v>
      </c>
      <c r="AG65" s="23" t="s">
        <v>566</v>
      </c>
      <c r="AH65" s="24" t="s">
        <v>566</v>
      </c>
    </row>
    <row r="66" spans="2:34" x14ac:dyDescent="0.2">
      <c r="B66" s="33" t="s">
        <v>257</v>
      </c>
      <c r="C66" s="21" t="s">
        <v>46</v>
      </c>
      <c r="D66" s="18" t="s">
        <v>158</v>
      </c>
      <c r="E66" s="23">
        <v>5.9925093632958802E-2</v>
      </c>
      <c r="F66" s="23">
        <v>8.3146067415730343E-2</v>
      </c>
      <c r="G66" s="23">
        <v>5.2434456928838954E-3</v>
      </c>
      <c r="H66" s="23">
        <v>1.947565543071161E-2</v>
      </c>
      <c r="I66" s="23">
        <v>0.12509363295880149</v>
      </c>
      <c r="J66" s="23">
        <v>7.116104868913857E-2</v>
      </c>
      <c r="K66" s="23">
        <v>4.0449438202247189E-2</v>
      </c>
      <c r="L66" s="23">
        <v>3.3707865168539325E-2</v>
      </c>
      <c r="M66" s="23">
        <v>7.5655430711610488E-2</v>
      </c>
      <c r="N66" s="23">
        <v>1.7977528089887642E-2</v>
      </c>
      <c r="O66" s="23">
        <v>2.3220973782771534E-2</v>
      </c>
      <c r="P66" s="23">
        <v>7.8651685393258425E-2</v>
      </c>
      <c r="Q66" s="23">
        <v>0.31235955056179776</v>
      </c>
      <c r="R66" s="23">
        <v>5.3183520599250939E-2</v>
      </c>
      <c r="S66" s="24">
        <v>6675</v>
      </c>
      <c r="T66" s="23">
        <v>0.14675767918088736</v>
      </c>
      <c r="U66" s="23">
        <v>0.11262798634812286</v>
      </c>
      <c r="V66" s="23">
        <v>3.4129692832764505E-3</v>
      </c>
      <c r="W66" s="23">
        <v>3.4129692832764505E-3</v>
      </c>
      <c r="X66" s="23">
        <v>0.15699658703071673</v>
      </c>
      <c r="Y66" s="23">
        <v>0.14334470989761092</v>
      </c>
      <c r="Z66" s="23">
        <v>4.4368600682593858E-2</v>
      </c>
      <c r="AA66" s="23">
        <v>1.3651877133105802E-2</v>
      </c>
      <c r="AB66" s="23">
        <v>0.12627986348122866</v>
      </c>
      <c r="AC66" s="23">
        <v>1.0238907849829351E-2</v>
      </c>
      <c r="AD66" s="23">
        <v>2.3890784982935155E-2</v>
      </c>
      <c r="AE66" s="23">
        <v>3.0716723549488054E-2</v>
      </c>
      <c r="AF66" s="23">
        <v>0.10238907849829351</v>
      </c>
      <c r="AG66" s="23">
        <v>8.5324232081911269E-2</v>
      </c>
      <c r="AH66" s="24">
        <v>1465</v>
      </c>
    </row>
    <row r="67" spans="2:34" x14ac:dyDescent="0.2">
      <c r="B67" s="33" t="s">
        <v>257</v>
      </c>
      <c r="C67" s="21" t="s">
        <v>48</v>
      </c>
      <c r="D67" s="18" t="s">
        <v>160</v>
      </c>
      <c r="E67" s="23" t="s">
        <v>566</v>
      </c>
      <c r="F67" s="23" t="s">
        <v>566</v>
      </c>
      <c r="G67" s="23" t="s">
        <v>566</v>
      </c>
      <c r="H67" s="23" t="s">
        <v>566</v>
      </c>
      <c r="I67" s="23" t="s">
        <v>566</v>
      </c>
      <c r="J67" s="23" t="s">
        <v>566</v>
      </c>
      <c r="K67" s="23" t="s">
        <v>566</v>
      </c>
      <c r="L67" s="23" t="s">
        <v>566</v>
      </c>
      <c r="M67" s="23" t="s">
        <v>566</v>
      </c>
      <c r="N67" s="23" t="s">
        <v>566</v>
      </c>
      <c r="O67" s="23" t="s">
        <v>566</v>
      </c>
      <c r="P67" s="23" t="s">
        <v>566</v>
      </c>
      <c r="Q67" s="23" t="s">
        <v>566</v>
      </c>
      <c r="R67" s="23" t="s">
        <v>566</v>
      </c>
      <c r="S67" s="24" t="s">
        <v>566</v>
      </c>
      <c r="T67" s="23" t="s">
        <v>566</v>
      </c>
      <c r="U67" s="23" t="s">
        <v>566</v>
      </c>
      <c r="V67" s="23" t="s">
        <v>566</v>
      </c>
      <c r="W67" s="23" t="s">
        <v>566</v>
      </c>
      <c r="X67" s="23" t="s">
        <v>566</v>
      </c>
      <c r="Y67" s="23" t="s">
        <v>566</v>
      </c>
      <c r="Z67" s="23" t="s">
        <v>566</v>
      </c>
      <c r="AA67" s="23" t="s">
        <v>566</v>
      </c>
      <c r="AB67" s="23" t="s">
        <v>566</v>
      </c>
      <c r="AC67" s="23" t="s">
        <v>566</v>
      </c>
      <c r="AD67" s="23" t="s">
        <v>566</v>
      </c>
      <c r="AE67" s="23" t="s">
        <v>566</v>
      </c>
      <c r="AF67" s="23" t="s">
        <v>566</v>
      </c>
      <c r="AG67" s="23" t="s">
        <v>566</v>
      </c>
      <c r="AH67" s="24" t="s">
        <v>566</v>
      </c>
    </row>
    <row r="68" spans="2:34" x14ac:dyDescent="0.2">
      <c r="B68" s="33" t="s">
        <v>257</v>
      </c>
      <c r="C68" s="21" t="s">
        <v>49</v>
      </c>
      <c r="D68" s="18" t="s">
        <v>161</v>
      </c>
      <c r="E68" s="23" t="s">
        <v>566</v>
      </c>
      <c r="F68" s="23" t="s">
        <v>566</v>
      </c>
      <c r="G68" s="23" t="s">
        <v>566</v>
      </c>
      <c r="H68" s="23" t="s">
        <v>566</v>
      </c>
      <c r="I68" s="23" t="s">
        <v>566</v>
      </c>
      <c r="J68" s="23" t="s">
        <v>566</v>
      </c>
      <c r="K68" s="23" t="s">
        <v>566</v>
      </c>
      <c r="L68" s="23" t="s">
        <v>566</v>
      </c>
      <c r="M68" s="23" t="s">
        <v>566</v>
      </c>
      <c r="N68" s="23" t="s">
        <v>566</v>
      </c>
      <c r="O68" s="23" t="s">
        <v>566</v>
      </c>
      <c r="P68" s="23" t="s">
        <v>566</v>
      </c>
      <c r="Q68" s="23" t="s">
        <v>566</v>
      </c>
      <c r="R68" s="23" t="s">
        <v>566</v>
      </c>
      <c r="S68" s="24" t="s">
        <v>566</v>
      </c>
      <c r="T68" s="23" t="s">
        <v>566</v>
      </c>
      <c r="U68" s="23" t="s">
        <v>566</v>
      </c>
      <c r="V68" s="23" t="s">
        <v>566</v>
      </c>
      <c r="W68" s="23" t="s">
        <v>566</v>
      </c>
      <c r="X68" s="23" t="s">
        <v>566</v>
      </c>
      <c r="Y68" s="23" t="s">
        <v>566</v>
      </c>
      <c r="Z68" s="23" t="s">
        <v>566</v>
      </c>
      <c r="AA68" s="23" t="s">
        <v>566</v>
      </c>
      <c r="AB68" s="23" t="s">
        <v>566</v>
      </c>
      <c r="AC68" s="23" t="s">
        <v>566</v>
      </c>
      <c r="AD68" s="23" t="s">
        <v>566</v>
      </c>
      <c r="AE68" s="23" t="s">
        <v>566</v>
      </c>
      <c r="AF68" s="23" t="s">
        <v>566</v>
      </c>
      <c r="AG68" s="23" t="s">
        <v>566</v>
      </c>
      <c r="AH68" s="24" t="s">
        <v>566</v>
      </c>
    </row>
    <row r="69" spans="2:34" x14ac:dyDescent="0.2">
      <c r="B69" s="33" t="s">
        <v>257</v>
      </c>
      <c r="C69" s="21" t="s">
        <v>50</v>
      </c>
      <c r="D69" s="18" t="s">
        <v>309</v>
      </c>
      <c r="E69" s="23" t="s">
        <v>566</v>
      </c>
      <c r="F69" s="23" t="s">
        <v>566</v>
      </c>
      <c r="G69" s="23" t="s">
        <v>566</v>
      </c>
      <c r="H69" s="23" t="s">
        <v>566</v>
      </c>
      <c r="I69" s="23" t="s">
        <v>566</v>
      </c>
      <c r="J69" s="23" t="s">
        <v>566</v>
      </c>
      <c r="K69" s="23" t="s">
        <v>566</v>
      </c>
      <c r="L69" s="23" t="s">
        <v>566</v>
      </c>
      <c r="M69" s="23" t="s">
        <v>566</v>
      </c>
      <c r="N69" s="23" t="s">
        <v>566</v>
      </c>
      <c r="O69" s="23" t="s">
        <v>566</v>
      </c>
      <c r="P69" s="23" t="s">
        <v>566</v>
      </c>
      <c r="Q69" s="23" t="s">
        <v>566</v>
      </c>
      <c r="R69" s="23" t="s">
        <v>566</v>
      </c>
      <c r="S69" s="24" t="s">
        <v>566</v>
      </c>
      <c r="T69" s="23" t="s">
        <v>566</v>
      </c>
      <c r="U69" s="23" t="s">
        <v>566</v>
      </c>
      <c r="V69" s="23" t="s">
        <v>566</v>
      </c>
      <c r="W69" s="23" t="s">
        <v>566</v>
      </c>
      <c r="X69" s="23" t="s">
        <v>566</v>
      </c>
      <c r="Y69" s="23" t="s">
        <v>566</v>
      </c>
      <c r="Z69" s="23" t="s">
        <v>566</v>
      </c>
      <c r="AA69" s="23" t="s">
        <v>566</v>
      </c>
      <c r="AB69" s="23" t="s">
        <v>566</v>
      </c>
      <c r="AC69" s="23" t="s">
        <v>566</v>
      </c>
      <c r="AD69" s="23" t="s">
        <v>566</v>
      </c>
      <c r="AE69" s="23" t="s">
        <v>566</v>
      </c>
      <c r="AF69" s="23" t="s">
        <v>566</v>
      </c>
      <c r="AG69" s="23" t="s">
        <v>566</v>
      </c>
      <c r="AH69" s="24" t="s">
        <v>566</v>
      </c>
    </row>
    <row r="70" spans="2:34" x14ac:dyDescent="0.2">
      <c r="B70" s="33" t="s">
        <v>257</v>
      </c>
      <c r="C70" s="21" t="s">
        <v>51</v>
      </c>
      <c r="D70" s="18" t="s">
        <v>162</v>
      </c>
      <c r="E70" s="23">
        <v>7.6186830015313942E-2</v>
      </c>
      <c r="F70" s="23">
        <v>0.13591117917304749</v>
      </c>
      <c r="G70" s="23">
        <v>4.5941807044410417E-3</v>
      </c>
      <c r="H70" s="23">
        <v>1.4548238897396631E-2</v>
      </c>
      <c r="I70" s="23">
        <v>0.14318529862174578</v>
      </c>
      <c r="J70" s="23">
        <v>9.1883614088820828E-2</v>
      </c>
      <c r="K70" s="23">
        <v>4.7856049004594184E-2</v>
      </c>
      <c r="L70" s="23">
        <v>3.9433384379785608E-2</v>
      </c>
      <c r="M70" s="23">
        <v>8.3843797856049007E-2</v>
      </c>
      <c r="N70" s="23">
        <v>2.2588055130168452E-2</v>
      </c>
      <c r="O70" s="23">
        <v>1.9142419601837671E-2</v>
      </c>
      <c r="P70" s="23">
        <v>5.7044410413476264E-2</v>
      </c>
      <c r="Q70" s="23">
        <v>0.20673813169984687</v>
      </c>
      <c r="R70" s="23">
        <v>5.7044410413476264E-2</v>
      </c>
      <c r="S70" s="24">
        <v>13060</v>
      </c>
      <c r="T70" s="23">
        <v>0.14471243042671614</v>
      </c>
      <c r="U70" s="23">
        <v>9.0909090909090912E-2</v>
      </c>
      <c r="V70" s="23">
        <v>3.7105751391465678E-3</v>
      </c>
      <c r="W70" s="23">
        <v>1.8552875695732839E-3</v>
      </c>
      <c r="X70" s="23">
        <v>0.19666048237476808</v>
      </c>
      <c r="Y70" s="23">
        <v>0.150278293135436</v>
      </c>
      <c r="Z70" s="23">
        <v>6.4935064935064929E-2</v>
      </c>
      <c r="AA70" s="23">
        <v>2.0408163265306121E-2</v>
      </c>
      <c r="AB70" s="23">
        <v>0.1038961038961039</v>
      </c>
      <c r="AC70" s="23">
        <v>1.4842300556586271E-2</v>
      </c>
      <c r="AD70" s="23">
        <v>1.8552875695732839E-2</v>
      </c>
      <c r="AE70" s="23">
        <v>3.525046382189239E-2</v>
      </c>
      <c r="AF70" s="23">
        <v>0.10204081632653061</v>
      </c>
      <c r="AG70" s="23">
        <v>5.0092764378478663E-2</v>
      </c>
      <c r="AH70" s="24">
        <v>2695</v>
      </c>
    </row>
    <row r="71" spans="2:34" x14ac:dyDescent="0.2">
      <c r="B71" s="33" t="s">
        <v>257</v>
      </c>
      <c r="C71" s="21" t="s">
        <v>59</v>
      </c>
      <c r="D71" s="18" t="s">
        <v>168</v>
      </c>
      <c r="E71" s="23">
        <v>6.5646908859145953E-2</v>
      </c>
      <c r="F71" s="23">
        <v>9.8151688973868709E-2</v>
      </c>
      <c r="G71" s="23">
        <v>3.8240917782026767E-3</v>
      </c>
      <c r="H71" s="23">
        <v>1.9120458891013385E-2</v>
      </c>
      <c r="I71" s="23">
        <v>0.13065646908859146</v>
      </c>
      <c r="J71" s="23">
        <v>9.1778202676864248E-2</v>
      </c>
      <c r="K71" s="23">
        <v>3.8240917782026769E-2</v>
      </c>
      <c r="L71" s="23">
        <v>3.3142128744423197E-2</v>
      </c>
      <c r="M71" s="23">
        <v>6.1822817080943275E-2</v>
      </c>
      <c r="N71" s="23">
        <v>2.0395156150414276E-2</v>
      </c>
      <c r="O71" s="23">
        <v>2.0395156150414276E-2</v>
      </c>
      <c r="P71" s="23">
        <v>6.1185468451242828E-2</v>
      </c>
      <c r="Q71" s="23">
        <v>0.30528999362651371</v>
      </c>
      <c r="R71" s="23">
        <v>5.0350541746335242E-2</v>
      </c>
      <c r="S71" s="24">
        <v>7845</v>
      </c>
      <c r="T71" s="23">
        <v>0.11764705882352941</v>
      </c>
      <c r="U71" s="23">
        <v>0.12074303405572756</v>
      </c>
      <c r="V71" s="23">
        <v>3.0959752321981426E-3</v>
      </c>
      <c r="W71" s="23">
        <v>3.0959752321981426E-3</v>
      </c>
      <c r="X71" s="23">
        <v>0.17027863777089783</v>
      </c>
      <c r="Y71" s="23">
        <v>0.17956656346749225</v>
      </c>
      <c r="Z71" s="23">
        <v>4.3343653250773995E-2</v>
      </c>
      <c r="AA71" s="23">
        <v>1.238390092879257E-2</v>
      </c>
      <c r="AB71" s="23">
        <v>8.9783281733746126E-2</v>
      </c>
      <c r="AC71" s="23">
        <v>1.5479876160990712E-2</v>
      </c>
      <c r="AD71" s="23">
        <v>3.0959752321981424E-2</v>
      </c>
      <c r="AE71" s="23">
        <v>2.7863777089783281E-2</v>
      </c>
      <c r="AF71" s="23">
        <v>0.13931888544891641</v>
      </c>
      <c r="AG71" s="23">
        <v>4.9535603715170282E-2</v>
      </c>
      <c r="AH71" s="24">
        <v>1615</v>
      </c>
    </row>
    <row r="72" spans="2:34" x14ac:dyDescent="0.2">
      <c r="B72" s="33" t="s">
        <v>257</v>
      </c>
      <c r="C72" s="21" t="s">
        <v>60</v>
      </c>
      <c r="D72" s="18" t="s">
        <v>169</v>
      </c>
      <c r="E72" s="23">
        <v>7.3073868149324858E-2</v>
      </c>
      <c r="F72" s="23">
        <v>0.11278792692613185</v>
      </c>
      <c r="G72" s="23">
        <v>5.5599682287529786E-3</v>
      </c>
      <c r="H72" s="23">
        <v>1.8268467037331215E-2</v>
      </c>
      <c r="I72" s="23">
        <v>0.11993645750595711</v>
      </c>
      <c r="J72" s="23">
        <v>8.4988085782366954E-2</v>
      </c>
      <c r="K72" s="23">
        <v>3.8919777601270848E-2</v>
      </c>
      <c r="L72" s="23">
        <v>3.1771247021445591E-2</v>
      </c>
      <c r="M72" s="23">
        <v>7.8633836378077845E-2</v>
      </c>
      <c r="N72" s="23">
        <v>2.0651310563939634E-2</v>
      </c>
      <c r="O72" s="23">
        <v>2.3828435266084195E-2</v>
      </c>
      <c r="P72" s="23">
        <v>4.6068308181096106E-2</v>
      </c>
      <c r="Q72" s="23">
        <v>0.30023828435266087</v>
      </c>
      <c r="R72" s="23">
        <v>4.6068308181096106E-2</v>
      </c>
      <c r="S72" s="24">
        <v>6295</v>
      </c>
      <c r="T72" s="23">
        <v>0.12751677852348994</v>
      </c>
      <c r="U72" s="23">
        <v>0.17449664429530201</v>
      </c>
      <c r="V72" s="23">
        <v>4.4742729306487695E-3</v>
      </c>
      <c r="W72" s="23">
        <v>2.2371364653243847E-3</v>
      </c>
      <c r="X72" s="23">
        <v>0.18120805369127516</v>
      </c>
      <c r="Y72" s="23">
        <v>0.11856823266219239</v>
      </c>
      <c r="Z72" s="23">
        <v>4.4742729306487698E-2</v>
      </c>
      <c r="AA72" s="23">
        <v>1.3422818791946308E-2</v>
      </c>
      <c r="AB72" s="23">
        <v>0.10738255033557047</v>
      </c>
      <c r="AC72" s="23">
        <v>4.0268456375838924E-2</v>
      </c>
      <c r="AD72" s="23">
        <v>1.7897091722595078E-2</v>
      </c>
      <c r="AE72" s="23">
        <v>6.7114093959731542E-3</v>
      </c>
      <c r="AF72" s="23">
        <v>0.10961968680089486</v>
      </c>
      <c r="AG72" s="23">
        <v>5.145413870246085E-2</v>
      </c>
      <c r="AH72" s="24">
        <v>2235</v>
      </c>
    </row>
    <row r="73" spans="2:34" x14ac:dyDescent="0.2">
      <c r="B73" s="33" t="s">
        <v>257</v>
      </c>
      <c r="C73" s="21" t="s">
        <v>69</v>
      </c>
      <c r="D73" s="18" t="s">
        <v>310</v>
      </c>
      <c r="E73" s="23">
        <v>8.6507424144609421E-2</v>
      </c>
      <c r="F73" s="23">
        <v>0.12911555842479019</v>
      </c>
      <c r="G73" s="23">
        <v>3.8734667527437058E-3</v>
      </c>
      <c r="H73" s="23">
        <v>1.2265978050355068E-2</v>
      </c>
      <c r="I73" s="23">
        <v>0.14525500322788895</v>
      </c>
      <c r="J73" s="23">
        <v>0.11297611362169141</v>
      </c>
      <c r="K73" s="23">
        <v>4.5836023240800515E-2</v>
      </c>
      <c r="L73" s="23">
        <v>2.5177533892834086E-2</v>
      </c>
      <c r="M73" s="23">
        <v>8.4570690768237575E-2</v>
      </c>
      <c r="N73" s="23">
        <v>1.355713363460297E-2</v>
      </c>
      <c r="O73" s="23">
        <v>3.6797934151065206E-2</v>
      </c>
      <c r="P73" s="23">
        <v>4.1316978695932857E-2</v>
      </c>
      <c r="Q73" s="23">
        <v>0.15300193673337636</v>
      </c>
      <c r="R73" s="23">
        <v>0.10974822466107166</v>
      </c>
      <c r="S73" s="24">
        <v>7745</v>
      </c>
      <c r="T73" s="23">
        <v>0.13210227272727273</v>
      </c>
      <c r="U73" s="23">
        <v>0.13494318181818182</v>
      </c>
      <c r="V73" s="23">
        <v>2.840909090909091E-3</v>
      </c>
      <c r="W73" s="23">
        <v>7.102272727272727E-3</v>
      </c>
      <c r="X73" s="23">
        <v>0.13920454545454544</v>
      </c>
      <c r="Y73" s="23">
        <v>0.13920454545454544</v>
      </c>
      <c r="Z73" s="23">
        <v>4.261363636363636E-2</v>
      </c>
      <c r="AA73" s="23">
        <v>1.7045454545454544E-2</v>
      </c>
      <c r="AB73" s="23">
        <v>9.2329545454545456E-2</v>
      </c>
      <c r="AC73" s="23">
        <v>1.1363636363636364E-2</v>
      </c>
      <c r="AD73" s="23">
        <v>2.4147727272727272E-2</v>
      </c>
      <c r="AE73" s="23">
        <v>2.6988636363636364E-2</v>
      </c>
      <c r="AF73" s="23">
        <v>9.375E-2</v>
      </c>
      <c r="AG73" s="23">
        <v>0.13636363636363635</v>
      </c>
      <c r="AH73" s="24">
        <v>3520</v>
      </c>
    </row>
    <row r="74" spans="2:34" x14ac:dyDescent="0.2">
      <c r="B74" s="33" t="s">
        <v>257</v>
      </c>
      <c r="C74" s="21" t="s">
        <v>70</v>
      </c>
      <c r="D74" s="18" t="s">
        <v>174</v>
      </c>
      <c r="E74" s="23" t="s">
        <v>566</v>
      </c>
      <c r="F74" s="23" t="s">
        <v>566</v>
      </c>
      <c r="G74" s="23" t="s">
        <v>566</v>
      </c>
      <c r="H74" s="23" t="s">
        <v>566</v>
      </c>
      <c r="I74" s="23" t="s">
        <v>566</v>
      </c>
      <c r="J74" s="23" t="s">
        <v>566</v>
      </c>
      <c r="K74" s="23" t="s">
        <v>566</v>
      </c>
      <c r="L74" s="23" t="s">
        <v>566</v>
      </c>
      <c r="M74" s="23" t="s">
        <v>566</v>
      </c>
      <c r="N74" s="23" t="s">
        <v>566</v>
      </c>
      <c r="O74" s="23" t="s">
        <v>566</v>
      </c>
      <c r="P74" s="23" t="s">
        <v>566</v>
      </c>
      <c r="Q74" s="23" t="s">
        <v>566</v>
      </c>
      <c r="R74" s="23" t="s">
        <v>566</v>
      </c>
      <c r="S74" s="24" t="s">
        <v>566</v>
      </c>
      <c r="T74" s="23" t="s">
        <v>566</v>
      </c>
      <c r="U74" s="23" t="s">
        <v>566</v>
      </c>
      <c r="V74" s="23" t="s">
        <v>566</v>
      </c>
      <c r="W74" s="23" t="s">
        <v>566</v>
      </c>
      <c r="X74" s="23" t="s">
        <v>566</v>
      </c>
      <c r="Y74" s="23" t="s">
        <v>566</v>
      </c>
      <c r="Z74" s="23" t="s">
        <v>566</v>
      </c>
      <c r="AA74" s="23" t="s">
        <v>566</v>
      </c>
      <c r="AB74" s="23" t="s">
        <v>566</v>
      </c>
      <c r="AC74" s="23" t="s">
        <v>566</v>
      </c>
      <c r="AD74" s="23" t="s">
        <v>566</v>
      </c>
      <c r="AE74" s="23" t="s">
        <v>566</v>
      </c>
      <c r="AF74" s="23" t="s">
        <v>566</v>
      </c>
      <c r="AG74" s="23" t="s">
        <v>566</v>
      </c>
      <c r="AH74" s="24" t="s">
        <v>566</v>
      </c>
    </row>
    <row r="75" spans="2:34" x14ac:dyDescent="0.2">
      <c r="B75" s="33" t="s">
        <v>244</v>
      </c>
      <c r="C75" s="21" t="s">
        <v>21</v>
      </c>
      <c r="D75" s="18" t="s">
        <v>311</v>
      </c>
      <c r="E75" s="23" t="s">
        <v>566</v>
      </c>
      <c r="F75" s="23" t="s">
        <v>566</v>
      </c>
      <c r="G75" s="23" t="s">
        <v>566</v>
      </c>
      <c r="H75" s="23" t="s">
        <v>566</v>
      </c>
      <c r="I75" s="23" t="s">
        <v>566</v>
      </c>
      <c r="J75" s="23" t="s">
        <v>566</v>
      </c>
      <c r="K75" s="23" t="s">
        <v>566</v>
      </c>
      <c r="L75" s="23" t="s">
        <v>566</v>
      </c>
      <c r="M75" s="23" t="s">
        <v>566</v>
      </c>
      <c r="N75" s="23" t="s">
        <v>566</v>
      </c>
      <c r="O75" s="23" t="s">
        <v>566</v>
      </c>
      <c r="P75" s="23" t="s">
        <v>566</v>
      </c>
      <c r="Q75" s="23" t="s">
        <v>566</v>
      </c>
      <c r="R75" s="23" t="s">
        <v>566</v>
      </c>
      <c r="S75" s="24" t="s">
        <v>566</v>
      </c>
      <c r="T75" s="23" t="s">
        <v>566</v>
      </c>
      <c r="U75" s="23" t="s">
        <v>566</v>
      </c>
      <c r="V75" s="23" t="s">
        <v>566</v>
      </c>
      <c r="W75" s="23" t="s">
        <v>566</v>
      </c>
      <c r="X75" s="23" t="s">
        <v>566</v>
      </c>
      <c r="Y75" s="23" t="s">
        <v>566</v>
      </c>
      <c r="Z75" s="23" t="s">
        <v>566</v>
      </c>
      <c r="AA75" s="23" t="s">
        <v>566</v>
      </c>
      <c r="AB75" s="23" t="s">
        <v>566</v>
      </c>
      <c r="AC75" s="23" t="s">
        <v>566</v>
      </c>
      <c r="AD75" s="23" t="s">
        <v>566</v>
      </c>
      <c r="AE75" s="23" t="s">
        <v>566</v>
      </c>
      <c r="AF75" s="23" t="s">
        <v>566</v>
      </c>
      <c r="AG75" s="23" t="s">
        <v>566</v>
      </c>
      <c r="AH75" s="24" t="s">
        <v>566</v>
      </c>
    </row>
    <row r="76" spans="2:34" x14ac:dyDescent="0.2">
      <c r="B76" s="33" t="s">
        <v>244</v>
      </c>
      <c r="C76" s="21" t="s">
        <v>22</v>
      </c>
      <c r="D76" s="18" t="s">
        <v>142</v>
      </c>
      <c r="E76" s="23" t="s">
        <v>566</v>
      </c>
      <c r="F76" s="23" t="s">
        <v>566</v>
      </c>
      <c r="G76" s="23" t="s">
        <v>566</v>
      </c>
      <c r="H76" s="23" t="s">
        <v>566</v>
      </c>
      <c r="I76" s="23" t="s">
        <v>566</v>
      </c>
      <c r="J76" s="23" t="s">
        <v>566</v>
      </c>
      <c r="K76" s="23" t="s">
        <v>566</v>
      </c>
      <c r="L76" s="23" t="s">
        <v>566</v>
      </c>
      <c r="M76" s="23" t="s">
        <v>566</v>
      </c>
      <c r="N76" s="23" t="s">
        <v>566</v>
      </c>
      <c r="O76" s="23" t="s">
        <v>566</v>
      </c>
      <c r="P76" s="23" t="s">
        <v>566</v>
      </c>
      <c r="Q76" s="23" t="s">
        <v>566</v>
      </c>
      <c r="R76" s="23" t="s">
        <v>566</v>
      </c>
      <c r="S76" s="24" t="s">
        <v>566</v>
      </c>
      <c r="T76" s="23" t="s">
        <v>566</v>
      </c>
      <c r="U76" s="23" t="s">
        <v>566</v>
      </c>
      <c r="V76" s="23" t="s">
        <v>566</v>
      </c>
      <c r="W76" s="23" t="s">
        <v>566</v>
      </c>
      <c r="X76" s="23" t="s">
        <v>566</v>
      </c>
      <c r="Y76" s="23" t="s">
        <v>566</v>
      </c>
      <c r="Z76" s="23" t="s">
        <v>566</v>
      </c>
      <c r="AA76" s="23" t="s">
        <v>566</v>
      </c>
      <c r="AB76" s="23" t="s">
        <v>566</v>
      </c>
      <c r="AC76" s="23" t="s">
        <v>566</v>
      </c>
      <c r="AD76" s="23" t="s">
        <v>566</v>
      </c>
      <c r="AE76" s="23" t="s">
        <v>566</v>
      </c>
      <c r="AF76" s="23" t="s">
        <v>566</v>
      </c>
      <c r="AG76" s="23" t="s">
        <v>566</v>
      </c>
      <c r="AH76" s="24" t="s">
        <v>566</v>
      </c>
    </row>
    <row r="77" spans="2:34" x14ac:dyDescent="0.2">
      <c r="B77" s="33" t="s">
        <v>244</v>
      </c>
      <c r="C77" s="21" t="s">
        <v>23</v>
      </c>
      <c r="D77" s="18" t="s">
        <v>312</v>
      </c>
      <c r="E77" s="23">
        <v>0.10212569316081331</v>
      </c>
      <c r="F77" s="23">
        <v>0.12939001848428835</v>
      </c>
      <c r="G77" s="23">
        <v>2.7726432532347504E-3</v>
      </c>
      <c r="H77" s="23">
        <v>6.007393715341959E-3</v>
      </c>
      <c r="I77" s="23">
        <v>0.16959334565619225</v>
      </c>
      <c r="J77" s="23">
        <v>0.11506469500924214</v>
      </c>
      <c r="K77" s="23">
        <v>4.2051756007393713E-2</v>
      </c>
      <c r="L77" s="23">
        <v>2.7264325323475048E-2</v>
      </c>
      <c r="M77" s="23">
        <v>8.3641404805914976E-2</v>
      </c>
      <c r="N77" s="23">
        <v>2.2181146025878003E-2</v>
      </c>
      <c r="O77" s="23">
        <v>3.5582255083179297E-2</v>
      </c>
      <c r="P77" s="23">
        <v>4.9445471349353051E-2</v>
      </c>
      <c r="Q77" s="23">
        <v>0.15942698706099814</v>
      </c>
      <c r="R77" s="23">
        <v>5.545286506469501E-2</v>
      </c>
      <c r="S77" s="24">
        <v>10820</v>
      </c>
      <c r="T77" s="23">
        <v>0.11543134872417983</v>
      </c>
      <c r="U77" s="23">
        <v>0.12515188335358446</v>
      </c>
      <c r="V77" s="23">
        <v>1.215066828675577E-3</v>
      </c>
      <c r="W77" s="23">
        <v>3.6452004860267314E-3</v>
      </c>
      <c r="X77" s="23">
        <v>0.18226002430133659</v>
      </c>
      <c r="Y77" s="23">
        <v>0.11300121506682867</v>
      </c>
      <c r="Z77" s="23">
        <v>5.2247873633049821E-2</v>
      </c>
      <c r="AA77" s="23">
        <v>2.187120291616039E-2</v>
      </c>
      <c r="AB77" s="23">
        <v>8.3839611178614826E-2</v>
      </c>
      <c r="AC77" s="23">
        <v>2.0656136087484813E-2</v>
      </c>
      <c r="AD77" s="23">
        <v>3.0376670716889428E-2</v>
      </c>
      <c r="AE77" s="23">
        <v>4.1312272174969626E-2</v>
      </c>
      <c r="AF77" s="23">
        <v>0.1591737545565006</v>
      </c>
      <c r="AG77" s="23">
        <v>5.1032806804374241E-2</v>
      </c>
      <c r="AH77" s="24">
        <v>4115</v>
      </c>
    </row>
    <row r="78" spans="2:34" x14ac:dyDescent="0.2">
      <c r="B78" s="33" t="s">
        <v>244</v>
      </c>
      <c r="C78" s="21" t="s">
        <v>24</v>
      </c>
      <c r="D78" s="18" t="s">
        <v>143</v>
      </c>
      <c r="E78" s="23" t="s">
        <v>566</v>
      </c>
      <c r="F78" s="23" t="s">
        <v>566</v>
      </c>
      <c r="G78" s="23" t="s">
        <v>566</v>
      </c>
      <c r="H78" s="23" t="s">
        <v>566</v>
      </c>
      <c r="I78" s="23" t="s">
        <v>566</v>
      </c>
      <c r="J78" s="23" t="s">
        <v>566</v>
      </c>
      <c r="K78" s="23" t="s">
        <v>566</v>
      </c>
      <c r="L78" s="23" t="s">
        <v>566</v>
      </c>
      <c r="M78" s="23" t="s">
        <v>566</v>
      </c>
      <c r="N78" s="23" t="s">
        <v>566</v>
      </c>
      <c r="O78" s="23" t="s">
        <v>566</v>
      </c>
      <c r="P78" s="23" t="s">
        <v>566</v>
      </c>
      <c r="Q78" s="23" t="s">
        <v>566</v>
      </c>
      <c r="R78" s="23" t="s">
        <v>566</v>
      </c>
      <c r="S78" s="24" t="s">
        <v>566</v>
      </c>
      <c r="T78" s="23" t="s">
        <v>566</v>
      </c>
      <c r="U78" s="23" t="s">
        <v>566</v>
      </c>
      <c r="V78" s="23" t="s">
        <v>566</v>
      </c>
      <c r="W78" s="23" t="s">
        <v>566</v>
      </c>
      <c r="X78" s="23" t="s">
        <v>566</v>
      </c>
      <c r="Y78" s="23" t="s">
        <v>566</v>
      </c>
      <c r="Z78" s="23" t="s">
        <v>566</v>
      </c>
      <c r="AA78" s="23" t="s">
        <v>566</v>
      </c>
      <c r="AB78" s="23" t="s">
        <v>566</v>
      </c>
      <c r="AC78" s="23" t="s">
        <v>566</v>
      </c>
      <c r="AD78" s="23" t="s">
        <v>566</v>
      </c>
      <c r="AE78" s="23" t="s">
        <v>566</v>
      </c>
      <c r="AF78" s="23" t="s">
        <v>566</v>
      </c>
      <c r="AG78" s="23" t="s">
        <v>566</v>
      </c>
      <c r="AH78" s="24" t="s">
        <v>566</v>
      </c>
    </row>
    <row r="79" spans="2:34" x14ac:dyDescent="0.2">
      <c r="B79" s="33" t="s">
        <v>244</v>
      </c>
      <c r="C79" s="21" t="s">
        <v>25</v>
      </c>
      <c r="D79" s="18" t="s">
        <v>313</v>
      </c>
      <c r="E79" s="23">
        <v>6.1467537456780637E-2</v>
      </c>
      <c r="F79" s="23">
        <v>9.3737994621590479E-2</v>
      </c>
      <c r="G79" s="23">
        <v>3.8417210910487898E-3</v>
      </c>
      <c r="H79" s="23">
        <v>1.5366884364195159E-2</v>
      </c>
      <c r="I79" s="23">
        <v>0.11947752593161737</v>
      </c>
      <c r="J79" s="23">
        <v>7.5297733384556281E-2</v>
      </c>
      <c r="K79" s="23">
        <v>3.1886285055704955E-2</v>
      </c>
      <c r="L79" s="23">
        <v>4.6100653092585479E-2</v>
      </c>
      <c r="M79" s="23">
        <v>5.7625816365731851E-2</v>
      </c>
      <c r="N79" s="23">
        <v>1.114099116404149E-2</v>
      </c>
      <c r="O79" s="23">
        <v>1.920860545524395E-2</v>
      </c>
      <c r="P79" s="23">
        <v>7.0687668075297735E-2</v>
      </c>
      <c r="Q79" s="23">
        <v>0.29043411448328849</v>
      </c>
      <c r="R79" s="23">
        <v>0.10411064156742221</v>
      </c>
      <c r="S79" s="24">
        <v>13015</v>
      </c>
      <c r="T79" s="23">
        <v>0.15508021390374332</v>
      </c>
      <c r="U79" s="23">
        <v>0.10695187165775401</v>
      </c>
      <c r="V79" s="23">
        <v>2.6737967914438501E-3</v>
      </c>
      <c r="W79" s="23">
        <v>2.6737967914438501E-3</v>
      </c>
      <c r="X79" s="23">
        <v>0.18181818181818182</v>
      </c>
      <c r="Y79" s="23">
        <v>0.12032085561497326</v>
      </c>
      <c r="Z79" s="23">
        <v>3.7433155080213901E-2</v>
      </c>
      <c r="AA79" s="23">
        <v>1.3368983957219251E-2</v>
      </c>
      <c r="AB79" s="23">
        <v>8.2887700534759357E-2</v>
      </c>
      <c r="AC79" s="23">
        <v>1.871657754010695E-2</v>
      </c>
      <c r="AD79" s="23">
        <v>2.4064171122994651E-2</v>
      </c>
      <c r="AE79" s="23">
        <v>2.1390374331550801E-2</v>
      </c>
      <c r="AF79" s="23">
        <v>9.3582887700534759E-2</v>
      </c>
      <c r="AG79" s="23">
        <v>0.13636363636363635</v>
      </c>
      <c r="AH79" s="24">
        <v>1870</v>
      </c>
    </row>
    <row r="80" spans="2:34" x14ac:dyDescent="0.2">
      <c r="B80" s="33" t="s">
        <v>244</v>
      </c>
      <c r="C80" s="21" t="s">
        <v>26</v>
      </c>
      <c r="D80" s="18" t="s">
        <v>314</v>
      </c>
      <c r="E80" s="23">
        <v>4.8501577287066243E-2</v>
      </c>
      <c r="F80" s="23">
        <v>0.12105678233438485</v>
      </c>
      <c r="G80" s="23">
        <v>6.7034700315457413E-3</v>
      </c>
      <c r="H80" s="23">
        <v>1.498422712933754E-2</v>
      </c>
      <c r="I80" s="23">
        <v>0.12066246056782334</v>
      </c>
      <c r="J80" s="23">
        <v>0.14077287066246058</v>
      </c>
      <c r="K80" s="23">
        <v>3.1151419558359622E-2</v>
      </c>
      <c r="L80" s="23">
        <v>3.5488958990536279E-2</v>
      </c>
      <c r="M80" s="23">
        <v>5.7176656151419557E-2</v>
      </c>
      <c r="N80" s="23">
        <v>1.498422712933754E-2</v>
      </c>
      <c r="O80" s="23">
        <v>2.8785488958990538E-2</v>
      </c>
      <c r="P80" s="23">
        <v>8.3990536277602529E-2</v>
      </c>
      <c r="Q80" s="23">
        <v>0.26182965299684541</v>
      </c>
      <c r="R80" s="23">
        <v>3.4305993690851737E-2</v>
      </c>
      <c r="S80" s="24">
        <v>12680</v>
      </c>
      <c r="T80" s="23">
        <v>7.1530758226037203E-2</v>
      </c>
      <c r="U80" s="23">
        <v>0.12160228898426323</v>
      </c>
      <c r="V80" s="23">
        <v>1.4306151645207439E-3</v>
      </c>
      <c r="W80" s="23">
        <v>2.575107296137339E-2</v>
      </c>
      <c r="X80" s="23">
        <v>0.15593705293276108</v>
      </c>
      <c r="Y80" s="23">
        <v>0.19027181688125894</v>
      </c>
      <c r="Z80" s="23">
        <v>3.2904148783977114E-2</v>
      </c>
      <c r="AA80" s="23">
        <v>2.7181688125894134E-2</v>
      </c>
      <c r="AB80" s="23">
        <v>6.0085836909871244E-2</v>
      </c>
      <c r="AC80" s="23">
        <v>2.575107296137339E-2</v>
      </c>
      <c r="AD80" s="23">
        <v>2.7181688125894134E-2</v>
      </c>
      <c r="AE80" s="23">
        <v>7.8683834048640919E-2</v>
      </c>
      <c r="AF80" s="23">
        <v>0.13447782546494993</v>
      </c>
      <c r="AG80" s="23">
        <v>4.7210300429184553E-2</v>
      </c>
      <c r="AH80" s="24">
        <v>3495</v>
      </c>
    </row>
    <row r="81" spans="2:34" x14ac:dyDescent="0.2">
      <c r="B81" s="33" t="s">
        <v>244</v>
      </c>
      <c r="C81" s="21" t="s">
        <v>27</v>
      </c>
      <c r="D81" s="18" t="s">
        <v>144</v>
      </c>
      <c r="E81" s="23">
        <v>4.6198267564966311E-2</v>
      </c>
      <c r="F81" s="23">
        <v>8.229066410009625E-2</v>
      </c>
      <c r="G81" s="23">
        <v>2.8873917228103944E-3</v>
      </c>
      <c r="H81" s="23">
        <v>1.203079884504331E-2</v>
      </c>
      <c r="I81" s="23">
        <v>0.16313763233878731</v>
      </c>
      <c r="J81" s="23">
        <v>8.180943214629452E-2</v>
      </c>
      <c r="K81" s="23">
        <v>2.791145332050048E-2</v>
      </c>
      <c r="L81" s="23">
        <v>6.9778633301251197E-2</v>
      </c>
      <c r="M81" s="23">
        <v>5.19730510105871E-2</v>
      </c>
      <c r="N81" s="23">
        <v>2.9836381135707413E-2</v>
      </c>
      <c r="O81" s="23">
        <v>2.165543792107796E-2</v>
      </c>
      <c r="P81" s="23">
        <v>7.4109720885466801E-2</v>
      </c>
      <c r="Q81" s="23">
        <v>0.27526467757459094</v>
      </c>
      <c r="R81" s="23">
        <v>6.0635226179018287E-2</v>
      </c>
      <c r="S81" s="24">
        <v>10390</v>
      </c>
      <c r="T81" s="23">
        <v>0.1226158038147139</v>
      </c>
      <c r="U81" s="23">
        <v>0.11444141689373297</v>
      </c>
      <c r="V81" s="23">
        <v>5.4495912806539508E-3</v>
      </c>
      <c r="W81" s="23">
        <v>2.7247956403269754E-3</v>
      </c>
      <c r="X81" s="23">
        <v>0.28065395095367845</v>
      </c>
      <c r="Y81" s="23">
        <v>9.264305177111716E-2</v>
      </c>
      <c r="Z81" s="23">
        <v>2.1798365122615803E-2</v>
      </c>
      <c r="AA81" s="23">
        <v>3.5422343324250684E-2</v>
      </c>
      <c r="AB81" s="23">
        <v>7.901907356948229E-2</v>
      </c>
      <c r="AC81" s="23">
        <v>2.1798365122615803E-2</v>
      </c>
      <c r="AD81" s="23">
        <v>2.1798365122615803E-2</v>
      </c>
      <c r="AE81" s="23">
        <v>2.4523160762942781E-2</v>
      </c>
      <c r="AF81" s="23">
        <v>8.1743869209809264E-2</v>
      </c>
      <c r="AG81" s="23">
        <v>9.264305177111716E-2</v>
      </c>
      <c r="AH81" s="24">
        <v>1835</v>
      </c>
    </row>
    <row r="82" spans="2:34" x14ac:dyDescent="0.2">
      <c r="B82" s="33" t="s">
        <v>244</v>
      </c>
      <c r="C82" s="21" t="s">
        <v>28</v>
      </c>
      <c r="D82" s="18" t="s">
        <v>145</v>
      </c>
      <c r="E82" s="23">
        <v>6.0889175257731958E-2</v>
      </c>
      <c r="F82" s="23">
        <v>9.1172680412371129E-2</v>
      </c>
      <c r="G82" s="23">
        <v>2.5773195876288659E-3</v>
      </c>
      <c r="H82" s="23">
        <v>0.22551546391752578</v>
      </c>
      <c r="I82" s="23">
        <v>0.11275773195876289</v>
      </c>
      <c r="J82" s="23">
        <v>7.4420103092783504E-2</v>
      </c>
      <c r="K82" s="23">
        <v>3.9626288659793812E-2</v>
      </c>
      <c r="L82" s="23">
        <v>2.7706185567010308E-2</v>
      </c>
      <c r="M82" s="23">
        <v>8.3118556701030924E-2</v>
      </c>
      <c r="N82" s="23">
        <v>2.1585051546391752E-2</v>
      </c>
      <c r="O82" s="23">
        <v>2.1262886597938145E-2</v>
      </c>
      <c r="P82" s="23">
        <v>4.929123711340206E-2</v>
      </c>
      <c r="Q82" s="23">
        <v>0.13337628865979381</v>
      </c>
      <c r="R82" s="23">
        <v>5.6701030927835051E-2</v>
      </c>
      <c r="S82" s="24">
        <v>15520</v>
      </c>
      <c r="T82" s="23">
        <v>0.10272536687631027</v>
      </c>
      <c r="U82" s="23">
        <v>0.10796645702306079</v>
      </c>
      <c r="V82" s="23">
        <v>3.1446540880503146E-3</v>
      </c>
      <c r="W82" s="23">
        <v>1.9916142557651992E-2</v>
      </c>
      <c r="X82" s="23">
        <v>0.14465408805031446</v>
      </c>
      <c r="Y82" s="23">
        <v>9.7484276729559755E-2</v>
      </c>
      <c r="Z82" s="23">
        <v>6.1844863731656187E-2</v>
      </c>
      <c r="AA82" s="23">
        <v>2.6205450733752619E-2</v>
      </c>
      <c r="AB82" s="23">
        <v>0.13102725366876311</v>
      </c>
      <c r="AC82" s="23">
        <v>1.9916142557651992E-2</v>
      </c>
      <c r="AD82" s="23">
        <v>1.2578616352201259E-2</v>
      </c>
      <c r="AE82" s="23">
        <v>6.3941299790356398E-2</v>
      </c>
      <c r="AF82" s="23">
        <v>0.16352201257861634</v>
      </c>
      <c r="AG82" s="23">
        <v>4.40251572327044E-2</v>
      </c>
      <c r="AH82" s="24">
        <v>4770</v>
      </c>
    </row>
    <row r="83" spans="2:34" x14ac:dyDescent="0.2">
      <c r="B83" s="33" t="s">
        <v>244</v>
      </c>
      <c r="C83" s="21" t="s">
        <v>29</v>
      </c>
      <c r="D83" s="18" t="s">
        <v>146</v>
      </c>
      <c r="E83" s="23">
        <v>8.3475298126064731E-2</v>
      </c>
      <c r="F83" s="23">
        <v>0.11039182282793868</v>
      </c>
      <c r="G83" s="23">
        <v>5.45144804088586E-3</v>
      </c>
      <c r="H83" s="23">
        <v>1.1584327086882453E-2</v>
      </c>
      <c r="I83" s="23">
        <v>0.13696763202725723</v>
      </c>
      <c r="J83" s="23">
        <v>0.11584327086882454</v>
      </c>
      <c r="K83" s="23">
        <v>3.7478705281090291E-2</v>
      </c>
      <c r="L83" s="23">
        <v>2.7938671209540033E-2</v>
      </c>
      <c r="M83" s="23">
        <v>0.11379897785349233</v>
      </c>
      <c r="N83" s="23">
        <v>1.737649063032368E-2</v>
      </c>
      <c r="O83" s="23">
        <v>3.3730834752981262E-2</v>
      </c>
      <c r="P83" s="23">
        <v>4.8381601362862008E-2</v>
      </c>
      <c r="Q83" s="23">
        <v>0.19557069846678024</v>
      </c>
      <c r="R83" s="23">
        <v>6.2350936967632026E-2</v>
      </c>
      <c r="S83" s="24">
        <v>14675</v>
      </c>
      <c r="T83" s="23">
        <v>0.11982082866741321</v>
      </c>
      <c r="U83" s="23">
        <v>0.1019036954087346</v>
      </c>
      <c r="V83" s="23">
        <v>2.2396416573348264E-3</v>
      </c>
      <c r="W83" s="23">
        <v>6.7189249720044789E-3</v>
      </c>
      <c r="X83" s="23">
        <v>0.15565509518477044</v>
      </c>
      <c r="Y83" s="23">
        <v>0.13437849944008959</v>
      </c>
      <c r="Z83" s="23">
        <v>3.8073908174692049E-2</v>
      </c>
      <c r="AA83" s="23">
        <v>2.1276595744680851E-2</v>
      </c>
      <c r="AB83" s="23">
        <v>0.1444568868980963</v>
      </c>
      <c r="AC83" s="23">
        <v>1.4557670772676373E-2</v>
      </c>
      <c r="AD83" s="23">
        <v>2.463605823068309E-2</v>
      </c>
      <c r="AE83" s="23">
        <v>2.6875699888017916E-2</v>
      </c>
      <c r="AF83" s="23">
        <v>0.14221724524076149</v>
      </c>
      <c r="AG83" s="23">
        <v>6.6069428891377374E-2</v>
      </c>
      <c r="AH83" s="24">
        <v>4465</v>
      </c>
    </row>
    <row r="84" spans="2:34" x14ac:dyDescent="0.2">
      <c r="B84" s="33" t="s">
        <v>244</v>
      </c>
      <c r="C84" s="21" t="s">
        <v>30</v>
      </c>
      <c r="D84" s="18" t="s">
        <v>147</v>
      </c>
      <c r="E84" s="23" t="s">
        <v>566</v>
      </c>
      <c r="F84" s="23" t="s">
        <v>566</v>
      </c>
      <c r="G84" s="23" t="s">
        <v>566</v>
      </c>
      <c r="H84" s="23" t="s">
        <v>566</v>
      </c>
      <c r="I84" s="23" t="s">
        <v>566</v>
      </c>
      <c r="J84" s="23" t="s">
        <v>566</v>
      </c>
      <c r="K84" s="23" t="s">
        <v>566</v>
      </c>
      <c r="L84" s="23" t="s">
        <v>566</v>
      </c>
      <c r="M84" s="23" t="s">
        <v>566</v>
      </c>
      <c r="N84" s="23" t="s">
        <v>566</v>
      </c>
      <c r="O84" s="23" t="s">
        <v>566</v>
      </c>
      <c r="P84" s="23" t="s">
        <v>566</v>
      </c>
      <c r="Q84" s="23" t="s">
        <v>566</v>
      </c>
      <c r="R84" s="23" t="s">
        <v>566</v>
      </c>
      <c r="S84" s="24" t="s">
        <v>566</v>
      </c>
      <c r="T84" s="23" t="s">
        <v>566</v>
      </c>
      <c r="U84" s="23" t="s">
        <v>566</v>
      </c>
      <c r="V84" s="23" t="s">
        <v>566</v>
      </c>
      <c r="W84" s="23" t="s">
        <v>566</v>
      </c>
      <c r="X84" s="23" t="s">
        <v>566</v>
      </c>
      <c r="Y84" s="23" t="s">
        <v>566</v>
      </c>
      <c r="Z84" s="23" t="s">
        <v>566</v>
      </c>
      <c r="AA84" s="23" t="s">
        <v>566</v>
      </c>
      <c r="AB84" s="23" t="s">
        <v>566</v>
      </c>
      <c r="AC84" s="23" t="s">
        <v>566</v>
      </c>
      <c r="AD84" s="23" t="s">
        <v>566</v>
      </c>
      <c r="AE84" s="23" t="s">
        <v>566</v>
      </c>
      <c r="AF84" s="23" t="s">
        <v>566</v>
      </c>
      <c r="AG84" s="23" t="s">
        <v>566</v>
      </c>
      <c r="AH84" s="24" t="s">
        <v>566</v>
      </c>
    </row>
    <row r="85" spans="2:34" x14ac:dyDescent="0.2">
      <c r="B85" s="33" t="s">
        <v>244</v>
      </c>
      <c r="C85" s="21" t="s">
        <v>31</v>
      </c>
      <c r="D85" s="18" t="s">
        <v>315</v>
      </c>
      <c r="E85" s="23">
        <v>7.6147426981919328E-2</v>
      </c>
      <c r="F85" s="23">
        <v>0.12691237830319888</v>
      </c>
      <c r="G85" s="23">
        <v>5.2155771905424203E-3</v>
      </c>
      <c r="H85" s="23">
        <v>6.6063977746870653E-3</v>
      </c>
      <c r="I85" s="23">
        <v>0.14012517385257303</v>
      </c>
      <c r="J85" s="23">
        <v>0.11648122392211405</v>
      </c>
      <c r="K85" s="23">
        <v>3.6509040333796941E-2</v>
      </c>
      <c r="L85" s="23">
        <v>2.7121001390820583E-2</v>
      </c>
      <c r="M85" s="23">
        <v>7.4756606397774691E-2</v>
      </c>
      <c r="N85" s="23">
        <v>2.1557719054242003E-2</v>
      </c>
      <c r="O85" s="23">
        <v>3.3031988873435329E-2</v>
      </c>
      <c r="P85" s="23">
        <v>5.6328233657858134E-2</v>
      </c>
      <c r="Q85" s="23">
        <v>0.18845618915159945</v>
      </c>
      <c r="R85" s="23">
        <v>9.1098748261474266E-2</v>
      </c>
      <c r="S85" s="24">
        <v>14380</v>
      </c>
      <c r="T85" s="23" t="s">
        <v>566</v>
      </c>
      <c r="U85" s="23" t="s">
        <v>566</v>
      </c>
      <c r="V85" s="23" t="s">
        <v>566</v>
      </c>
      <c r="W85" s="23" t="s">
        <v>566</v>
      </c>
      <c r="X85" s="23" t="s">
        <v>566</v>
      </c>
      <c r="Y85" s="23" t="s">
        <v>566</v>
      </c>
      <c r="Z85" s="23" t="s">
        <v>566</v>
      </c>
      <c r="AA85" s="23" t="s">
        <v>566</v>
      </c>
      <c r="AB85" s="23" t="s">
        <v>566</v>
      </c>
      <c r="AC85" s="23" t="s">
        <v>566</v>
      </c>
      <c r="AD85" s="23" t="s">
        <v>566</v>
      </c>
      <c r="AE85" s="23" t="s">
        <v>566</v>
      </c>
      <c r="AF85" s="23" t="s">
        <v>566</v>
      </c>
      <c r="AG85" s="23" t="s">
        <v>566</v>
      </c>
      <c r="AH85" s="24" t="s">
        <v>566</v>
      </c>
    </row>
    <row r="86" spans="2:34" x14ac:dyDescent="0.2">
      <c r="B86" s="33" t="s">
        <v>244</v>
      </c>
      <c r="C86" s="21" t="s">
        <v>32</v>
      </c>
      <c r="D86" s="18" t="s">
        <v>316</v>
      </c>
      <c r="E86" s="23">
        <v>9.1279543602281993E-2</v>
      </c>
      <c r="F86" s="23">
        <v>0.14995925020374898</v>
      </c>
      <c r="G86" s="23">
        <v>2.0374898125509371E-3</v>
      </c>
      <c r="H86" s="23">
        <v>4.8899755501222494E-3</v>
      </c>
      <c r="I86" s="23">
        <v>0.14425427872860636</v>
      </c>
      <c r="J86" s="23">
        <v>0.11654441727791361</v>
      </c>
      <c r="K86" s="23">
        <v>5.1752241238793809E-2</v>
      </c>
      <c r="L86" s="23">
        <v>2.8524857375713121E-2</v>
      </c>
      <c r="M86" s="23">
        <v>0.10391198044009781</v>
      </c>
      <c r="N86" s="23">
        <v>1.9967400162999183E-2</v>
      </c>
      <c r="O86" s="23">
        <v>3.2192339038304811E-2</v>
      </c>
      <c r="P86" s="23">
        <v>4.7269763651181747E-2</v>
      </c>
      <c r="Q86" s="23">
        <v>0.15647921760391198</v>
      </c>
      <c r="R86" s="23">
        <v>5.093724531377343E-2</v>
      </c>
      <c r="S86" s="24">
        <v>12270</v>
      </c>
      <c r="T86" s="23">
        <v>4.195804195804196E-2</v>
      </c>
      <c r="U86" s="23">
        <v>0.14685314685314685</v>
      </c>
      <c r="V86" s="23">
        <v>6.993006993006993E-3</v>
      </c>
      <c r="W86" s="23">
        <v>6.993006993006993E-3</v>
      </c>
      <c r="X86" s="23">
        <v>0.11888111888111888</v>
      </c>
      <c r="Y86" s="23">
        <v>0.1048951048951049</v>
      </c>
      <c r="Z86" s="23">
        <v>4.195804195804196E-2</v>
      </c>
      <c r="AA86" s="23">
        <v>3.4965034965034968E-2</v>
      </c>
      <c r="AB86" s="23">
        <v>0.11188811188811189</v>
      </c>
      <c r="AC86" s="23">
        <v>2.7972027972027972E-2</v>
      </c>
      <c r="AD86" s="23">
        <v>0.11188811188811189</v>
      </c>
      <c r="AE86" s="23">
        <v>4.195804195804196E-2</v>
      </c>
      <c r="AF86" s="23">
        <v>0.11188811188811189</v>
      </c>
      <c r="AG86" s="23">
        <v>9.7902097902097904E-2</v>
      </c>
      <c r="AH86" s="24">
        <v>715</v>
      </c>
    </row>
    <row r="87" spans="2:34" x14ac:dyDescent="0.2">
      <c r="B87" s="33" t="s">
        <v>244</v>
      </c>
      <c r="C87" s="21" t="s">
        <v>434</v>
      </c>
      <c r="D87" s="18" t="s">
        <v>435</v>
      </c>
      <c r="E87" s="23" t="s">
        <v>566</v>
      </c>
      <c r="F87" s="23" t="s">
        <v>566</v>
      </c>
      <c r="G87" s="23" t="s">
        <v>566</v>
      </c>
      <c r="H87" s="23" t="s">
        <v>566</v>
      </c>
      <c r="I87" s="23" t="s">
        <v>566</v>
      </c>
      <c r="J87" s="23" t="s">
        <v>566</v>
      </c>
      <c r="K87" s="23" t="s">
        <v>566</v>
      </c>
      <c r="L87" s="23" t="s">
        <v>566</v>
      </c>
      <c r="M87" s="23" t="s">
        <v>566</v>
      </c>
      <c r="N87" s="23" t="s">
        <v>566</v>
      </c>
      <c r="O87" s="23" t="s">
        <v>566</v>
      </c>
      <c r="P87" s="23" t="s">
        <v>566</v>
      </c>
      <c r="Q87" s="23" t="s">
        <v>566</v>
      </c>
      <c r="R87" s="23" t="s">
        <v>566</v>
      </c>
      <c r="S87" s="24" t="s">
        <v>566</v>
      </c>
      <c r="T87" s="23" t="s">
        <v>566</v>
      </c>
      <c r="U87" s="23" t="s">
        <v>566</v>
      </c>
      <c r="V87" s="23" t="s">
        <v>566</v>
      </c>
      <c r="W87" s="23" t="s">
        <v>566</v>
      </c>
      <c r="X87" s="23" t="s">
        <v>566</v>
      </c>
      <c r="Y87" s="23" t="s">
        <v>566</v>
      </c>
      <c r="Z87" s="23" t="s">
        <v>566</v>
      </c>
      <c r="AA87" s="23" t="s">
        <v>566</v>
      </c>
      <c r="AB87" s="23" t="s">
        <v>566</v>
      </c>
      <c r="AC87" s="23" t="s">
        <v>566</v>
      </c>
      <c r="AD87" s="23" t="s">
        <v>566</v>
      </c>
      <c r="AE87" s="23" t="s">
        <v>566</v>
      </c>
      <c r="AF87" s="23" t="s">
        <v>566</v>
      </c>
      <c r="AG87" s="23" t="s">
        <v>566</v>
      </c>
      <c r="AH87" s="24" t="s">
        <v>566</v>
      </c>
    </row>
    <row r="88" spans="2:34" x14ac:dyDescent="0.2">
      <c r="B88" s="33" t="s">
        <v>244</v>
      </c>
      <c r="C88" s="21" t="s">
        <v>33</v>
      </c>
      <c r="D88" s="18" t="s">
        <v>148</v>
      </c>
      <c r="E88" s="23" t="s">
        <v>566</v>
      </c>
      <c r="F88" s="23" t="s">
        <v>566</v>
      </c>
      <c r="G88" s="23" t="s">
        <v>566</v>
      </c>
      <c r="H88" s="23" t="s">
        <v>566</v>
      </c>
      <c r="I88" s="23" t="s">
        <v>566</v>
      </c>
      <c r="J88" s="23" t="s">
        <v>566</v>
      </c>
      <c r="K88" s="23" t="s">
        <v>566</v>
      </c>
      <c r="L88" s="23" t="s">
        <v>566</v>
      </c>
      <c r="M88" s="23" t="s">
        <v>566</v>
      </c>
      <c r="N88" s="23" t="s">
        <v>566</v>
      </c>
      <c r="O88" s="23" t="s">
        <v>566</v>
      </c>
      <c r="P88" s="23" t="s">
        <v>566</v>
      </c>
      <c r="Q88" s="23" t="s">
        <v>566</v>
      </c>
      <c r="R88" s="23" t="s">
        <v>566</v>
      </c>
      <c r="S88" s="24" t="s">
        <v>566</v>
      </c>
      <c r="T88" s="23" t="s">
        <v>566</v>
      </c>
      <c r="U88" s="23" t="s">
        <v>566</v>
      </c>
      <c r="V88" s="23" t="s">
        <v>566</v>
      </c>
      <c r="W88" s="23" t="s">
        <v>566</v>
      </c>
      <c r="X88" s="23" t="s">
        <v>566</v>
      </c>
      <c r="Y88" s="23" t="s">
        <v>566</v>
      </c>
      <c r="Z88" s="23" t="s">
        <v>566</v>
      </c>
      <c r="AA88" s="23" t="s">
        <v>566</v>
      </c>
      <c r="AB88" s="23" t="s">
        <v>566</v>
      </c>
      <c r="AC88" s="23" t="s">
        <v>566</v>
      </c>
      <c r="AD88" s="23" t="s">
        <v>566</v>
      </c>
      <c r="AE88" s="23" t="s">
        <v>566</v>
      </c>
      <c r="AF88" s="23" t="s">
        <v>566</v>
      </c>
      <c r="AG88" s="23" t="s">
        <v>566</v>
      </c>
      <c r="AH88" s="24" t="s">
        <v>566</v>
      </c>
    </row>
    <row r="89" spans="2:34" x14ac:dyDescent="0.2">
      <c r="B89" s="33" t="s">
        <v>244</v>
      </c>
      <c r="C89" s="21" t="s">
        <v>34</v>
      </c>
      <c r="D89" s="18" t="s">
        <v>149</v>
      </c>
      <c r="E89" s="23">
        <v>6.7768595041322308E-2</v>
      </c>
      <c r="F89" s="23">
        <v>0.10743801652892562</v>
      </c>
      <c r="G89" s="23">
        <v>1.322314049586777E-3</v>
      </c>
      <c r="H89" s="23">
        <v>1.0578512396694216E-2</v>
      </c>
      <c r="I89" s="23">
        <v>0.14512396694214877</v>
      </c>
      <c r="J89" s="23">
        <v>0.12132231404958678</v>
      </c>
      <c r="K89" s="23">
        <v>5.0247933884297519E-2</v>
      </c>
      <c r="L89" s="23">
        <v>5.1900826446280988E-2</v>
      </c>
      <c r="M89" s="23">
        <v>6.545454545454546E-2</v>
      </c>
      <c r="N89" s="23">
        <v>2.5123966942148759E-2</v>
      </c>
      <c r="O89" s="23">
        <v>2.1157024793388431E-2</v>
      </c>
      <c r="P89" s="23">
        <v>7.5041322314049586E-2</v>
      </c>
      <c r="Q89" s="23">
        <v>0.16099173553719009</v>
      </c>
      <c r="R89" s="23">
        <v>9.6528925619834713E-2</v>
      </c>
      <c r="S89" s="24">
        <v>15125</v>
      </c>
      <c r="T89" s="23">
        <v>9.9531615925058547E-2</v>
      </c>
      <c r="U89" s="23">
        <v>9.0163934426229511E-2</v>
      </c>
      <c r="V89" s="23">
        <v>1.17096018735363E-3</v>
      </c>
      <c r="W89" s="23">
        <v>3.5128805620608899E-3</v>
      </c>
      <c r="X89" s="23">
        <v>0.16861826697892271</v>
      </c>
      <c r="Y89" s="23">
        <v>0.14051522248243559</v>
      </c>
      <c r="Z89" s="23">
        <v>5.8548009367681501E-2</v>
      </c>
      <c r="AA89" s="23">
        <v>3.3957845433255272E-2</v>
      </c>
      <c r="AB89" s="23">
        <v>7.8454332552693212E-2</v>
      </c>
      <c r="AC89" s="23">
        <v>1.5222482435597189E-2</v>
      </c>
      <c r="AD89" s="23">
        <v>2.1077283372365339E-2</v>
      </c>
      <c r="AE89" s="23">
        <v>4.5667447306791571E-2</v>
      </c>
      <c r="AF89" s="23">
        <v>9.9531615925058547E-2</v>
      </c>
      <c r="AG89" s="23">
        <v>0.14519906323185011</v>
      </c>
      <c r="AH89" s="24">
        <v>4270</v>
      </c>
    </row>
    <row r="90" spans="2:34" x14ac:dyDescent="0.2">
      <c r="B90" s="33" t="s">
        <v>244</v>
      </c>
      <c r="C90" s="21" t="s">
        <v>35</v>
      </c>
      <c r="D90" s="18" t="s">
        <v>150</v>
      </c>
      <c r="E90" s="23" t="s">
        <v>566</v>
      </c>
      <c r="F90" s="23" t="s">
        <v>566</v>
      </c>
      <c r="G90" s="23" t="s">
        <v>566</v>
      </c>
      <c r="H90" s="23" t="s">
        <v>566</v>
      </c>
      <c r="I90" s="23" t="s">
        <v>566</v>
      </c>
      <c r="J90" s="23" t="s">
        <v>566</v>
      </c>
      <c r="K90" s="23" t="s">
        <v>566</v>
      </c>
      <c r="L90" s="23" t="s">
        <v>566</v>
      </c>
      <c r="M90" s="23" t="s">
        <v>566</v>
      </c>
      <c r="N90" s="23" t="s">
        <v>566</v>
      </c>
      <c r="O90" s="23" t="s">
        <v>566</v>
      </c>
      <c r="P90" s="23" t="s">
        <v>566</v>
      </c>
      <c r="Q90" s="23" t="s">
        <v>566</v>
      </c>
      <c r="R90" s="23" t="s">
        <v>566</v>
      </c>
      <c r="S90" s="24" t="s">
        <v>566</v>
      </c>
      <c r="T90" s="23" t="s">
        <v>566</v>
      </c>
      <c r="U90" s="23" t="s">
        <v>566</v>
      </c>
      <c r="V90" s="23" t="s">
        <v>566</v>
      </c>
      <c r="W90" s="23" t="s">
        <v>566</v>
      </c>
      <c r="X90" s="23" t="s">
        <v>566</v>
      </c>
      <c r="Y90" s="23" t="s">
        <v>566</v>
      </c>
      <c r="Z90" s="23" t="s">
        <v>566</v>
      </c>
      <c r="AA90" s="23" t="s">
        <v>566</v>
      </c>
      <c r="AB90" s="23" t="s">
        <v>566</v>
      </c>
      <c r="AC90" s="23" t="s">
        <v>566</v>
      </c>
      <c r="AD90" s="23" t="s">
        <v>566</v>
      </c>
      <c r="AE90" s="23" t="s">
        <v>566</v>
      </c>
      <c r="AF90" s="23" t="s">
        <v>566</v>
      </c>
      <c r="AG90" s="23" t="s">
        <v>566</v>
      </c>
      <c r="AH90" s="24" t="s">
        <v>566</v>
      </c>
    </row>
    <row r="91" spans="2:34" x14ac:dyDescent="0.2">
      <c r="B91" s="33" t="s">
        <v>244</v>
      </c>
      <c r="C91" s="21" t="s">
        <v>36</v>
      </c>
      <c r="D91" s="18" t="s">
        <v>151</v>
      </c>
      <c r="E91" s="23">
        <v>7.9964850615114241E-2</v>
      </c>
      <c r="F91" s="23">
        <v>0.14850615114235502</v>
      </c>
      <c r="G91" s="23">
        <v>5.272407732864675E-3</v>
      </c>
      <c r="H91" s="23">
        <v>7.0298769771528994E-3</v>
      </c>
      <c r="I91" s="23">
        <v>0.13093145869947276</v>
      </c>
      <c r="J91" s="23">
        <v>0.14850615114235502</v>
      </c>
      <c r="K91" s="23">
        <v>4.3057996485061513E-2</v>
      </c>
      <c r="L91" s="23">
        <v>3.163444639718805E-2</v>
      </c>
      <c r="M91" s="23">
        <v>8.347978910369068E-2</v>
      </c>
      <c r="N91" s="23">
        <v>2.10896309314587E-2</v>
      </c>
      <c r="O91" s="23">
        <v>4.8330404217926184E-2</v>
      </c>
      <c r="P91" s="23">
        <v>5.0087873462214411E-2</v>
      </c>
      <c r="Q91" s="23">
        <v>0.15905096660808435</v>
      </c>
      <c r="R91" s="23">
        <v>4.21792618629174E-2</v>
      </c>
      <c r="S91" s="24">
        <v>5690</v>
      </c>
      <c r="T91" s="23">
        <v>0.15436241610738255</v>
      </c>
      <c r="U91" s="23">
        <v>0.12751677852348994</v>
      </c>
      <c r="V91" s="23">
        <v>3.3557046979865771E-3</v>
      </c>
      <c r="W91" s="23">
        <v>6.7114093959731542E-3</v>
      </c>
      <c r="X91" s="23">
        <v>0.13087248322147652</v>
      </c>
      <c r="Y91" s="23">
        <v>0.20134228187919462</v>
      </c>
      <c r="Z91" s="23">
        <v>2.6845637583892617E-2</v>
      </c>
      <c r="AA91" s="23">
        <v>3.3557046979865772E-2</v>
      </c>
      <c r="AB91" s="23">
        <v>8.3892617449664433E-2</v>
      </c>
      <c r="AC91" s="23">
        <v>1.0067114093959731E-2</v>
      </c>
      <c r="AD91" s="23">
        <v>4.3624161073825503E-2</v>
      </c>
      <c r="AE91" s="23">
        <v>3.3557046979865772E-2</v>
      </c>
      <c r="AF91" s="23">
        <v>8.7248322147651006E-2</v>
      </c>
      <c r="AG91" s="23">
        <v>5.7046979865771813E-2</v>
      </c>
      <c r="AH91" s="24">
        <v>1490</v>
      </c>
    </row>
    <row r="92" spans="2:34" x14ac:dyDescent="0.2">
      <c r="B92" s="33" t="s">
        <v>244</v>
      </c>
      <c r="C92" s="21" t="s">
        <v>37</v>
      </c>
      <c r="D92" s="18" t="s">
        <v>152</v>
      </c>
      <c r="E92" s="23" t="s">
        <v>566</v>
      </c>
      <c r="F92" s="23" t="s">
        <v>566</v>
      </c>
      <c r="G92" s="23" t="s">
        <v>566</v>
      </c>
      <c r="H92" s="23" t="s">
        <v>566</v>
      </c>
      <c r="I92" s="23" t="s">
        <v>566</v>
      </c>
      <c r="J92" s="23" t="s">
        <v>566</v>
      </c>
      <c r="K92" s="23" t="s">
        <v>566</v>
      </c>
      <c r="L92" s="23" t="s">
        <v>566</v>
      </c>
      <c r="M92" s="23" t="s">
        <v>566</v>
      </c>
      <c r="N92" s="23" t="s">
        <v>566</v>
      </c>
      <c r="O92" s="23" t="s">
        <v>566</v>
      </c>
      <c r="P92" s="23" t="s">
        <v>566</v>
      </c>
      <c r="Q92" s="23" t="s">
        <v>566</v>
      </c>
      <c r="R92" s="23" t="s">
        <v>566</v>
      </c>
      <c r="S92" s="24" t="s">
        <v>566</v>
      </c>
      <c r="T92" s="23" t="s">
        <v>566</v>
      </c>
      <c r="U92" s="23" t="s">
        <v>566</v>
      </c>
      <c r="V92" s="23" t="s">
        <v>566</v>
      </c>
      <c r="W92" s="23" t="s">
        <v>566</v>
      </c>
      <c r="X92" s="23" t="s">
        <v>566</v>
      </c>
      <c r="Y92" s="23" t="s">
        <v>566</v>
      </c>
      <c r="Z92" s="23" t="s">
        <v>566</v>
      </c>
      <c r="AA92" s="23" t="s">
        <v>566</v>
      </c>
      <c r="AB92" s="23" t="s">
        <v>566</v>
      </c>
      <c r="AC92" s="23" t="s">
        <v>566</v>
      </c>
      <c r="AD92" s="23" t="s">
        <v>566</v>
      </c>
      <c r="AE92" s="23" t="s">
        <v>566</v>
      </c>
      <c r="AF92" s="23" t="s">
        <v>566</v>
      </c>
      <c r="AG92" s="23" t="s">
        <v>566</v>
      </c>
      <c r="AH92" s="24" t="s">
        <v>566</v>
      </c>
    </row>
    <row r="93" spans="2:34" x14ac:dyDescent="0.2">
      <c r="B93" s="33" t="s">
        <v>244</v>
      </c>
      <c r="C93" s="21" t="s">
        <v>38</v>
      </c>
      <c r="D93" s="18" t="s">
        <v>153</v>
      </c>
      <c r="E93" s="23">
        <v>8.0645161290322578E-2</v>
      </c>
      <c r="F93" s="23">
        <v>8.2437275985663083E-2</v>
      </c>
      <c r="G93" s="23">
        <v>6.2724014336917565E-3</v>
      </c>
      <c r="H93" s="23">
        <v>9.8566308243727592E-3</v>
      </c>
      <c r="I93" s="23">
        <v>0.12544802867383512</v>
      </c>
      <c r="J93" s="23">
        <v>0.12275985663082438</v>
      </c>
      <c r="K93" s="23">
        <v>3.4946236559139782E-2</v>
      </c>
      <c r="L93" s="23">
        <v>3.6738351254480286E-2</v>
      </c>
      <c r="M93" s="23">
        <v>6.3620071684587817E-2</v>
      </c>
      <c r="N93" s="23">
        <v>1.3440860215053764E-2</v>
      </c>
      <c r="O93" s="23">
        <v>3.046594982078853E-2</v>
      </c>
      <c r="P93" s="23">
        <v>9.3189964157706098E-2</v>
      </c>
      <c r="Q93" s="23">
        <v>0.26344086021505375</v>
      </c>
      <c r="R93" s="23">
        <v>3.5842293906810034E-2</v>
      </c>
      <c r="S93" s="24">
        <v>5580</v>
      </c>
      <c r="T93" s="23">
        <v>0.15668202764976957</v>
      </c>
      <c r="U93" s="23">
        <v>7.8341013824884786E-2</v>
      </c>
      <c r="V93" s="23">
        <v>4.608294930875576E-3</v>
      </c>
      <c r="W93" s="23">
        <v>4.608294930875576E-3</v>
      </c>
      <c r="X93" s="23">
        <v>0.15668202764976957</v>
      </c>
      <c r="Y93" s="23">
        <v>0.17972350230414746</v>
      </c>
      <c r="Z93" s="23">
        <v>3.6866359447004608E-2</v>
      </c>
      <c r="AA93" s="23">
        <v>9.2165898617511521E-3</v>
      </c>
      <c r="AB93" s="23">
        <v>9.6774193548387094E-2</v>
      </c>
      <c r="AC93" s="23">
        <v>1.3824884792626729E-2</v>
      </c>
      <c r="AD93" s="23">
        <v>4.1474654377880185E-2</v>
      </c>
      <c r="AE93" s="23">
        <v>3.2258064516129031E-2</v>
      </c>
      <c r="AF93" s="23">
        <v>0.13364055299539171</v>
      </c>
      <c r="AG93" s="23">
        <v>5.0691244239631339E-2</v>
      </c>
      <c r="AH93" s="24">
        <v>1085</v>
      </c>
    </row>
    <row r="94" spans="2:34" x14ac:dyDescent="0.2">
      <c r="B94" s="33" t="s">
        <v>269</v>
      </c>
      <c r="C94" s="21" t="s">
        <v>40</v>
      </c>
      <c r="D94" s="18" t="s">
        <v>317</v>
      </c>
      <c r="E94" s="23">
        <v>0.15127919911012236</v>
      </c>
      <c r="F94" s="23">
        <v>2.0022246941045607E-2</v>
      </c>
      <c r="G94" s="23">
        <v>2.2246941045606229E-3</v>
      </c>
      <c r="H94" s="23">
        <v>1.3348164627363738E-2</v>
      </c>
      <c r="I94" s="23">
        <v>0.1546162402669633</v>
      </c>
      <c r="J94" s="23">
        <v>0.1446051167964405</v>
      </c>
      <c r="K94" s="23">
        <v>3.4482758620689655E-2</v>
      </c>
      <c r="L94" s="23">
        <v>5.5617352614015569E-2</v>
      </c>
      <c r="M94" s="23">
        <v>3.781979977753059E-2</v>
      </c>
      <c r="N94" s="23">
        <v>1.1123470522803114E-3</v>
      </c>
      <c r="O94" s="23">
        <v>7.7864293659621799E-3</v>
      </c>
      <c r="P94" s="23">
        <v>0.10567296996662959</v>
      </c>
      <c r="Q94" s="23">
        <v>0.25806451612903225</v>
      </c>
      <c r="R94" s="23">
        <v>1.3348164627363738E-2</v>
      </c>
      <c r="S94" s="24">
        <v>4495</v>
      </c>
      <c r="T94" s="23">
        <v>0.23529411764705882</v>
      </c>
      <c r="U94" s="23">
        <v>1.9607843137254902E-2</v>
      </c>
      <c r="V94" s="23">
        <v>0</v>
      </c>
      <c r="W94" s="23">
        <v>0</v>
      </c>
      <c r="X94" s="23">
        <v>0.15686274509803921</v>
      </c>
      <c r="Y94" s="23">
        <v>0.15686274509803921</v>
      </c>
      <c r="Z94" s="23">
        <v>1.9607843137254902E-2</v>
      </c>
      <c r="AA94" s="23">
        <v>1.9607843137254902E-2</v>
      </c>
      <c r="AB94" s="23">
        <v>7.8431372549019607E-2</v>
      </c>
      <c r="AC94" s="23">
        <v>0</v>
      </c>
      <c r="AD94" s="23">
        <v>1.9607843137254902E-2</v>
      </c>
      <c r="AE94" s="23">
        <v>0.11764705882352941</v>
      </c>
      <c r="AF94" s="23">
        <v>0.17647058823529413</v>
      </c>
      <c r="AG94" s="23">
        <v>1.9607843137254902E-2</v>
      </c>
      <c r="AH94" s="24">
        <v>255</v>
      </c>
    </row>
    <row r="95" spans="2:34" x14ac:dyDescent="0.2">
      <c r="B95" s="33" t="s">
        <v>269</v>
      </c>
      <c r="C95" s="21" t="s">
        <v>42</v>
      </c>
      <c r="D95" s="18" t="s">
        <v>156</v>
      </c>
      <c r="E95" s="23" t="s">
        <v>566</v>
      </c>
      <c r="F95" s="23" t="s">
        <v>566</v>
      </c>
      <c r="G95" s="23" t="s">
        <v>566</v>
      </c>
      <c r="H95" s="23" t="s">
        <v>566</v>
      </c>
      <c r="I95" s="23" t="s">
        <v>566</v>
      </c>
      <c r="J95" s="23" t="s">
        <v>566</v>
      </c>
      <c r="K95" s="23" t="s">
        <v>566</v>
      </c>
      <c r="L95" s="23" t="s">
        <v>566</v>
      </c>
      <c r="M95" s="23" t="s">
        <v>566</v>
      </c>
      <c r="N95" s="23" t="s">
        <v>566</v>
      </c>
      <c r="O95" s="23" t="s">
        <v>566</v>
      </c>
      <c r="P95" s="23" t="s">
        <v>566</v>
      </c>
      <c r="Q95" s="23" t="s">
        <v>566</v>
      </c>
      <c r="R95" s="23" t="s">
        <v>566</v>
      </c>
      <c r="S95" s="24" t="s">
        <v>566</v>
      </c>
      <c r="T95" s="23" t="s">
        <v>566</v>
      </c>
      <c r="U95" s="23" t="s">
        <v>566</v>
      </c>
      <c r="V95" s="23" t="s">
        <v>566</v>
      </c>
      <c r="W95" s="23" t="s">
        <v>566</v>
      </c>
      <c r="X95" s="23" t="s">
        <v>566</v>
      </c>
      <c r="Y95" s="23" t="s">
        <v>566</v>
      </c>
      <c r="Z95" s="23" t="s">
        <v>566</v>
      </c>
      <c r="AA95" s="23" t="s">
        <v>566</v>
      </c>
      <c r="AB95" s="23" t="s">
        <v>566</v>
      </c>
      <c r="AC95" s="23" t="s">
        <v>566</v>
      </c>
      <c r="AD95" s="23" t="s">
        <v>566</v>
      </c>
      <c r="AE95" s="23" t="s">
        <v>566</v>
      </c>
      <c r="AF95" s="23" t="s">
        <v>566</v>
      </c>
      <c r="AG95" s="23" t="s">
        <v>566</v>
      </c>
      <c r="AH95" s="24" t="s">
        <v>566</v>
      </c>
    </row>
    <row r="96" spans="2:34" x14ac:dyDescent="0.2">
      <c r="B96" s="33" t="s">
        <v>269</v>
      </c>
      <c r="C96" s="21" t="s">
        <v>45</v>
      </c>
      <c r="D96" s="18" t="s">
        <v>157</v>
      </c>
      <c r="E96" s="23">
        <v>6.4620355411954766E-2</v>
      </c>
      <c r="F96" s="23">
        <v>0.12197092084006463</v>
      </c>
      <c r="G96" s="23">
        <v>1.2924071082390954E-2</v>
      </c>
      <c r="H96" s="23">
        <v>1.050080775444265E-2</v>
      </c>
      <c r="I96" s="23">
        <v>0.15266558966074315</v>
      </c>
      <c r="J96" s="23">
        <v>7.1890145395799673E-2</v>
      </c>
      <c r="K96" s="23">
        <v>4.2003231017770599E-2</v>
      </c>
      <c r="L96" s="23">
        <v>4.7657512116316643E-2</v>
      </c>
      <c r="M96" s="23">
        <v>7.1082390953150248E-2</v>
      </c>
      <c r="N96" s="23">
        <v>1.8578352180936994E-2</v>
      </c>
      <c r="O96" s="23">
        <v>1.4539579967689823E-2</v>
      </c>
      <c r="P96" s="23">
        <v>4.2003231017770599E-2</v>
      </c>
      <c r="Q96" s="23">
        <v>0.23505654281098545</v>
      </c>
      <c r="R96" s="23">
        <v>9.4507269789983847E-2</v>
      </c>
      <c r="S96" s="24">
        <v>6190</v>
      </c>
      <c r="T96" s="23">
        <v>0.10209424083769633</v>
      </c>
      <c r="U96" s="23">
        <v>0.193717277486911</v>
      </c>
      <c r="V96" s="23">
        <v>7.8534031413612562E-3</v>
      </c>
      <c r="W96" s="23">
        <v>2.617801047120419E-3</v>
      </c>
      <c r="X96" s="23">
        <v>0.18586387434554974</v>
      </c>
      <c r="Y96" s="23">
        <v>8.6387434554973816E-2</v>
      </c>
      <c r="Z96" s="23">
        <v>5.2356020942408377E-2</v>
      </c>
      <c r="AA96" s="23">
        <v>1.5706806282722512E-2</v>
      </c>
      <c r="AB96" s="23">
        <v>0.10732984293193717</v>
      </c>
      <c r="AC96" s="23">
        <v>7.8534031413612562E-3</v>
      </c>
      <c r="AD96" s="23">
        <v>5.235602094240838E-3</v>
      </c>
      <c r="AE96" s="23">
        <v>1.3089005235602094E-2</v>
      </c>
      <c r="AF96" s="23">
        <v>0.10732984293193717</v>
      </c>
      <c r="AG96" s="23">
        <v>0.11518324607329843</v>
      </c>
      <c r="AH96" s="24">
        <v>1910</v>
      </c>
    </row>
    <row r="97" spans="2:34" x14ac:dyDescent="0.2">
      <c r="B97" s="33" t="s">
        <v>269</v>
      </c>
      <c r="C97" s="21" t="s">
        <v>47</v>
      </c>
      <c r="D97" s="18" t="s">
        <v>159</v>
      </c>
      <c r="E97" s="23" t="s">
        <v>566</v>
      </c>
      <c r="F97" s="23" t="s">
        <v>566</v>
      </c>
      <c r="G97" s="23" t="s">
        <v>566</v>
      </c>
      <c r="H97" s="23" t="s">
        <v>566</v>
      </c>
      <c r="I97" s="23" t="s">
        <v>566</v>
      </c>
      <c r="J97" s="23" t="s">
        <v>566</v>
      </c>
      <c r="K97" s="23" t="s">
        <v>566</v>
      </c>
      <c r="L97" s="23" t="s">
        <v>566</v>
      </c>
      <c r="M97" s="23" t="s">
        <v>566</v>
      </c>
      <c r="N97" s="23" t="s">
        <v>566</v>
      </c>
      <c r="O97" s="23" t="s">
        <v>566</v>
      </c>
      <c r="P97" s="23" t="s">
        <v>566</v>
      </c>
      <c r="Q97" s="23" t="s">
        <v>566</v>
      </c>
      <c r="R97" s="23" t="s">
        <v>566</v>
      </c>
      <c r="S97" s="24" t="s">
        <v>566</v>
      </c>
      <c r="T97" s="23" t="s">
        <v>566</v>
      </c>
      <c r="U97" s="23" t="s">
        <v>566</v>
      </c>
      <c r="V97" s="23" t="s">
        <v>566</v>
      </c>
      <c r="W97" s="23" t="s">
        <v>566</v>
      </c>
      <c r="X97" s="23" t="s">
        <v>566</v>
      </c>
      <c r="Y97" s="23" t="s">
        <v>566</v>
      </c>
      <c r="Z97" s="23" t="s">
        <v>566</v>
      </c>
      <c r="AA97" s="23" t="s">
        <v>566</v>
      </c>
      <c r="AB97" s="23" t="s">
        <v>566</v>
      </c>
      <c r="AC97" s="23" t="s">
        <v>566</v>
      </c>
      <c r="AD97" s="23" t="s">
        <v>566</v>
      </c>
      <c r="AE97" s="23" t="s">
        <v>566</v>
      </c>
      <c r="AF97" s="23" t="s">
        <v>566</v>
      </c>
      <c r="AG97" s="23" t="s">
        <v>566</v>
      </c>
      <c r="AH97" s="24" t="s">
        <v>566</v>
      </c>
    </row>
    <row r="98" spans="2:34" x14ac:dyDescent="0.2">
      <c r="B98" s="33" t="s">
        <v>269</v>
      </c>
      <c r="C98" s="21" t="s">
        <v>52</v>
      </c>
      <c r="D98" s="18" t="s">
        <v>163</v>
      </c>
      <c r="E98" s="23">
        <v>7.5541468568409931E-2</v>
      </c>
      <c r="F98" s="23">
        <v>9.7728473322768086E-2</v>
      </c>
      <c r="G98" s="23">
        <v>6.3391442155309036E-3</v>
      </c>
      <c r="H98" s="23">
        <v>7.2900158478605384E-2</v>
      </c>
      <c r="I98" s="23">
        <v>0.10512414157422081</v>
      </c>
      <c r="J98" s="23">
        <v>7.6069730586370843E-2</v>
      </c>
      <c r="K98" s="23">
        <v>2.7997886951928157E-2</v>
      </c>
      <c r="L98" s="23">
        <v>3.7506603275224509E-2</v>
      </c>
      <c r="M98" s="23">
        <v>6.8674062334918115E-2</v>
      </c>
      <c r="N98" s="23">
        <v>8.4521922873745381E-3</v>
      </c>
      <c r="O98" s="23">
        <v>2.2187004754358162E-2</v>
      </c>
      <c r="P98" s="23">
        <v>6.2863180137348124E-2</v>
      </c>
      <c r="Q98" s="23">
        <v>0.3190702588483888</v>
      </c>
      <c r="R98" s="23">
        <v>1.9017432646592711E-2</v>
      </c>
      <c r="S98" s="24">
        <v>9465</v>
      </c>
      <c r="T98" s="23">
        <v>0.155893536121673</v>
      </c>
      <c r="U98" s="23">
        <v>9.125475285171103E-2</v>
      </c>
      <c r="V98" s="23">
        <v>5.7034220532319393E-3</v>
      </c>
      <c r="W98" s="23">
        <v>9.5057034220532317E-3</v>
      </c>
      <c r="X98" s="23">
        <v>0.16159695817490494</v>
      </c>
      <c r="Y98" s="23">
        <v>0.12737642585551331</v>
      </c>
      <c r="Z98" s="23">
        <v>5.1330798479087454E-2</v>
      </c>
      <c r="AA98" s="23">
        <v>4.3726235741444866E-2</v>
      </c>
      <c r="AB98" s="23">
        <v>9.6958174904942962E-2</v>
      </c>
      <c r="AC98" s="23">
        <v>2.0912547528517109E-2</v>
      </c>
      <c r="AD98" s="23">
        <v>2.6615969581749048E-2</v>
      </c>
      <c r="AE98" s="23">
        <v>5.5133079847908745E-2</v>
      </c>
      <c r="AF98" s="23">
        <v>0.11596958174904944</v>
      </c>
      <c r="AG98" s="23">
        <v>3.9923954372623575E-2</v>
      </c>
      <c r="AH98" s="24">
        <v>2630</v>
      </c>
    </row>
    <row r="99" spans="2:34" x14ac:dyDescent="0.2">
      <c r="B99" s="33" t="s">
        <v>269</v>
      </c>
      <c r="C99" s="21" t="s">
        <v>53</v>
      </c>
      <c r="D99" s="18" t="s">
        <v>164</v>
      </c>
      <c r="E99" s="23">
        <v>6.6703879430644708E-2</v>
      </c>
      <c r="F99" s="23">
        <v>0.12419759977672341</v>
      </c>
      <c r="G99" s="23">
        <v>5.8610103265420042E-3</v>
      </c>
      <c r="H99" s="23">
        <v>0.10242813284956741</v>
      </c>
      <c r="I99" s="23">
        <v>0.10577728160759141</v>
      </c>
      <c r="J99" s="23">
        <v>4.0468880826123363E-2</v>
      </c>
      <c r="K99" s="23">
        <v>2.7072285794027352E-2</v>
      </c>
      <c r="L99" s="23">
        <v>3.0700530281886688E-2</v>
      </c>
      <c r="M99" s="23">
        <v>6.9773932458833385E-2</v>
      </c>
      <c r="N99" s="23">
        <v>1.4792073681272676E-2</v>
      </c>
      <c r="O99" s="23">
        <v>2.3164945576332682E-2</v>
      </c>
      <c r="P99" s="23">
        <v>6.4192017862126707E-2</v>
      </c>
      <c r="Q99" s="23">
        <v>0.26234998604521353</v>
      </c>
      <c r="R99" s="23">
        <v>6.2238347753279376E-2</v>
      </c>
      <c r="S99" s="24">
        <v>17915</v>
      </c>
      <c r="T99" s="23">
        <v>0.14511873350923482</v>
      </c>
      <c r="U99" s="23">
        <v>0.13720316622691292</v>
      </c>
      <c r="V99" s="23">
        <v>2.6385224274406332E-3</v>
      </c>
      <c r="W99" s="23">
        <v>9.2348284960422165E-3</v>
      </c>
      <c r="X99" s="23">
        <v>0.17018469656992086</v>
      </c>
      <c r="Y99" s="23">
        <v>6.7282321899736153E-2</v>
      </c>
      <c r="Z99" s="23">
        <v>3.1662269129287601E-2</v>
      </c>
      <c r="AA99" s="23">
        <v>2.7704485488126648E-2</v>
      </c>
      <c r="AB99" s="23">
        <v>0.11213720316622691</v>
      </c>
      <c r="AC99" s="23">
        <v>1.9788918205804751E-2</v>
      </c>
      <c r="AD99" s="23">
        <v>1.8469656992084433E-2</v>
      </c>
      <c r="AE99" s="23">
        <v>3.825857519788918E-2</v>
      </c>
      <c r="AF99" s="23">
        <v>0.15435356200527706</v>
      </c>
      <c r="AG99" s="23">
        <v>6.5963060686015831E-2</v>
      </c>
      <c r="AH99" s="24">
        <v>3790</v>
      </c>
    </row>
    <row r="100" spans="2:34" x14ac:dyDescent="0.2">
      <c r="B100" s="33" t="s">
        <v>269</v>
      </c>
      <c r="C100" s="21" t="s">
        <v>54</v>
      </c>
      <c r="D100" s="18" t="s">
        <v>318</v>
      </c>
      <c r="E100" s="23" t="s">
        <v>566</v>
      </c>
      <c r="F100" s="23" t="s">
        <v>566</v>
      </c>
      <c r="G100" s="23" t="s">
        <v>566</v>
      </c>
      <c r="H100" s="23" t="s">
        <v>566</v>
      </c>
      <c r="I100" s="23" t="s">
        <v>566</v>
      </c>
      <c r="J100" s="23" t="s">
        <v>566</v>
      </c>
      <c r="K100" s="23" t="s">
        <v>566</v>
      </c>
      <c r="L100" s="23" t="s">
        <v>566</v>
      </c>
      <c r="M100" s="23" t="s">
        <v>566</v>
      </c>
      <c r="N100" s="23" t="s">
        <v>566</v>
      </c>
      <c r="O100" s="23" t="s">
        <v>566</v>
      </c>
      <c r="P100" s="23" t="s">
        <v>566</v>
      </c>
      <c r="Q100" s="23" t="s">
        <v>566</v>
      </c>
      <c r="R100" s="23" t="s">
        <v>566</v>
      </c>
      <c r="S100" s="24" t="s">
        <v>566</v>
      </c>
      <c r="T100" s="23" t="s">
        <v>566</v>
      </c>
      <c r="U100" s="23" t="s">
        <v>566</v>
      </c>
      <c r="V100" s="23" t="s">
        <v>566</v>
      </c>
      <c r="W100" s="23" t="s">
        <v>566</v>
      </c>
      <c r="X100" s="23" t="s">
        <v>566</v>
      </c>
      <c r="Y100" s="23" t="s">
        <v>566</v>
      </c>
      <c r="Z100" s="23" t="s">
        <v>566</v>
      </c>
      <c r="AA100" s="23" t="s">
        <v>566</v>
      </c>
      <c r="AB100" s="23" t="s">
        <v>566</v>
      </c>
      <c r="AC100" s="23" t="s">
        <v>566</v>
      </c>
      <c r="AD100" s="23" t="s">
        <v>566</v>
      </c>
      <c r="AE100" s="23" t="s">
        <v>566</v>
      </c>
      <c r="AF100" s="23" t="s">
        <v>566</v>
      </c>
      <c r="AG100" s="23" t="s">
        <v>566</v>
      </c>
      <c r="AH100" s="24" t="s">
        <v>566</v>
      </c>
    </row>
    <row r="101" spans="2:34" x14ac:dyDescent="0.2">
      <c r="B101" s="33" t="s">
        <v>269</v>
      </c>
      <c r="C101" s="21" t="s">
        <v>55</v>
      </c>
      <c r="D101" s="18" t="s">
        <v>165</v>
      </c>
      <c r="E101" s="23" t="s">
        <v>566</v>
      </c>
      <c r="F101" s="23" t="s">
        <v>566</v>
      </c>
      <c r="G101" s="23" t="s">
        <v>566</v>
      </c>
      <c r="H101" s="23" t="s">
        <v>566</v>
      </c>
      <c r="I101" s="23" t="s">
        <v>566</v>
      </c>
      <c r="J101" s="23" t="s">
        <v>566</v>
      </c>
      <c r="K101" s="23" t="s">
        <v>566</v>
      </c>
      <c r="L101" s="23" t="s">
        <v>566</v>
      </c>
      <c r="M101" s="23" t="s">
        <v>566</v>
      </c>
      <c r="N101" s="23" t="s">
        <v>566</v>
      </c>
      <c r="O101" s="23" t="s">
        <v>566</v>
      </c>
      <c r="P101" s="23" t="s">
        <v>566</v>
      </c>
      <c r="Q101" s="23" t="s">
        <v>566</v>
      </c>
      <c r="R101" s="23" t="s">
        <v>566</v>
      </c>
      <c r="S101" s="24" t="s">
        <v>566</v>
      </c>
      <c r="T101" s="23" t="s">
        <v>566</v>
      </c>
      <c r="U101" s="23" t="s">
        <v>566</v>
      </c>
      <c r="V101" s="23" t="s">
        <v>566</v>
      </c>
      <c r="W101" s="23" t="s">
        <v>566</v>
      </c>
      <c r="X101" s="23" t="s">
        <v>566</v>
      </c>
      <c r="Y101" s="23" t="s">
        <v>566</v>
      </c>
      <c r="Z101" s="23" t="s">
        <v>566</v>
      </c>
      <c r="AA101" s="23" t="s">
        <v>566</v>
      </c>
      <c r="AB101" s="23" t="s">
        <v>566</v>
      </c>
      <c r="AC101" s="23" t="s">
        <v>566</v>
      </c>
      <c r="AD101" s="23" t="s">
        <v>566</v>
      </c>
      <c r="AE101" s="23" t="s">
        <v>566</v>
      </c>
      <c r="AF101" s="23" t="s">
        <v>566</v>
      </c>
      <c r="AG101" s="23" t="s">
        <v>566</v>
      </c>
      <c r="AH101" s="24" t="s">
        <v>566</v>
      </c>
    </row>
    <row r="102" spans="2:34" x14ac:dyDescent="0.2">
      <c r="B102" s="33" t="s">
        <v>269</v>
      </c>
      <c r="C102" s="21" t="s">
        <v>57</v>
      </c>
      <c r="D102" s="18" t="s">
        <v>166</v>
      </c>
      <c r="E102" s="23">
        <v>5.6825604180274332E-2</v>
      </c>
      <c r="F102" s="23">
        <v>0.10907903331156107</v>
      </c>
      <c r="G102" s="23">
        <v>7.1848465055519267E-3</v>
      </c>
      <c r="H102" s="23">
        <v>1.8288700195950358E-2</v>
      </c>
      <c r="I102" s="23">
        <v>0.12344872632266493</v>
      </c>
      <c r="J102" s="23">
        <v>7.2501632919660358E-2</v>
      </c>
      <c r="K102" s="23">
        <v>3.3311561071195296E-2</v>
      </c>
      <c r="L102" s="23">
        <v>4.6374918354016983E-2</v>
      </c>
      <c r="M102" s="23">
        <v>6.3357282821685179E-2</v>
      </c>
      <c r="N102" s="23">
        <v>1.1757021554539516E-2</v>
      </c>
      <c r="O102" s="23">
        <v>1.3716525146962769E-2</v>
      </c>
      <c r="P102" s="23">
        <v>8.5564990202482039E-2</v>
      </c>
      <c r="Q102" s="23">
        <v>0.32919660352710645</v>
      </c>
      <c r="R102" s="23">
        <v>2.9392553886348791E-2</v>
      </c>
      <c r="S102" s="24">
        <v>7655</v>
      </c>
      <c r="T102" s="23">
        <v>0.10933940774487472</v>
      </c>
      <c r="U102" s="23">
        <v>0.16400911161731208</v>
      </c>
      <c r="V102" s="23">
        <v>4.5558086560364463E-3</v>
      </c>
      <c r="W102" s="23">
        <v>6.8337129840546698E-3</v>
      </c>
      <c r="X102" s="23">
        <v>0.18451025056947609</v>
      </c>
      <c r="Y102" s="23">
        <v>0.12528473804100229</v>
      </c>
      <c r="Z102" s="23">
        <v>4.328018223234624E-2</v>
      </c>
      <c r="AA102" s="23">
        <v>2.9612756264236904E-2</v>
      </c>
      <c r="AB102" s="23">
        <v>8.656036446469248E-2</v>
      </c>
      <c r="AC102" s="23">
        <v>2.0501138952164009E-2</v>
      </c>
      <c r="AD102" s="23">
        <v>1.1389521640091117E-2</v>
      </c>
      <c r="AE102" s="23">
        <v>3.8724373576309798E-2</v>
      </c>
      <c r="AF102" s="23">
        <v>0.13211845102505695</v>
      </c>
      <c r="AG102" s="23">
        <v>4.328018223234624E-2</v>
      </c>
      <c r="AH102" s="24">
        <v>2195</v>
      </c>
    </row>
    <row r="103" spans="2:34" x14ac:dyDescent="0.2">
      <c r="B103" s="33" t="s">
        <v>269</v>
      </c>
      <c r="C103" s="21" t="s">
        <v>58</v>
      </c>
      <c r="D103" s="18" t="s">
        <v>167</v>
      </c>
      <c r="E103" s="23">
        <v>7.8431372549019607E-2</v>
      </c>
      <c r="F103" s="23">
        <v>0.12200435729847495</v>
      </c>
      <c r="G103" s="23">
        <v>3.2679738562091504E-3</v>
      </c>
      <c r="H103" s="23">
        <v>1.7429193899782137E-2</v>
      </c>
      <c r="I103" s="23">
        <v>8.9869281045751634E-2</v>
      </c>
      <c r="J103" s="23">
        <v>6.4270152505446626E-2</v>
      </c>
      <c r="K103" s="23">
        <v>2.886710239651416E-2</v>
      </c>
      <c r="L103" s="23">
        <v>1.7973856209150325E-2</v>
      </c>
      <c r="M103" s="23">
        <v>6.8082788671023964E-2</v>
      </c>
      <c r="N103" s="23">
        <v>8.7145969498910684E-3</v>
      </c>
      <c r="O103" s="23">
        <v>2.6143790849673203E-2</v>
      </c>
      <c r="P103" s="23">
        <v>4.520697167755991E-2</v>
      </c>
      <c r="Q103" s="23">
        <v>0.34259259259259262</v>
      </c>
      <c r="R103" s="23">
        <v>8.714596949891068E-2</v>
      </c>
      <c r="S103" s="24">
        <v>9180</v>
      </c>
      <c r="T103" s="23">
        <v>0.12933753943217666</v>
      </c>
      <c r="U103" s="23">
        <v>0.20189274447949526</v>
      </c>
      <c r="V103" s="23">
        <v>1.5772870662460567E-3</v>
      </c>
      <c r="W103" s="23">
        <v>6.3091482649842269E-3</v>
      </c>
      <c r="X103" s="23">
        <v>0.13564668769716087</v>
      </c>
      <c r="Y103" s="23">
        <v>0.1056782334384858</v>
      </c>
      <c r="Z103" s="23">
        <v>4.4164037854889593E-2</v>
      </c>
      <c r="AA103" s="23">
        <v>1.1041009463722398E-2</v>
      </c>
      <c r="AB103" s="23">
        <v>0.12302839116719243</v>
      </c>
      <c r="AC103" s="23">
        <v>1.8927444794952682E-2</v>
      </c>
      <c r="AD103" s="23">
        <v>1.8927444794952682E-2</v>
      </c>
      <c r="AE103" s="23">
        <v>9.4637223974763408E-3</v>
      </c>
      <c r="AF103" s="23">
        <v>9.9369085173501584E-2</v>
      </c>
      <c r="AG103" s="23">
        <v>9.6214511041009462E-2</v>
      </c>
      <c r="AH103" s="24">
        <v>3170</v>
      </c>
    </row>
    <row r="104" spans="2:34" x14ac:dyDescent="0.2">
      <c r="B104" s="33" t="s">
        <v>269</v>
      </c>
      <c r="C104" s="21" t="s">
        <v>61</v>
      </c>
      <c r="D104" s="18" t="s">
        <v>170</v>
      </c>
      <c r="E104" s="23">
        <v>6.338839800230503E-2</v>
      </c>
      <c r="F104" s="23">
        <v>0.11601997694967345</v>
      </c>
      <c r="G104" s="23">
        <v>3.4575489819439107E-3</v>
      </c>
      <c r="H104" s="23">
        <v>0.11601997694967345</v>
      </c>
      <c r="I104" s="23">
        <v>8.1828659239339227E-2</v>
      </c>
      <c r="J104" s="23">
        <v>9.1048789857856319E-2</v>
      </c>
      <c r="K104" s="23">
        <v>3.6112178255858628E-2</v>
      </c>
      <c r="L104" s="23">
        <v>2.6507875528236649E-2</v>
      </c>
      <c r="M104" s="23">
        <v>5.8778332693046484E-2</v>
      </c>
      <c r="N104" s="23">
        <v>1.7671917018824434E-2</v>
      </c>
      <c r="O104" s="23">
        <v>1.844026123703419E-2</v>
      </c>
      <c r="P104" s="23">
        <v>4.4948136765270839E-2</v>
      </c>
      <c r="Q104" s="23">
        <v>0.27545140222819825</v>
      </c>
      <c r="R104" s="23">
        <v>5.0710718401844025E-2</v>
      </c>
      <c r="S104" s="24">
        <v>13015</v>
      </c>
      <c r="T104" s="23">
        <v>9.1659785301403798E-2</v>
      </c>
      <c r="U104" s="23">
        <v>0.18579686209744012</v>
      </c>
      <c r="V104" s="23">
        <v>8.2576383154417832E-4</v>
      </c>
      <c r="W104" s="23">
        <v>1.486374896779521E-2</v>
      </c>
      <c r="X104" s="23">
        <v>0.11725846407927333</v>
      </c>
      <c r="Y104" s="23">
        <v>0.12799339388934763</v>
      </c>
      <c r="Z104" s="23">
        <v>5.3674649050371594E-2</v>
      </c>
      <c r="AA104" s="23">
        <v>2.6424442609413706E-2</v>
      </c>
      <c r="AB104" s="23">
        <v>7.5970272502064409E-2</v>
      </c>
      <c r="AC104" s="23">
        <v>2.5598678777869529E-2</v>
      </c>
      <c r="AD104" s="23">
        <v>9.0834021469859624E-3</v>
      </c>
      <c r="AE104" s="23">
        <v>3.3030553261767133E-2</v>
      </c>
      <c r="AF104" s="23">
        <v>0.19818331957060281</v>
      </c>
      <c r="AG104" s="23">
        <v>3.8810900082576386E-2</v>
      </c>
      <c r="AH104" s="24">
        <v>6055</v>
      </c>
    </row>
    <row r="105" spans="2:34" x14ac:dyDescent="0.2">
      <c r="B105" s="33" t="s">
        <v>269</v>
      </c>
      <c r="C105" s="21" t="s">
        <v>56</v>
      </c>
      <c r="D105" s="18" t="s">
        <v>319</v>
      </c>
      <c r="E105" s="23">
        <v>6.8416119962511721E-2</v>
      </c>
      <c r="F105" s="23">
        <v>0.12699156513589505</v>
      </c>
      <c r="G105" s="23">
        <v>1.4526710402999063E-2</v>
      </c>
      <c r="H105" s="23">
        <v>2.0149953139643861E-2</v>
      </c>
      <c r="I105" s="23">
        <v>8.8566073102155571E-2</v>
      </c>
      <c r="J105" s="23">
        <v>8.528584817244611E-2</v>
      </c>
      <c r="K105" s="23">
        <v>3.3270852858481727E-2</v>
      </c>
      <c r="L105" s="23">
        <v>4.2642924086223055E-2</v>
      </c>
      <c r="M105" s="23">
        <v>6.560449859418932E-2</v>
      </c>
      <c r="N105" s="23">
        <v>1.2183692596063731E-2</v>
      </c>
      <c r="O105" s="23">
        <v>1.4058106841611996E-2</v>
      </c>
      <c r="P105" s="23">
        <v>5.5763823805060918E-2</v>
      </c>
      <c r="Q105" s="23">
        <v>0.31583880037488282</v>
      </c>
      <c r="R105" s="23">
        <v>5.6701030927835051E-2</v>
      </c>
      <c r="S105" s="24">
        <v>10670</v>
      </c>
      <c r="T105" s="23">
        <v>0.14285714285714285</v>
      </c>
      <c r="U105" s="23">
        <v>0.17333333333333334</v>
      </c>
      <c r="V105" s="23">
        <v>9.5238095238095247E-3</v>
      </c>
      <c r="W105" s="23">
        <v>1.9047619047619048E-3</v>
      </c>
      <c r="X105" s="23">
        <v>0.13714285714285715</v>
      </c>
      <c r="Y105" s="23">
        <v>0.15047619047619049</v>
      </c>
      <c r="Z105" s="23">
        <v>3.4285714285714287E-2</v>
      </c>
      <c r="AA105" s="23">
        <v>2.6666666666666668E-2</v>
      </c>
      <c r="AB105" s="23">
        <v>8.9523809523809519E-2</v>
      </c>
      <c r="AC105" s="23">
        <v>1.7142857142857144E-2</v>
      </c>
      <c r="AD105" s="23">
        <v>5.7142857142857143E-3</v>
      </c>
      <c r="AE105" s="23">
        <v>2.0952380952380951E-2</v>
      </c>
      <c r="AF105" s="23">
        <v>0.10285714285714286</v>
      </c>
      <c r="AG105" s="23">
        <v>8.7619047619047624E-2</v>
      </c>
      <c r="AH105" s="24">
        <v>2625</v>
      </c>
    </row>
    <row r="106" spans="2:34" x14ac:dyDescent="0.2">
      <c r="B106" s="33" t="s">
        <v>269</v>
      </c>
      <c r="C106" s="21" t="s">
        <v>62</v>
      </c>
      <c r="D106" s="18" t="s">
        <v>171</v>
      </c>
      <c r="E106" s="23">
        <v>8.0450522928399035E-2</v>
      </c>
      <c r="F106" s="23">
        <v>0.14963797264682221</v>
      </c>
      <c r="G106" s="23">
        <v>2.4135156878519709E-3</v>
      </c>
      <c r="H106" s="23">
        <v>1.2469831053901851E-2</v>
      </c>
      <c r="I106" s="23">
        <v>0.13555913113435236</v>
      </c>
      <c r="J106" s="23">
        <v>0.1082059533386967</v>
      </c>
      <c r="K106" s="23">
        <v>4.1029766693483509E-2</v>
      </c>
      <c r="L106" s="23">
        <v>2.4939662107803701E-2</v>
      </c>
      <c r="M106" s="23">
        <v>8.9300080450522928E-2</v>
      </c>
      <c r="N106" s="23">
        <v>8.8495575221238937E-3</v>
      </c>
      <c r="O106" s="23">
        <v>2.5341914722445697E-2</v>
      </c>
      <c r="P106" s="23">
        <v>2.6548672566371681E-2</v>
      </c>
      <c r="Q106" s="23">
        <v>0.22284794851166534</v>
      </c>
      <c r="R106" s="23">
        <v>7.2003218020917137E-2</v>
      </c>
      <c r="S106" s="24">
        <v>12430</v>
      </c>
      <c r="T106" s="23">
        <v>0.12849872773536897</v>
      </c>
      <c r="U106" s="23">
        <v>0.14503816793893129</v>
      </c>
      <c r="V106" s="23">
        <v>1.2722646310432571E-3</v>
      </c>
      <c r="W106" s="23">
        <v>2.5445292620865142E-3</v>
      </c>
      <c r="X106" s="23">
        <v>0.15776081424936386</v>
      </c>
      <c r="Y106" s="23">
        <v>0.15648854961832062</v>
      </c>
      <c r="Z106" s="23">
        <v>4.0712468193384227E-2</v>
      </c>
      <c r="AA106" s="23">
        <v>1.2722646310432569E-2</v>
      </c>
      <c r="AB106" s="23">
        <v>0.10178117048346055</v>
      </c>
      <c r="AC106" s="23">
        <v>1.9083969465648856E-2</v>
      </c>
      <c r="AD106" s="23">
        <v>1.7811704834605598E-2</v>
      </c>
      <c r="AE106" s="23">
        <v>8.9058524173027988E-3</v>
      </c>
      <c r="AF106" s="23">
        <v>0.1272264631043257</v>
      </c>
      <c r="AG106" s="23">
        <v>7.8880407124681931E-2</v>
      </c>
      <c r="AH106" s="24">
        <v>3930</v>
      </c>
    </row>
    <row r="107" spans="2:34" x14ac:dyDescent="0.2">
      <c r="B107" s="33" t="s">
        <v>269</v>
      </c>
      <c r="C107" s="21" t="s">
        <v>63</v>
      </c>
      <c r="D107" s="18" t="s">
        <v>172</v>
      </c>
      <c r="E107" s="23">
        <v>8.2590333176912251E-2</v>
      </c>
      <c r="F107" s="23">
        <v>0.1245111841076177</v>
      </c>
      <c r="G107" s="23">
        <v>5.3183169091193493E-3</v>
      </c>
      <c r="H107" s="23">
        <v>1.0949475989363366E-2</v>
      </c>
      <c r="I107" s="23">
        <v>0.10402002189895197</v>
      </c>
      <c r="J107" s="23">
        <v>0.10214296887220398</v>
      </c>
      <c r="K107" s="23">
        <v>2.9720006256843422E-2</v>
      </c>
      <c r="L107" s="23">
        <v>4.3015798529641797E-2</v>
      </c>
      <c r="M107" s="23">
        <v>6.4445487251681532E-2</v>
      </c>
      <c r="N107" s="23">
        <v>1.4703582042859377E-2</v>
      </c>
      <c r="O107" s="23">
        <v>2.3932426091037073E-2</v>
      </c>
      <c r="P107" s="23">
        <v>6.507117159393086E-2</v>
      </c>
      <c r="Q107" s="23">
        <v>0.30189269513530426</v>
      </c>
      <c r="R107" s="23">
        <v>2.7373689973408416E-2</v>
      </c>
      <c r="S107" s="24">
        <v>31965</v>
      </c>
      <c r="T107" s="23">
        <v>0.16491043203371972</v>
      </c>
      <c r="U107" s="23">
        <v>0.18809272918861961</v>
      </c>
      <c r="V107" s="23">
        <v>3.6880927291886197E-3</v>
      </c>
      <c r="W107" s="23">
        <v>3.6880927291886197E-3</v>
      </c>
      <c r="X107" s="23">
        <v>0.12328767123287671</v>
      </c>
      <c r="Y107" s="23">
        <v>0.16491043203371972</v>
      </c>
      <c r="Z107" s="23">
        <v>3.1085353003161221E-2</v>
      </c>
      <c r="AA107" s="23">
        <v>2.0547945205479451E-2</v>
      </c>
      <c r="AB107" s="23">
        <v>8.2191780821917804E-2</v>
      </c>
      <c r="AC107" s="23">
        <v>1.6332982086406742E-2</v>
      </c>
      <c r="AD107" s="23">
        <v>2.0547945205479451E-2</v>
      </c>
      <c r="AE107" s="23">
        <v>3.1085353003161221E-2</v>
      </c>
      <c r="AF107" s="23">
        <v>0.11801896733403583</v>
      </c>
      <c r="AG107" s="23">
        <v>3.1085353003161221E-2</v>
      </c>
      <c r="AH107" s="24">
        <v>9490</v>
      </c>
    </row>
    <row r="108" spans="2:34" x14ac:dyDescent="0.2">
      <c r="B108" s="33" t="s">
        <v>269</v>
      </c>
      <c r="C108" s="21" t="s">
        <v>64</v>
      </c>
      <c r="D108" s="18" t="s">
        <v>320</v>
      </c>
      <c r="E108" s="23">
        <v>4.0581929555895867E-2</v>
      </c>
      <c r="F108" s="23">
        <v>6.6615620214395099E-2</v>
      </c>
      <c r="G108" s="23">
        <v>9.5712098009188354E-3</v>
      </c>
      <c r="H108" s="23">
        <v>0.1003062787136294</v>
      </c>
      <c r="I108" s="23">
        <v>9.4946401225114857E-2</v>
      </c>
      <c r="J108" s="23">
        <v>0.30321592649310875</v>
      </c>
      <c r="K108" s="23">
        <v>3.8284839203675345E-3</v>
      </c>
      <c r="L108" s="23">
        <v>2.6416539050535988E-2</v>
      </c>
      <c r="M108" s="23">
        <v>4.1347626339969371E-2</v>
      </c>
      <c r="N108" s="23">
        <v>1.7228177641653904E-2</v>
      </c>
      <c r="O108" s="23">
        <v>8.0398162327718226E-3</v>
      </c>
      <c r="P108" s="23">
        <v>3.5604900459418068E-2</v>
      </c>
      <c r="Q108" s="23">
        <v>0.24042879019908117</v>
      </c>
      <c r="R108" s="23">
        <v>1.2251148545176111E-2</v>
      </c>
      <c r="S108" s="24">
        <v>13060</v>
      </c>
      <c r="T108" s="23">
        <v>8.858858858858859E-2</v>
      </c>
      <c r="U108" s="23">
        <v>8.5585585585585586E-2</v>
      </c>
      <c r="V108" s="23">
        <v>9.0090090090090089E-3</v>
      </c>
      <c r="W108" s="23">
        <v>6.006006006006006E-3</v>
      </c>
      <c r="X108" s="23">
        <v>0.1066066066066066</v>
      </c>
      <c r="Y108" s="23">
        <v>0.46396396396396394</v>
      </c>
      <c r="Z108" s="23">
        <v>6.006006006006006E-3</v>
      </c>
      <c r="AA108" s="23">
        <v>2.7027027027027029E-2</v>
      </c>
      <c r="AB108" s="23">
        <v>5.5555555555555552E-2</v>
      </c>
      <c r="AC108" s="23">
        <v>7.5075075075075074E-3</v>
      </c>
      <c r="AD108" s="23">
        <v>7.5075075075075074E-3</v>
      </c>
      <c r="AE108" s="23">
        <v>2.1021021021021023E-2</v>
      </c>
      <c r="AF108" s="23">
        <v>0.10510510510510511</v>
      </c>
      <c r="AG108" s="23">
        <v>1.2012012012012012E-2</v>
      </c>
      <c r="AH108" s="24">
        <v>3330</v>
      </c>
    </row>
    <row r="109" spans="2:34" x14ac:dyDescent="0.2">
      <c r="B109" s="33" t="s">
        <v>269</v>
      </c>
      <c r="C109" s="21" t="s">
        <v>65</v>
      </c>
      <c r="D109" s="18" t="s">
        <v>321</v>
      </c>
      <c r="E109" s="23">
        <v>6.4617809298660359E-2</v>
      </c>
      <c r="F109" s="23">
        <v>0.11872865773574993</v>
      </c>
      <c r="G109" s="23">
        <v>1.4184397163120567E-2</v>
      </c>
      <c r="H109" s="23">
        <v>1.7599159443131073E-2</v>
      </c>
      <c r="I109" s="23">
        <v>0.12056737588652482</v>
      </c>
      <c r="J109" s="23">
        <v>6.4880483320199633E-2</v>
      </c>
      <c r="K109" s="23">
        <v>2.9419490412398212E-2</v>
      </c>
      <c r="L109" s="23">
        <v>3.9401103230890466E-2</v>
      </c>
      <c r="M109" s="23">
        <v>9.0097189387969526E-2</v>
      </c>
      <c r="N109" s="23">
        <v>1.4709745206199106E-2</v>
      </c>
      <c r="O109" s="23">
        <v>1.2083004990806409E-2</v>
      </c>
      <c r="P109" s="23">
        <v>4.439190964013659E-2</v>
      </c>
      <c r="Q109" s="23">
        <v>0.26897819805621226</v>
      </c>
      <c r="R109" s="23">
        <v>0.10060415024954032</v>
      </c>
      <c r="S109" s="24">
        <v>19035</v>
      </c>
      <c r="T109" s="23">
        <v>0.1063449508489723</v>
      </c>
      <c r="U109" s="23">
        <v>0.15281501340482573</v>
      </c>
      <c r="V109" s="23">
        <v>9.8302055406613055E-3</v>
      </c>
      <c r="W109" s="23">
        <v>7.1492403932082215E-3</v>
      </c>
      <c r="X109" s="23">
        <v>0.15549597855227881</v>
      </c>
      <c r="Y109" s="23">
        <v>9.5621090259159963E-2</v>
      </c>
      <c r="Z109" s="23">
        <v>3.9320822162645222E-2</v>
      </c>
      <c r="AA109" s="23">
        <v>2.6809651474530832E-2</v>
      </c>
      <c r="AB109" s="23">
        <v>0.13315460232350312</v>
      </c>
      <c r="AC109" s="23">
        <v>1.3404825737265416E-2</v>
      </c>
      <c r="AD109" s="23">
        <v>8.0428954423592495E-3</v>
      </c>
      <c r="AE109" s="23">
        <v>2.5915996425379804E-2</v>
      </c>
      <c r="AF109" s="23">
        <v>9.3833780160857902E-2</v>
      </c>
      <c r="AG109" s="23">
        <v>0.13226094727435209</v>
      </c>
      <c r="AH109" s="24">
        <v>5595</v>
      </c>
    </row>
    <row r="110" spans="2:34" x14ac:dyDescent="0.2">
      <c r="B110" s="33" t="s">
        <v>269</v>
      </c>
      <c r="C110" s="21" t="s">
        <v>66</v>
      </c>
      <c r="D110" s="18" t="s">
        <v>322</v>
      </c>
      <c r="E110" s="23">
        <v>6.0794319946749498E-2</v>
      </c>
      <c r="F110" s="23">
        <v>7.9653871755047706E-2</v>
      </c>
      <c r="G110" s="23">
        <v>1.2868870645662302E-2</v>
      </c>
      <c r="H110" s="23">
        <v>8.4978921677390726E-2</v>
      </c>
      <c r="I110" s="23">
        <v>0.11093854004881296</v>
      </c>
      <c r="J110" s="23">
        <v>9.8957177723541165E-2</v>
      </c>
      <c r="K110" s="23">
        <v>2.9953405813179498E-2</v>
      </c>
      <c r="L110" s="23">
        <v>4.2600399378744179E-2</v>
      </c>
      <c r="M110" s="23">
        <v>7.787885511426669E-2</v>
      </c>
      <c r="N110" s="23">
        <v>1.908142888839583E-2</v>
      </c>
      <c r="O110" s="23">
        <v>1.908142888839583E-2</v>
      </c>
      <c r="P110" s="23">
        <v>7.5438207233192806E-2</v>
      </c>
      <c r="Q110" s="23">
        <v>0.26403372531617486</v>
      </c>
      <c r="R110" s="23">
        <v>2.3740847570445974E-2</v>
      </c>
      <c r="S110" s="24">
        <v>22535</v>
      </c>
      <c r="T110" s="23">
        <v>9.4813614262560783E-2</v>
      </c>
      <c r="U110" s="23">
        <v>0.10940032414910859</v>
      </c>
      <c r="V110" s="23">
        <v>1.6207455429497569E-2</v>
      </c>
      <c r="W110" s="23">
        <v>1.4586709886547812E-2</v>
      </c>
      <c r="X110" s="23">
        <v>0.15235008103727715</v>
      </c>
      <c r="Y110" s="23">
        <v>0.13614262560777957</v>
      </c>
      <c r="Z110" s="23">
        <v>4.4570502431118313E-2</v>
      </c>
      <c r="AA110" s="23">
        <v>2.674230145867099E-2</v>
      </c>
      <c r="AB110" s="23">
        <v>0.12965964343598055</v>
      </c>
      <c r="AC110" s="23">
        <v>3.7277147487844407E-2</v>
      </c>
      <c r="AD110" s="23">
        <v>2.8363047001620744E-2</v>
      </c>
      <c r="AE110" s="23">
        <v>5.1053484602917344E-2</v>
      </c>
      <c r="AF110" s="23">
        <v>0.11102106969205834</v>
      </c>
      <c r="AG110" s="23">
        <v>4.8622366288492709E-2</v>
      </c>
      <c r="AH110" s="24">
        <v>6170</v>
      </c>
    </row>
    <row r="111" spans="2:34" x14ac:dyDescent="0.2">
      <c r="B111" s="33" t="s">
        <v>269</v>
      </c>
      <c r="C111" s="21" t="s">
        <v>67</v>
      </c>
      <c r="D111" s="18" t="s">
        <v>323</v>
      </c>
      <c r="E111" s="23">
        <v>8.5335245607744706E-2</v>
      </c>
      <c r="F111" s="23">
        <v>0.13696665471495159</v>
      </c>
      <c r="G111" s="23">
        <v>4.6611688777339552E-3</v>
      </c>
      <c r="H111" s="23">
        <v>1.5776263893868769E-2</v>
      </c>
      <c r="I111" s="23">
        <v>9.5733237719612771E-2</v>
      </c>
      <c r="J111" s="23">
        <v>7.3503047687343129E-2</v>
      </c>
      <c r="K111" s="23">
        <v>3.2269630692004302E-2</v>
      </c>
      <c r="L111" s="23">
        <v>2.8325564718537109E-2</v>
      </c>
      <c r="M111" s="23">
        <v>8.3542488347077809E-2</v>
      </c>
      <c r="N111" s="23">
        <v>9.3223377554679104E-3</v>
      </c>
      <c r="O111" s="23">
        <v>2.6532807457870206E-2</v>
      </c>
      <c r="P111" s="23">
        <v>5.5216923628540693E-2</v>
      </c>
      <c r="Q111" s="23">
        <v>0.28540695589817139</v>
      </c>
      <c r="R111" s="23">
        <v>6.704912154894227E-2</v>
      </c>
      <c r="S111" s="24">
        <v>13945</v>
      </c>
      <c r="T111" s="23">
        <v>0.14853801169590644</v>
      </c>
      <c r="U111" s="23">
        <v>0.13333333333333333</v>
      </c>
      <c r="V111" s="23">
        <v>2.3391812865497076E-3</v>
      </c>
      <c r="W111" s="23">
        <v>2.3391812865497076E-3</v>
      </c>
      <c r="X111" s="23">
        <v>0.14035087719298245</v>
      </c>
      <c r="Y111" s="23">
        <v>0.12163742690058479</v>
      </c>
      <c r="Z111" s="23">
        <v>3.8596491228070177E-2</v>
      </c>
      <c r="AA111" s="23">
        <v>1.6374269005847954E-2</v>
      </c>
      <c r="AB111" s="23">
        <v>0.11228070175438597</v>
      </c>
      <c r="AC111" s="23">
        <v>1.4035087719298246E-2</v>
      </c>
      <c r="AD111" s="23">
        <v>2.5730994152046785E-2</v>
      </c>
      <c r="AE111" s="23">
        <v>3.0409356725146199E-2</v>
      </c>
      <c r="AF111" s="23">
        <v>0.11812865497076024</v>
      </c>
      <c r="AG111" s="23">
        <v>9.5906432748538009E-2</v>
      </c>
      <c r="AH111" s="24">
        <v>4275</v>
      </c>
    </row>
    <row r="112" spans="2:34" x14ac:dyDescent="0.2">
      <c r="B112" s="33" t="s">
        <v>269</v>
      </c>
      <c r="C112" s="21" t="s">
        <v>68</v>
      </c>
      <c r="D112" s="18" t="s">
        <v>173</v>
      </c>
      <c r="E112" s="23">
        <v>9.5354523227383858E-2</v>
      </c>
      <c r="F112" s="23">
        <v>0.15097799511002444</v>
      </c>
      <c r="G112" s="23">
        <v>3.667481662591687E-3</v>
      </c>
      <c r="H112" s="23">
        <v>8.557457212713936E-3</v>
      </c>
      <c r="I112" s="23">
        <v>0.11797066014669927</v>
      </c>
      <c r="J112" s="23">
        <v>9.6577017114914426E-2</v>
      </c>
      <c r="K112" s="23">
        <v>2.8728606356968216E-2</v>
      </c>
      <c r="L112" s="23">
        <v>1.9559902200488997E-2</v>
      </c>
      <c r="M112" s="23">
        <v>7.9462102689486558E-2</v>
      </c>
      <c r="N112" s="23">
        <v>9.7799511002444987E-3</v>
      </c>
      <c r="O112" s="23">
        <v>3.1173594132029341E-2</v>
      </c>
      <c r="P112" s="23">
        <v>3.7897310513447434E-2</v>
      </c>
      <c r="Q112" s="23">
        <v>0.27628361858190709</v>
      </c>
      <c r="R112" s="23">
        <v>4.4009779951100246E-2</v>
      </c>
      <c r="S112" s="24">
        <v>8180</v>
      </c>
      <c r="T112" s="23">
        <v>0.16292134831460675</v>
      </c>
      <c r="U112" s="23">
        <v>0.12921348314606743</v>
      </c>
      <c r="V112" s="23">
        <v>3.7453183520599251E-3</v>
      </c>
      <c r="W112" s="23">
        <v>5.6179775280898875E-3</v>
      </c>
      <c r="X112" s="23">
        <v>0.16479400749063669</v>
      </c>
      <c r="Y112" s="23">
        <v>0.12734082397003746</v>
      </c>
      <c r="Z112" s="23">
        <v>3.5580524344569285E-2</v>
      </c>
      <c r="AA112" s="23">
        <v>7.4906367041198503E-3</v>
      </c>
      <c r="AB112" s="23">
        <v>9.3632958801498134E-2</v>
      </c>
      <c r="AC112" s="23">
        <v>1.8726591760299626E-2</v>
      </c>
      <c r="AD112" s="23">
        <v>3.5580524344569285E-2</v>
      </c>
      <c r="AE112" s="23">
        <v>2.247191011235955E-2</v>
      </c>
      <c r="AF112" s="23">
        <v>0.12546816479400749</v>
      </c>
      <c r="AG112" s="23">
        <v>6.741573033707865E-2</v>
      </c>
      <c r="AH112" s="24">
        <v>2670</v>
      </c>
    </row>
    <row r="113" spans="2:34" x14ac:dyDescent="0.2">
      <c r="B113" s="33" t="s">
        <v>269</v>
      </c>
      <c r="C113" s="21" t="s">
        <v>71</v>
      </c>
      <c r="D113" s="18" t="s">
        <v>175</v>
      </c>
      <c r="E113" s="23">
        <v>7.4446680080482899E-2</v>
      </c>
      <c r="F113" s="23">
        <v>0.11670020120724346</v>
      </c>
      <c r="G113" s="23">
        <v>5.6338028169014088E-3</v>
      </c>
      <c r="H113" s="23">
        <v>1.7706237424547282E-2</v>
      </c>
      <c r="I113" s="23">
        <v>0.11026156941649899</v>
      </c>
      <c r="J113" s="23">
        <v>7.967806841046278E-2</v>
      </c>
      <c r="K113" s="23">
        <v>4.6277665995975853E-2</v>
      </c>
      <c r="L113" s="23">
        <v>4.1448692152917507E-2</v>
      </c>
      <c r="M113" s="23">
        <v>7.6861167002012079E-2</v>
      </c>
      <c r="N113" s="23">
        <v>1.4486921529175051E-2</v>
      </c>
      <c r="O113" s="23">
        <v>2.3340040241448694E-2</v>
      </c>
      <c r="P113" s="23">
        <v>5.8752515090543259E-2</v>
      </c>
      <c r="Q113" s="23">
        <v>0.29577464788732394</v>
      </c>
      <c r="R113" s="23">
        <v>3.8229376257545272E-2</v>
      </c>
      <c r="S113" s="24">
        <v>12425</v>
      </c>
      <c r="T113" s="23">
        <v>0.14011799410029499</v>
      </c>
      <c r="U113" s="23">
        <v>0.15339233038348082</v>
      </c>
      <c r="V113" s="23">
        <v>2.9498525073746312E-3</v>
      </c>
      <c r="W113" s="23">
        <v>4.4247787610619468E-3</v>
      </c>
      <c r="X113" s="23">
        <v>0.15044247787610621</v>
      </c>
      <c r="Y113" s="23">
        <v>0.13126843657817108</v>
      </c>
      <c r="Z113" s="23">
        <v>5.4572271386430678E-2</v>
      </c>
      <c r="AA113" s="23">
        <v>2.359882005899705E-2</v>
      </c>
      <c r="AB113" s="23">
        <v>0.10176991150442478</v>
      </c>
      <c r="AC113" s="23">
        <v>2.5073746312684365E-2</v>
      </c>
      <c r="AD113" s="23">
        <v>1.9174041297935103E-2</v>
      </c>
      <c r="AE113" s="23">
        <v>2.0648967551622419E-2</v>
      </c>
      <c r="AF113" s="23">
        <v>0.12389380530973451</v>
      </c>
      <c r="AG113" s="23">
        <v>4.8672566371681415E-2</v>
      </c>
      <c r="AH113" s="24">
        <v>3390</v>
      </c>
    </row>
    <row r="114" spans="2:34" x14ac:dyDescent="0.2">
      <c r="B114" s="33" t="s">
        <v>269</v>
      </c>
      <c r="C114" s="21" t="s">
        <v>72</v>
      </c>
      <c r="D114" s="18" t="s">
        <v>176</v>
      </c>
      <c r="E114" s="23" t="s">
        <v>566</v>
      </c>
      <c r="F114" s="23" t="s">
        <v>566</v>
      </c>
      <c r="G114" s="23" t="s">
        <v>566</v>
      </c>
      <c r="H114" s="23" t="s">
        <v>566</v>
      </c>
      <c r="I114" s="23" t="s">
        <v>566</v>
      </c>
      <c r="J114" s="23" t="s">
        <v>566</v>
      </c>
      <c r="K114" s="23" t="s">
        <v>566</v>
      </c>
      <c r="L114" s="23" t="s">
        <v>566</v>
      </c>
      <c r="M114" s="23" t="s">
        <v>566</v>
      </c>
      <c r="N114" s="23" t="s">
        <v>566</v>
      </c>
      <c r="O114" s="23" t="s">
        <v>566</v>
      </c>
      <c r="P114" s="23" t="s">
        <v>566</v>
      </c>
      <c r="Q114" s="23" t="s">
        <v>566</v>
      </c>
      <c r="R114" s="23" t="s">
        <v>566</v>
      </c>
      <c r="S114" s="24" t="s">
        <v>566</v>
      </c>
      <c r="T114" s="23" t="s">
        <v>566</v>
      </c>
      <c r="U114" s="23" t="s">
        <v>566</v>
      </c>
      <c r="V114" s="23" t="s">
        <v>566</v>
      </c>
      <c r="W114" s="23" t="s">
        <v>566</v>
      </c>
      <c r="X114" s="23" t="s">
        <v>566</v>
      </c>
      <c r="Y114" s="23" t="s">
        <v>566</v>
      </c>
      <c r="Z114" s="23" t="s">
        <v>566</v>
      </c>
      <c r="AA114" s="23" t="s">
        <v>566</v>
      </c>
      <c r="AB114" s="23" t="s">
        <v>566</v>
      </c>
      <c r="AC114" s="23" t="s">
        <v>566</v>
      </c>
      <c r="AD114" s="23" t="s">
        <v>566</v>
      </c>
      <c r="AE114" s="23" t="s">
        <v>566</v>
      </c>
      <c r="AF114" s="23" t="s">
        <v>566</v>
      </c>
      <c r="AG114" s="23" t="s">
        <v>566</v>
      </c>
      <c r="AH114" s="24" t="s">
        <v>566</v>
      </c>
    </row>
    <row r="115" spans="2:34" x14ac:dyDescent="0.2">
      <c r="B115" s="33" t="s">
        <v>281</v>
      </c>
      <c r="C115" s="21" t="s">
        <v>74</v>
      </c>
      <c r="D115" s="18" t="s">
        <v>178</v>
      </c>
      <c r="E115" s="23">
        <v>6.2552831783601021E-2</v>
      </c>
      <c r="F115" s="23">
        <v>0.10481825866441251</v>
      </c>
      <c r="G115" s="23">
        <v>1.3524936601859678E-2</v>
      </c>
      <c r="H115" s="23">
        <v>1.69061707523246E-2</v>
      </c>
      <c r="I115" s="23">
        <v>7.8613693998309378E-2</v>
      </c>
      <c r="J115" s="23">
        <v>0.14792899408284024</v>
      </c>
      <c r="K115" s="23">
        <v>2.3668639053254437E-2</v>
      </c>
      <c r="L115" s="23">
        <v>3.0431107354184278E-2</v>
      </c>
      <c r="M115" s="23">
        <v>5.4099746407438712E-2</v>
      </c>
      <c r="N115" s="23">
        <v>1.69061707523246E-2</v>
      </c>
      <c r="O115" s="23">
        <v>9.2983939137785288E-3</v>
      </c>
      <c r="P115" s="23">
        <v>7.3541842772611998E-2</v>
      </c>
      <c r="Q115" s="23">
        <v>0.3440405748098056</v>
      </c>
      <c r="R115" s="23">
        <v>2.3668639053254437E-2</v>
      </c>
      <c r="S115" s="24">
        <v>5915</v>
      </c>
      <c r="T115" s="23">
        <v>0.1223021582733813</v>
      </c>
      <c r="U115" s="23">
        <v>0.17266187050359713</v>
      </c>
      <c r="V115" s="23">
        <v>1.4388489208633094E-2</v>
      </c>
      <c r="W115" s="23">
        <v>3.5971223021582736E-3</v>
      </c>
      <c r="X115" s="23">
        <v>0.1223021582733813</v>
      </c>
      <c r="Y115" s="23">
        <v>0.25539568345323743</v>
      </c>
      <c r="Z115" s="23">
        <v>3.5971223021582732E-2</v>
      </c>
      <c r="AA115" s="23">
        <v>1.4388489208633094E-2</v>
      </c>
      <c r="AB115" s="23">
        <v>6.4748201438848921E-2</v>
      </c>
      <c r="AC115" s="23">
        <v>1.4388489208633094E-2</v>
      </c>
      <c r="AD115" s="23">
        <v>7.1942446043165471E-3</v>
      </c>
      <c r="AE115" s="23">
        <v>1.7985611510791366E-2</v>
      </c>
      <c r="AF115" s="23">
        <v>0.12589928057553956</v>
      </c>
      <c r="AG115" s="23">
        <v>2.8776978417266189E-2</v>
      </c>
      <c r="AH115" s="24">
        <v>1390</v>
      </c>
    </row>
    <row r="116" spans="2:34" x14ac:dyDescent="0.2">
      <c r="B116" s="33" t="s">
        <v>281</v>
      </c>
      <c r="C116" s="21" t="s">
        <v>76</v>
      </c>
      <c r="D116" s="18" t="s">
        <v>180</v>
      </c>
      <c r="E116" s="23">
        <v>7.2413793103448282E-2</v>
      </c>
      <c r="F116" s="23">
        <v>0.10689655172413794</v>
      </c>
      <c r="G116" s="23">
        <v>3.4482758620689655E-3</v>
      </c>
      <c r="H116" s="23">
        <v>2.6436781609195402E-2</v>
      </c>
      <c r="I116" s="23">
        <v>0.11551724137931034</v>
      </c>
      <c r="J116" s="23">
        <v>6.494252873563218E-2</v>
      </c>
      <c r="K116" s="23">
        <v>3.1034482758620689E-2</v>
      </c>
      <c r="L116" s="23">
        <v>3.793103448275862E-2</v>
      </c>
      <c r="M116" s="23">
        <v>6.8390804597701152E-2</v>
      </c>
      <c r="N116" s="23">
        <v>1.5517241379310345E-2</v>
      </c>
      <c r="O116" s="23">
        <v>2.1839080459770115E-2</v>
      </c>
      <c r="P116" s="23">
        <v>0.10919540229885058</v>
      </c>
      <c r="Q116" s="23">
        <v>0.29195402298850576</v>
      </c>
      <c r="R116" s="23">
        <v>3.3333333333333333E-2</v>
      </c>
      <c r="S116" s="24">
        <v>8700</v>
      </c>
      <c r="T116" s="23">
        <v>0.13492063492063491</v>
      </c>
      <c r="U116" s="23">
        <v>0.12896825396825398</v>
      </c>
      <c r="V116" s="23">
        <v>1.984126984126984E-3</v>
      </c>
      <c r="W116" s="23">
        <v>1.984126984126984E-3</v>
      </c>
      <c r="X116" s="23">
        <v>0.16865079365079366</v>
      </c>
      <c r="Y116" s="23">
        <v>8.9285714285714288E-2</v>
      </c>
      <c r="Z116" s="23">
        <v>3.968253968253968E-2</v>
      </c>
      <c r="AA116" s="23">
        <v>1.5873015873015872E-2</v>
      </c>
      <c r="AB116" s="23">
        <v>0.10714285714285714</v>
      </c>
      <c r="AC116" s="23">
        <v>3.1746031746031744E-2</v>
      </c>
      <c r="AD116" s="23">
        <v>2.976190476190476E-2</v>
      </c>
      <c r="AE116" s="23">
        <v>5.9523809523809521E-2</v>
      </c>
      <c r="AF116" s="23">
        <v>0.12896825396825398</v>
      </c>
      <c r="AG116" s="23">
        <v>6.1507936507936505E-2</v>
      </c>
      <c r="AH116" s="24">
        <v>2520</v>
      </c>
    </row>
    <row r="117" spans="2:34" x14ac:dyDescent="0.2">
      <c r="B117" s="33" t="s">
        <v>281</v>
      </c>
      <c r="C117" s="21" t="s">
        <v>79</v>
      </c>
      <c r="D117" s="18" t="s">
        <v>183</v>
      </c>
      <c r="E117" s="23" t="s">
        <v>566</v>
      </c>
      <c r="F117" s="23" t="s">
        <v>566</v>
      </c>
      <c r="G117" s="23" t="s">
        <v>566</v>
      </c>
      <c r="H117" s="23" t="s">
        <v>566</v>
      </c>
      <c r="I117" s="23" t="s">
        <v>566</v>
      </c>
      <c r="J117" s="23" t="s">
        <v>566</v>
      </c>
      <c r="K117" s="23" t="s">
        <v>566</v>
      </c>
      <c r="L117" s="23" t="s">
        <v>566</v>
      </c>
      <c r="M117" s="23" t="s">
        <v>566</v>
      </c>
      <c r="N117" s="23" t="s">
        <v>566</v>
      </c>
      <c r="O117" s="23" t="s">
        <v>566</v>
      </c>
      <c r="P117" s="23" t="s">
        <v>566</v>
      </c>
      <c r="Q117" s="23" t="s">
        <v>566</v>
      </c>
      <c r="R117" s="23" t="s">
        <v>566</v>
      </c>
      <c r="S117" s="24" t="s">
        <v>566</v>
      </c>
      <c r="T117" s="23" t="s">
        <v>566</v>
      </c>
      <c r="U117" s="23" t="s">
        <v>566</v>
      </c>
      <c r="V117" s="23" t="s">
        <v>566</v>
      </c>
      <c r="W117" s="23" t="s">
        <v>566</v>
      </c>
      <c r="X117" s="23" t="s">
        <v>566</v>
      </c>
      <c r="Y117" s="23" t="s">
        <v>566</v>
      </c>
      <c r="Z117" s="23" t="s">
        <v>566</v>
      </c>
      <c r="AA117" s="23" t="s">
        <v>566</v>
      </c>
      <c r="AB117" s="23" t="s">
        <v>566</v>
      </c>
      <c r="AC117" s="23" t="s">
        <v>566</v>
      </c>
      <c r="AD117" s="23" t="s">
        <v>566</v>
      </c>
      <c r="AE117" s="23" t="s">
        <v>566</v>
      </c>
      <c r="AF117" s="23" t="s">
        <v>566</v>
      </c>
      <c r="AG117" s="23" t="s">
        <v>566</v>
      </c>
      <c r="AH117" s="24" t="s">
        <v>566</v>
      </c>
    </row>
    <row r="118" spans="2:34" x14ac:dyDescent="0.2">
      <c r="B118" s="33" t="s">
        <v>281</v>
      </c>
      <c r="C118" s="21" t="s">
        <v>80</v>
      </c>
      <c r="D118" s="18" t="s">
        <v>324</v>
      </c>
      <c r="E118" s="23">
        <v>7.1309005691329086E-2</v>
      </c>
      <c r="F118" s="23">
        <v>9.7422162705055243E-2</v>
      </c>
      <c r="G118" s="23">
        <v>2.6782725142283229E-3</v>
      </c>
      <c r="H118" s="23">
        <v>2.2095748242383664E-2</v>
      </c>
      <c r="I118" s="23">
        <v>0.10210913960495481</v>
      </c>
      <c r="J118" s="23">
        <v>4.3856712420488782E-2</v>
      </c>
      <c r="K118" s="23">
        <v>3.0465349849347172E-2</v>
      </c>
      <c r="L118" s="23">
        <v>4.0843655841981921E-2</v>
      </c>
      <c r="M118" s="23">
        <v>6.8965517241379309E-2</v>
      </c>
      <c r="N118" s="23">
        <v>1.4730498828255775E-2</v>
      </c>
      <c r="O118" s="23">
        <v>1.6739203213927016E-2</v>
      </c>
      <c r="P118" s="23">
        <v>9.2735185805155676E-2</v>
      </c>
      <c r="Q118" s="23">
        <v>0.3300970873786408</v>
      </c>
      <c r="R118" s="23">
        <v>6.6287244727150987E-2</v>
      </c>
      <c r="S118" s="24">
        <v>14935</v>
      </c>
      <c r="T118" s="23">
        <v>0.14576802507836992</v>
      </c>
      <c r="U118" s="23">
        <v>0.109717868338558</v>
      </c>
      <c r="V118" s="23">
        <v>3.134796238244514E-3</v>
      </c>
      <c r="W118" s="23">
        <v>9.4043887147335428E-3</v>
      </c>
      <c r="X118" s="23">
        <v>0.16614420062695925</v>
      </c>
      <c r="Y118" s="23">
        <v>7.6802507836990594E-2</v>
      </c>
      <c r="Z118" s="23">
        <v>4.3887147335423198E-2</v>
      </c>
      <c r="AA118" s="23">
        <v>3.918495297805643E-2</v>
      </c>
      <c r="AB118" s="23">
        <v>9.4043887147335428E-2</v>
      </c>
      <c r="AC118" s="23">
        <v>1.2539184952978056E-2</v>
      </c>
      <c r="AD118" s="23">
        <v>1.4106583072100314E-2</v>
      </c>
      <c r="AE118" s="23">
        <v>6.1128526645768025E-2</v>
      </c>
      <c r="AF118" s="23">
        <v>0.13479623824451412</v>
      </c>
      <c r="AG118" s="23">
        <v>8.7774294670846395E-2</v>
      </c>
      <c r="AH118" s="24">
        <v>3190</v>
      </c>
    </row>
    <row r="119" spans="2:34" x14ac:dyDescent="0.2">
      <c r="B119" s="33" t="s">
        <v>281</v>
      </c>
      <c r="C119" s="21" t="s">
        <v>82</v>
      </c>
      <c r="D119" s="18" t="s">
        <v>325</v>
      </c>
      <c r="E119" s="23">
        <v>8.0369843527738266E-2</v>
      </c>
      <c r="F119" s="23">
        <v>0.1162873399715505</v>
      </c>
      <c r="G119" s="23">
        <v>6.4011379800853483E-3</v>
      </c>
      <c r="H119" s="23">
        <v>1.3513513513513514E-2</v>
      </c>
      <c r="I119" s="23">
        <v>0.10988620199146515</v>
      </c>
      <c r="J119" s="23">
        <v>0.10170697012802275</v>
      </c>
      <c r="K119" s="23">
        <v>3.1650071123755334E-2</v>
      </c>
      <c r="L119" s="23">
        <v>3.0938833570412518E-2</v>
      </c>
      <c r="M119" s="23">
        <v>6.8634423897581787E-2</v>
      </c>
      <c r="N119" s="23">
        <v>1.2446657183499289E-2</v>
      </c>
      <c r="O119" s="23">
        <v>2.4537695590327171E-2</v>
      </c>
      <c r="P119" s="23">
        <v>6.5433854907539113E-2</v>
      </c>
      <c r="Q119" s="23">
        <v>0.3108108108108108</v>
      </c>
      <c r="R119" s="23">
        <v>2.7027027027027029E-2</v>
      </c>
      <c r="S119" s="24">
        <v>14060</v>
      </c>
      <c r="T119" s="23">
        <v>0.14003944773175542</v>
      </c>
      <c r="U119" s="23">
        <v>0.13214990138067062</v>
      </c>
      <c r="V119" s="23">
        <v>1.9723865877712033E-3</v>
      </c>
      <c r="W119" s="23">
        <v>7.889546351084813E-3</v>
      </c>
      <c r="X119" s="23">
        <v>0.16568047337278108</v>
      </c>
      <c r="Y119" s="23">
        <v>0.16370808678500987</v>
      </c>
      <c r="Z119" s="23">
        <v>3.5502958579881658E-2</v>
      </c>
      <c r="AA119" s="23">
        <v>1.7751479289940829E-2</v>
      </c>
      <c r="AB119" s="23">
        <v>9.8619329388560162E-2</v>
      </c>
      <c r="AC119" s="23">
        <v>1.5779092702169626E-2</v>
      </c>
      <c r="AD119" s="23">
        <v>2.3668639053254437E-2</v>
      </c>
      <c r="AE119" s="23">
        <v>3.3530571992110451E-2</v>
      </c>
      <c r="AF119" s="23">
        <v>0.13609467455621302</v>
      </c>
      <c r="AG119" s="23">
        <v>2.7613412228796843E-2</v>
      </c>
      <c r="AH119" s="24">
        <v>2535</v>
      </c>
    </row>
    <row r="120" spans="2:34" x14ac:dyDescent="0.2">
      <c r="B120" s="33" t="s">
        <v>281</v>
      </c>
      <c r="C120" s="21" t="s">
        <v>83</v>
      </c>
      <c r="D120" s="18" t="s">
        <v>326</v>
      </c>
      <c r="E120" s="23">
        <v>7.0268361581920902E-2</v>
      </c>
      <c r="F120" s="23">
        <v>0.10628531073446328</v>
      </c>
      <c r="G120" s="23">
        <v>3.1779661016949155E-3</v>
      </c>
      <c r="H120" s="23">
        <v>1.5889830508474576E-2</v>
      </c>
      <c r="I120" s="23">
        <v>0.11370056497175141</v>
      </c>
      <c r="J120" s="23">
        <v>7.6624293785310729E-2</v>
      </c>
      <c r="K120" s="23">
        <v>2.7542372881355932E-2</v>
      </c>
      <c r="L120" s="23">
        <v>3.6723163841807911E-2</v>
      </c>
      <c r="M120" s="23">
        <v>6.6737288135593223E-2</v>
      </c>
      <c r="N120" s="23">
        <v>1.5889830508474576E-2</v>
      </c>
      <c r="O120" s="23">
        <v>1.9067796610169493E-2</v>
      </c>
      <c r="P120" s="23">
        <v>7.2740112994350278E-2</v>
      </c>
      <c r="Q120" s="23">
        <v>0.30967514124293788</v>
      </c>
      <c r="R120" s="23">
        <v>6.5324858757062149E-2</v>
      </c>
      <c r="S120" s="24">
        <v>14160</v>
      </c>
      <c r="T120" s="23">
        <v>0.13005050505050506</v>
      </c>
      <c r="U120" s="23">
        <v>0.12752525252525251</v>
      </c>
      <c r="V120" s="23">
        <v>1.2626262626262627E-3</v>
      </c>
      <c r="W120" s="23">
        <v>1.1363636363636364E-2</v>
      </c>
      <c r="X120" s="23">
        <v>0.15909090909090909</v>
      </c>
      <c r="Y120" s="23">
        <v>0.12121212121212122</v>
      </c>
      <c r="Z120" s="23">
        <v>3.6616161616161616E-2</v>
      </c>
      <c r="AA120" s="23">
        <v>4.2929292929292928E-2</v>
      </c>
      <c r="AB120" s="23">
        <v>8.8383838383838384E-2</v>
      </c>
      <c r="AC120" s="23">
        <v>2.904040404040404E-2</v>
      </c>
      <c r="AD120" s="23">
        <v>1.0101010101010102E-2</v>
      </c>
      <c r="AE120" s="23">
        <v>6.5656565656565663E-2</v>
      </c>
      <c r="AF120" s="23">
        <v>0.12121212121212122</v>
      </c>
      <c r="AG120" s="23">
        <v>5.6818181818181816E-2</v>
      </c>
      <c r="AH120" s="24">
        <v>3960</v>
      </c>
    </row>
    <row r="121" spans="2:34" x14ac:dyDescent="0.2">
      <c r="B121" s="33" t="s">
        <v>281</v>
      </c>
      <c r="C121" s="21" t="s">
        <v>86</v>
      </c>
      <c r="D121" s="18" t="s">
        <v>186</v>
      </c>
      <c r="E121" s="23">
        <v>0.11272727272727273</v>
      </c>
      <c r="F121" s="23">
        <v>0.13090909090909092</v>
      </c>
      <c r="G121" s="23">
        <v>6.3636363636363638E-3</v>
      </c>
      <c r="H121" s="23">
        <v>5.454545454545455E-3</v>
      </c>
      <c r="I121" s="23">
        <v>0.13727272727272727</v>
      </c>
      <c r="J121" s="23">
        <v>0.15</v>
      </c>
      <c r="K121" s="23">
        <v>3.5454545454545454E-2</v>
      </c>
      <c r="L121" s="23">
        <v>2.8181818181818183E-2</v>
      </c>
      <c r="M121" s="23">
        <v>7.8181818181818186E-2</v>
      </c>
      <c r="N121" s="23">
        <v>2.181818181818182E-2</v>
      </c>
      <c r="O121" s="23">
        <v>3.272727272727273E-2</v>
      </c>
      <c r="P121" s="23">
        <v>2.9090909090909091E-2</v>
      </c>
      <c r="Q121" s="23">
        <v>0.15545454545454546</v>
      </c>
      <c r="R121" s="23">
        <v>7.8181818181818186E-2</v>
      </c>
      <c r="S121" s="24">
        <v>5500</v>
      </c>
      <c r="T121" s="23" t="s">
        <v>566</v>
      </c>
      <c r="U121" s="23" t="s">
        <v>566</v>
      </c>
      <c r="V121" s="23" t="s">
        <v>566</v>
      </c>
      <c r="W121" s="23" t="s">
        <v>566</v>
      </c>
      <c r="X121" s="23" t="s">
        <v>566</v>
      </c>
      <c r="Y121" s="23" t="s">
        <v>566</v>
      </c>
      <c r="Z121" s="23" t="s">
        <v>566</v>
      </c>
      <c r="AA121" s="23" t="s">
        <v>566</v>
      </c>
      <c r="AB121" s="23" t="s">
        <v>566</v>
      </c>
      <c r="AC121" s="23" t="s">
        <v>566</v>
      </c>
      <c r="AD121" s="23" t="s">
        <v>566</v>
      </c>
      <c r="AE121" s="23" t="s">
        <v>566</v>
      </c>
      <c r="AF121" s="23" t="s">
        <v>566</v>
      </c>
      <c r="AG121" s="23" t="s">
        <v>566</v>
      </c>
      <c r="AH121" s="24" t="s">
        <v>566</v>
      </c>
    </row>
    <row r="122" spans="2:34" x14ac:dyDescent="0.2">
      <c r="B122" s="33" t="s">
        <v>281</v>
      </c>
      <c r="C122" s="21" t="s">
        <v>87</v>
      </c>
      <c r="D122" s="18" t="s">
        <v>327</v>
      </c>
      <c r="E122" s="23">
        <v>6.9574247144340601E-2</v>
      </c>
      <c r="F122" s="23">
        <v>0.10695742471443406</v>
      </c>
      <c r="G122" s="23">
        <v>6.2305295950155761E-3</v>
      </c>
      <c r="H122" s="23">
        <v>2.5960539979231569E-2</v>
      </c>
      <c r="I122" s="23">
        <v>9.5534787123572176E-2</v>
      </c>
      <c r="J122" s="23">
        <v>6.6458982346832812E-2</v>
      </c>
      <c r="K122" s="23">
        <v>3.4267912772585667E-2</v>
      </c>
      <c r="L122" s="23">
        <v>2.5960539979231569E-2</v>
      </c>
      <c r="M122" s="23">
        <v>6.4382139148494291E-2</v>
      </c>
      <c r="N122" s="23">
        <v>1.2461059190031152E-2</v>
      </c>
      <c r="O122" s="23">
        <v>2.1806853582554516E-2</v>
      </c>
      <c r="P122" s="23">
        <v>9.3457943925233641E-2</v>
      </c>
      <c r="Q122" s="23">
        <v>0.33956386292834889</v>
      </c>
      <c r="R122" s="23">
        <v>3.6344755970924195E-2</v>
      </c>
      <c r="S122" s="24">
        <v>4815</v>
      </c>
      <c r="T122" s="23">
        <v>0.1417624521072797</v>
      </c>
      <c r="U122" s="23">
        <v>0.13793103448275862</v>
      </c>
      <c r="V122" s="23">
        <v>3.8314176245210726E-3</v>
      </c>
      <c r="W122" s="23">
        <v>3.8314176245210726E-3</v>
      </c>
      <c r="X122" s="23">
        <v>0.16858237547892721</v>
      </c>
      <c r="Y122" s="23">
        <v>0.12643678160919541</v>
      </c>
      <c r="Z122" s="23">
        <v>4.9808429118773943E-2</v>
      </c>
      <c r="AA122" s="23">
        <v>1.532567049808429E-2</v>
      </c>
      <c r="AB122" s="23">
        <v>8.4291187739463605E-2</v>
      </c>
      <c r="AC122" s="23">
        <v>2.2988505747126436E-2</v>
      </c>
      <c r="AD122" s="23">
        <v>1.9157088122605363E-2</v>
      </c>
      <c r="AE122" s="23">
        <v>2.2988505747126436E-2</v>
      </c>
      <c r="AF122" s="23">
        <v>0.1532567049808429</v>
      </c>
      <c r="AG122" s="23">
        <v>6.1302681992337162E-2</v>
      </c>
      <c r="AH122" s="24">
        <v>1305</v>
      </c>
    </row>
    <row r="123" spans="2:34" x14ac:dyDescent="0.2">
      <c r="B123" s="33" t="s">
        <v>281</v>
      </c>
      <c r="C123" s="21" t="s">
        <v>88</v>
      </c>
      <c r="D123" s="18" t="s">
        <v>328</v>
      </c>
      <c r="E123" s="23">
        <v>7.4211502782931357E-2</v>
      </c>
      <c r="F123" s="23">
        <v>0.10204081632653061</v>
      </c>
      <c r="G123" s="23">
        <v>1.020408163265306E-2</v>
      </c>
      <c r="H123" s="23">
        <v>1.7625231910946195E-2</v>
      </c>
      <c r="I123" s="23">
        <v>0.13497217068645639</v>
      </c>
      <c r="J123" s="23">
        <v>8.4415584415584416E-2</v>
      </c>
      <c r="K123" s="23">
        <v>3.4322820037105753E-2</v>
      </c>
      <c r="L123" s="23">
        <v>4.5918367346938778E-2</v>
      </c>
      <c r="M123" s="23">
        <v>6.4471243042671614E-2</v>
      </c>
      <c r="N123" s="23">
        <v>1.7625231910946195E-2</v>
      </c>
      <c r="O123" s="23">
        <v>2.1799628942486084E-2</v>
      </c>
      <c r="P123" s="23">
        <v>3.2003710575139149E-2</v>
      </c>
      <c r="Q123" s="23">
        <v>0.25371057513914658</v>
      </c>
      <c r="R123" s="23">
        <v>0.10575139146567718</v>
      </c>
      <c r="S123" s="24">
        <v>10780</v>
      </c>
      <c r="T123" s="23">
        <v>0.15301391035548687</v>
      </c>
      <c r="U123" s="23">
        <v>0.10200927357032458</v>
      </c>
      <c r="V123" s="23">
        <v>6.1823802163833074E-3</v>
      </c>
      <c r="W123" s="23">
        <v>7.7279752704791345E-3</v>
      </c>
      <c r="X123" s="23">
        <v>0.16383307573415765</v>
      </c>
      <c r="Y123" s="23">
        <v>0.12828438948995363</v>
      </c>
      <c r="Z123" s="23">
        <v>2.9366306027820709E-2</v>
      </c>
      <c r="AA123" s="23">
        <v>3.4003091190108192E-2</v>
      </c>
      <c r="AB123" s="23">
        <v>8.3462132921174659E-2</v>
      </c>
      <c r="AC123" s="23">
        <v>2.7820710973724884E-2</v>
      </c>
      <c r="AD123" s="23">
        <v>1.8547140649149921E-2</v>
      </c>
      <c r="AE123" s="23">
        <v>1.5455950540958269E-2</v>
      </c>
      <c r="AF123" s="23">
        <v>9.1190108191653782E-2</v>
      </c>
      <c r="AG123" s="23">
        <v>0.13755795981452859</v>
      </c>
      <c r="AH123" s="24">
        <v>3235</v>
      </c>
    </row>
    <row r="124" spans="2:34" x14ac:dyDescent="0.2">
      <c r="B124" s="33" t="s">
        <v>281</v>
      </c>
      <c r="C124" s="21" t="s">
        <v>90</v>
      </c>
      <c r="D124" s="18" t="s">
        <v>188</v>
      </c>
      <c r="E124" s="23">
        <v>7.5935828877005354E-2</v>
      </c>
      <c r="F124" s="23">
        <v>0.11122994652406418</v>
      </c>
      <c r="G124" s="23">
        <v>5.6149732620320858E-3</v>
      </c>
      <c r="H124" s="23">
        <v>1.871657754010695E-2</v>
      </c>
      <c r="I124" s="23">
        <v>0.10962566844919786</v>
      </c>
      <c r="J124" s="23">
        <v>7.0320855614973268E-2</v>
      </c>
      <c r="K124" s="23">
        <v>2.9144385026737968E-2</v>
      </c>
      <c r="L124" s="23">
        <v>3.6096256684491977E-2</v>
      </c>
      <c r="M124" s="23">
        <v>7.6470588235294124E-2</v>
      </c>
      <c r="N124" s="23">
        <v>2.0053475935828877E-2</v>
      </c>
      <c r="O124" s="23">
        <v>2.9679144385026737E-2</v>
      </c>
      <c r="P124" s="23">
        <v>8.9839572192513373E-2</v>
      </c>
      <c r="Q124" s="23">
        <v>0.28796791443850267</v>
      </c>
      <c r="R124" s="23">
        <v>3.9304812834224601E-2</v>
      </c>
      <c r="S124" s="24">
        <v>18700</v>
      </c>
      <c r="T124" s="23">
        <v>0.12967798085291557</v>
      </c>
      <c r="U124" s="23">
        <v>0.12619669277632725</v>
      </c>
      <c r="V124" s="23">
        <v>3.4812880765883376E-3</v>
      </c>
      <c r="W124" s="23">
        <v>7.832898172323759E-3</v>
      </c>
      <c r="X124" s="23">
        <v>0.13228894691035684</v>
      </c>
      <c r="Y124" s="23">
        <v>0.10704960835509138</v>
      </c>
      <c r="Z124" s="23">
        <v>3.91644908616188E-2</v>
      </c>
      <c r="AA124" s="23">
        <v>2.4369016536118365E-2</v>
      </c>
      <c r="AB124" s="23">
        <v>9.3994778067885115E-2</v>
      </c>
      <c r="AC124" s="23">
        <v>1.8276762402088774E-2</v>
      </c>
      <c r="AD124" s="23">
        <v>2.4369016536118365E-2</v>
      </c>
      <c r="AE124" s="23">
        <v>6.6144473455178418E-2</v>
      </c>
      <c r="AF124" s="23">
        <v>0.18624891209747607</v>
      </c>
      <c r="AG124" s="23">
        <v>4.2645778938207139E-2</v>
      </c>
      <c r="AH124" s="24">
        <v>5745</v>
      </c>
    </row>
    <row r="125" spans="2:34" x14ac:dyDescent="0.2">
      <c r="B125" s="33" t="s">
        <v>281</v>
      </c>
      <c r="C125" s="21" t="s">
        <v>93</v>
      </c>
      <c r="D125" s="18" t="s">
        <v>191</v>
      </c>
      <c r="E125" s="23">
        <v>6.8729544778339785E-2</v>
      </c>
      <c r="F125" s="23">
        <v>9.8780124962808691E-2</v>
      </c>
      <c r="G125" s="23">
        <v>3.5703659625111574E-3</v>
      </c>
      <c r="H125" s="23">
        <v>1.7851829812555786E-2</v>
      </c>
      <c r="I125" s="23">
        <v>0.11930972924724784</v>
      </c>
      <c r="J125" s="23">
        <v>7.7357929187741745E-2</v>
      </c>
      <c r="K125" s="23">
        <v>3.0050580184468909E-2</v>
      </c>
      <c r="L125" s="23">
        <v>4.2844391550133885E-2</v>
      </c>
      <c r="M125" s="23">
        <v>6.8134483784587918E-2</v>
      </c>
      <c r="N125" s="23">
        <v>1.576911633442428E-2</v>
      </c>
      <c r="O125" s="23">
        <v>1.338887235941684E-2</v>
      </c>
      <c r="P125" s="23">
        <v>8.4498661112764065E-2</v>
      </c>
      <c r="Q125" s="23">
        <v>0.29544778339779826</v>
      </c>
      <c r="R125" s="23">
        <v>6.3671526331448972E-2</v>
      </c>
      <c r="S125" s="24">
        <v>16805</v>
      </c>
      <c r="T125" s="23">
        <v>0.14124293785310735</v>
      </c>
      <c r="U125" s="23">
        <v>0.14915254237288136</v>
      </c>
      <c r="V125" s="23">
        <v>2.2598870056497176E-3</v>
      </c>
      <c r="W125" s="23">
        <v>2.2598870056497176E-3</v>
      </c>
      <c r="X125" s="23">
        <v>0.16723163841807909</v>
      </c>
      <c r="Y125" s="23">
        <v>0.11299435028248588</v>
      </c>
      <c r="Z125" s="23">
        <v>3.3898305084745763E-2</v>
      </c>
      <c r="AA125" s="23">
        <v>2.1468926553672316E-2</v>
      </c>
      <c r="AB125" s="23">
        <v>0.10508474576271186</v>
      </c>
      <c r="AC125" s="23">
        <v>2.0338983050847456E-2</v>
      </c>
      <c r="AD125" s="23">
        <v>1.0169491525423728E-2</v>
      </c>
      <c r="AE125" s="23">
        <v>5.6497175141242938E-2</v>
      </c>
      <c r="AF125" s="23">
        <v>0.12090395480225989</v>
      </c>
      <c r="AG125" s="23">
        <v>5.6497175141242938E-2</v>
      </c>
      <c r="AH125" s="24">
        <v>4425</v>
      </c>
    </row>
    <row r="126" spans="2:34" x14ac:dyDescent="0.2">
      <c r="B126" s="33" t="s">
        <v>281</v>
      </c>
      <c r="C126" s="21" t="s">
        <v>94</v>
      </c>
      <c r="D126" s="18" t="s">
        <v>192</v>
      </c>
      <c r="E126" s="23">
        <v>7.5681691708402887E-2</v>
      </c>
      <c r="F126" s="23">
        <v>0.10795770728992765</v>
      </c>
      <c r="G126" s="23">
        <v>3.3388981636060101E-3</v>
      </c>
      <c r="H126" s="23">
        <v>2.2259321090706732E-2</v>
      </c>
      <c r="I126" s="23">
        <v>0.10851419031719532</v>
      </c>
      <c r="J126" s="23">
        <v>6.3439065108514187E-2</v>
      </c>
      <c r="K126" s="23">
        <v>3.0606566499721759E-2</v>
      </c>
      <c r="L126" s="23">
        <v>4.2292710072342796E-2</v>
      </c>
      <c r="M126" s="23">
        <v>8.8480801335559259E-2</v>
      </c>
      <c r="N126" s="23">
        <v>1.8363939899833055E-2</v>
      </c>
      <c r="O126" s="23">
        <v>1.4468558708959377E-2</v>
      </c>
      <c r="P126" s="23">
        <v>3.1719532554257093E-2</v>
      </c>
      <c r="Q126" s="23">
        <v>0.30884808013355591</v>
      </c>
      <c r="R126" s="23">
        <v>8.4028937117417921E-2</v>
      </c>
      <c r="S126" s="24">
        <v>8985</v>
      </c>
      <c r="T126" s="23">
        <v>0.16055045871559634</v>
      </c>
      <c r="U126" s="23">
        <v>0.13990825688073394</v>
      </c>
      <c r="V126" s="23">
        <v>2.2935779816513763E-3</v>
      </c>
      <c r="W126" s="23">
        <v>2.2935779816513763E-3</v>
      </c>
      <c r="X126" s="23">
        <v>0.16743119266055045</v>
      </c>
      <c r="Y126" s="23">
        <v>0.12385321100917432</v>
      </c>
      <c r="Z126" s="23">
        <v>3.4403669724770644E-2</v>
      </c>
      <c r="AA126" s="23">
        <v>1.6055045871559634E-2</v>
      </c>
      <c r="AB126" s="23">
        <v>0.13302752293577982</v>
      </c>
      <c r="AC126" s="23">
        <v>1.3761467889908258E-2</v>
      </c>
      <c r="AD126" s="23">
        <v>1.6055045871559634E-2</v>
      </c>
      <c r="AE126" s="23">
        <v>6.8807339449541288E-3</v>
      </c>
      <c r="AF126" s="23">
        <v>0.12155963302752294</v>
      </c>
      <c r="AG126" s="23">
        <v>5.9633027522935783E-2</v>
      </c>
      <c r="AH126" s="24">
        <v>2180</v>
      </c>
    </row>
    <row r="127" spans="2:34" x14ac:dyDescent="0.2">
      <c r="B127" s="33" t="s">
        <v>281</v>
      </c>
      <c r="C127" s="21" t="s">
        <v>95</v>
      </c>
      <c r="D127" s="18" t="s">
        <v>329</v>
      </c>
      <c r="E127" s="23">
        <v>9.7590361445783133E-2</v>
      </c>
      <c r="F127" s="23">
        <v>0.13614457831325302</v>
      </c>
      <c r="G127" s="23">
        <v>4.6987951807228916E-2</v>
      </c>
      <c r="H127" s="23">
        <v>3.6144578313253013E-3</v>
      </c>
      <c r="I127" s="23">
        <v>0.13614457831325302</v>
      </c>
      <c r="J127" s="23">
        <v>0.1</v>
      </c>
      <c r="K127" s="23">
        <v>2.891566265060241E-2</v>
      </c>
      <c r="L127" s="23">
        <v>2.7710843373493974E-2</v>
      </c>
      <c r="M127" s="23">
        <v>8.5542168674698799E-2</v>
      </c>
      <c r="N127" s="23">
        <v>1.0843373493975903E-2</v>
      </c>
      <c r="O127" s="23">
        <v>2.6506024096385541E-2</v>
      </c>
      <c r="P127" s="23">
        <v>2.1686746987951807E-2</v>
      </c>
      <c r="Q127" s="23">
        <v>0.17349397590361446</v>
      </c>
      <c r="R127" s="23">
        <v>0.10602409638554217</v>
      </c>
      <c r="S127" s="24">
        <v>4150</v>
      </c>
      <c r="T127" s="23">
        <v>0.15923566878980891</v>
      </c>
      <c r="U127" s="23">
        <v>0.11146496815286625</v>
      </c>
      <c r="V127" s="23">
        <v>3.5031847133757961E-2</v>
      </c>
      <c r="W127" s="23">
        <v>3.1847133757961785E-3</v>
      </c>
      <c r="X127" s="23">
        <v>0.14968152866242038</v>
      </c>
      <c r="Y127" s="23">
        <v>0.1464968152866242</v>
      </c>
      <c r="Z127" s="23">
        <v>2.8662420382165606E-2</v>
      </c>
      <c r="AA127" s="23">
        <v>1.9108280254777069E-2</v>
      </c>
      <c r="AB127" s="23">
        <v>9.8726114649681534E-2</v>
      </c>
      <c r="AC127" s="23">
        <v>1.5923566878980892E-2</v>
      </c>
      <c r="AD127" s="23">
        <v>1.5923566878980892E-2</v>
      </c>
      <c r="AE127" s="23">
        <v>1.2738853503184714E-2</v>
      </c>
      <c r="AF127" s="23">
        <v>0.12101910828025478</v>
      </c>
      <c r="AG127" s="23">
        <v>8.598726114649681E-2</v>
      </c>
      <c r="AH127" s="24">
        <v>1570</v>
      </c>
    </row>
    <row r="128" spans="2:34" x14ac:dyDescent="0.2">
      <c r="B128" s="33" t="s">
        <v>281</v>
      </c>
      <c r="C128" s="21" t="s">
        <v>96</v>
      </c>
      <c r="D128" s="18" t="s">
        <v>330</v>
      </c>
      <c r="E128" s="23">
        <v>5.4206265399507216E-2</v>
      </c>
      <c r="F128" s="23">
        <v>0.10806054206265399</v>
      </c>
      <c r="G128" s="23">
        <v>1.7599436818021823E-3</v>
      </c>
      <c r="H128" s="23">
        <v>2.5343189017951427E-2</v>
      </c>
      <c r="I128" s="23">
        <v>9.785286870820134E-2</v>
      </c>
      <c r="J128" s="23">
        <v>9.8908834917282654E-2</v>
      </c>
      <c r="K128" s="23">
        <v>3.3438929954241463E-2</v>
      </c>
      <c r="L128" s="23">
        <v>3.7310806054206266E-2</v>
      </c>
      <c r="M128" s="23">
        <v>5.8430130235832455E-2</v>
      </c>
      <c r="N128" s="23">
        <v>9.1517071453713489E-3</v>
      </c>
      <c r="O128" s="23">
        <v>1.7951425554382259E-2</v>
      </c>
      <c r="P128" s="23">
        <v>9.2925026399155231E-2</v>
      </c>
      <c r="Q128" s="23">
        <v>0.26610348468848999</v>
      </c>
      <c r="R128" s="23">
        <v>9.8556846180922211E-2</v>
      </c>
      <c r="S128" s="24">
        <v>14205</v>
      </c>
      <c r="T128" s="23">
        <v>0.10635696821515893</v>
      </c>
      <c r="U128" s="23">
        <v>0.20293398533007334</v>
      </c>
      <c r="V128" s="23">
        <v>2.4449877750611247E-3</v>
      </c>
      <c r="W128" s="23">
        <v>1.1002444987775062E-2</v>
      </c>
      <c r="X128" s="23">
        <v>0.16503667481662593</v>
      </c>
      <c r="Y128" s="23">
        <v>0.11613691931540342</v>
      </c>
      <c r="Z128" s="23">
        <v>2.6894865525672371E-2</v>
      </c>
      <c r="AA128" s="23">
        <v>1.1002444987775062E-2</v>
      </c>
      <c r="AB128" s="23">
        <v>7.45721271393643E-2</v>
      </c>
      <c r="AC128" s="23">
        <v>2.4449877750611249E-2</v>
      </c>
      <c r="AD128" s="23">
        <v>1.4669926650366748E-2</v>
      </c>
      <c r="AE128" s="23">
        <v>3.0562347188264057E-2</v>
      </c>
      <c r="AF128" s="23">
        <v>7.7017114914425422E-2</v>
      </c>
      <c r="AG128" s="23">
        <v>0.13691931540342298</v>
      </c>
      <c r="AH128" s="24">
        <v>4090</v>
      </c>
    </row>
    <row r="129" spans="2:34" x14ac:dyDescent="0.2">
      <c r="B129" s="33" t="s">
        <v>281</v>
      </c>
      <c r="C129" s="21" t="s">
        <v>97</v>
      </c>
      <c r="D129" s="18" t="s">
        <v>193</v>
      </c>
      <c r="E129" s="23">
        <v>8.7004405286343608E-2</v>
      </c>
      <c r="F129" s="23">
        <v>0.12830396475770925</v>
      </c>
      <c r="G129" s="23">
        <v>6.6079295154185024E-3</v>
      </c>
      <c r="H129" s="23">
        <v>8.8105726872246704E-3</v>
      </c>
      <c r="I129" s="23">
        <v>0.12555066079295155</v>
      </c>
      <c r="J129" s="23">
        <v>0.10903083700440529</v>
      </c>
      <c r="K129" s="23">
        <v>4.5704845814977975E-2</v>
      </c>
      <c r="L129" s="23">
        <v>2.6982378854625552E-2</v>
      </c>
      <c r="M129" s="23">
        <v>9.3061674008810574E-2</v>
      </c>
      <c r="N129" s="23">
        <v>1.6519823788546256E-2</v>
      </c>
      <c r="O129" s="23">
        <v>3.634361233480176E-2</v>
      </c>
      <c r="P129" s="23">
        <v>6.2775330396475773E-2</v>
      </c>
      <c r="Q129" s="23">
        <v>0.2053964757709251</v>
      </c>
      <c r="R129" s="23">
        <v>4.8458149779735685E-2</v>
      </c>
      <c r="S129" s="24">
        <v>9080</v>
      </c>
      <c r="T129" s="23">
        <v>9.9907493061979644E-2</v>
      </c>
      <c r="U129" s="23">
        <v>0.14801110083256244</v>
      </c>
      <c r="V129" s="23">
        <v>3.7002775208140612E-3</v>
      </c>
      <c r="W129" s="23">
        <v>4.6253469010175763E-3</v>
      </c>
      <c r="X129" s="23">
        <v>0.14338575393154487</v>
      </c>
      <c r="Y129" s="23">
        <v>0.12025901942645699</v>
      </c>
      <c r="Z129" s="23">
        <v>4.3478260869565216E-2</v>
      </c>
      <c r="AA129" s="23">
        <v>1.4801110083256245E-2</v>
      </c>
      <c r="AB129" s="23">
        <v>0.10453283996299723</v>
      </c>
      <c r="AC129" s="23">
        <v>1.8501387604070305E-2</v>
      </c>
      <c r="AD129" s="23">
        <v>3.7927844588344126E-2</v>
      </c>
      <c r="AE129" s="23">
        <v>4.7178538390379277E-2</v>
      </c>
      <c r="AF129" s="23">
        <v>0.15078630897317299</v>
      </c>
      <c r="AG129" s="23">
        <v>6.290471785383904E-2</v>
      </c>
      <c r="AH129" s="24">
        <v>5405</v>
      </c>
    </row>
    <row r="130" spans="2:34" x14ac:dyDescent="0.2">
      <c r="B130" s="33" t="s">
        <v>281</v>
      </c>
      <c r="C130" s="21" t="s">
        <v>99</v>
      </c>
      <c r="D130" s="18" t="s">
        <v>194</v>
      </c>
      <c r="E130" s="23">
        <v>9.0717299578059074E-2</v>
      </c>
      <c r="F130" s="23">
        <v>1.6877637130801686E-2</v>
      </c>
      <c r="G130" s="23">
        <v>1.1603375527426161E-2</v>
      </c>
      <c r="H130" s="23">
        <v>2.4261603375527425E-2</v>
      </c>
      <c r="I130" s="23">
        <v>0.12552742616033755</v>
      </c>
      <c r="J130" s="23">
        <v>0.12658227848101267</v>
      </c>
      <c r="K130" s="23">
        <v>2.9535864978902954E-2</v>
      </c>
      <c r="L130" s="23">
        <v>0.11181434599156118</v>
      </c>
      <c r="M130" s="23">
        <v>1.8987341772151899E-2</v>
      </c>
      <c r="N130" s="23">
        <v>0</v>
      </c>
      <c r="O130" s="23">
        <v>9.4936708860759497E-3</v>
      </c>
      <c r="P130" s="23">
        <v>8.3333333333333329E-2</v>
      </c>
      <c r="Q130" s="23">
        <v>0.34282700421940926</v>
      </c>
      <c r="R130" s="23">
        <v>9.4936708860759497E-3</v>
      </c>
      <c r="S130" s="24">
        <v>4740</v>
      </c>
      <c r="T130" s="23">
        <v>0.21022727272727273</v>
      </c>
      <c r="U130" s="23">
        <v>1.1363636363636364E-2</v>
      </c>
      <c r="V130" s="23">
        <v>1.1363636363636364E-2</v>
      </c>
      <c r="W130" s="23">
        <v>5.681818181818182E-3</v>
      </c>
      <c r="X130" s="23">
        <v>0.17613636363636365</v>
      </c>
      <c r="Y130" s="23">
        <v>0.21022727272727273</v>
      </c>
      <c r="Z130" s="23">
        <v>7.3863636363636367E-2</v>
      </c>
      <c r="AA130" s="23">
        <v>8.5227272727272721E-2</v>
      </c>
      <c r="AB130" s="23">
        <v>3.4090909090909088E-2</v>
      </c>
      <c r="AC130" s="23">
        <v>0</v>
      </c>
      <c r="AD130" s="23">
        <v>1.1363636363636364E-2</v>
      </c>
      <c r="AE130" s="23">
        <v>5.113636363636364E-2</v>
      </c>
      <c r="AF130" s="23">
        <v>7.3863636363636367E-2</v>
      </c>
      <c r="AG130" s="23">
        <v>3.9772727272727272E-2</v>
      </c>
      <c r="AH130" s="24">
        <v>880</v>
      </c>
    </row>
    <row r="131" spans="2:34" x14ac:dyDescent="0.2">
      <c r="B131" s="33" t="s">
        <v>281</v>
      </c>
      <c r="C131" s="21" t="s">
        <v>100</v>
      </c>
      <c r="D131" s="18" t="s">
        <v>195</v>
      </c>
      <c r="E131" s="23">
        <v>6.7481662591687044E-2</v>
      </c>
      <c r="F131" s="23">
        <v>0.14278728606356969</v>
      </c>
      <c r="G131" s="23">
        <v>1.8581907090464547E-2</v>
      </c>
      <c r="H131" s="23">
        <v>5.7701711491442542E-2</v>
      </c>
      <c r="I131" s="23">
        <v>7.8728606356968212E-2</v>
      </c>
      <c r="J131" s="23">
        <v>6.1124694376528114E-2</v>
      </c>
      <c r="K131" s="23">
        <v>2.2004889975550123E-2</v>
      </c>
      <c r="L131" s="23">
        <v>2.2004889975550123E-2</v>
      </c>
      <c r="M131" s="23">
        <v>6.5525672371638144E-2</v>
      </c>
      <c r="N131" s="23">
        <v>9.2909535452322736E-3</v>
      </c>
      <c r="O131" s="23">
        <v>2.5427872860635695E-2</v>
      </c>
      <c r="P131" s="23">
        <v>4.4987775061124696E-2</v>
      </c>
      <c r="Q131" s="23">
        <v>0.24889975550122248</v>
      </c>
      <c r="R131" s="23">
        <v>0.13496332518337409</v>
      </c>
      <c r="S131" s="24">
        <v>10225</v>
      </c>
      <c r="T131" s="23">
        <v>0.12798874824191281</v>
      </c>
      <c r="U131" s="23">
        <v>0.189873417721519</v>
      </c>
      <c r="V131" s="23">
        <v>1.1251758087201125E-2</v>
      </c>
      <c r="W131" s="23">
        <v>5.6258790436005627E-3</v>
      </c>
      <c r="X131" s="23">
        <v>0.13783403656821377</v>
      </c>
      <c r="Y131" s="23">
        <v>0.12376933895921238</v>
      </c>
      <c r="Z131" s="23">
        <v>3.0942334739803096E-2</v>
      </c>
      <c r="AA131" s="23">
        <v>1.6877637130801686E-2</v>
      </c>
      <c r="AB131" s="23">
        <v>9.2827004219409287E-2</v>
      </c>
      <c r="AC131" s="23">
        <v>8.4388185654008432E-3</v>
      </c>
      <c r="AD131" s="23">
        <v>2.3909985935302389E-2</v>
      </c>
      <c r="AE131" s="23">
        <v>2.1097046413502109E-2</v>
      </c>
      <c r="AF131" s="23">
        <v>0.11814345991561181</v>
      </c>
      <c r="AG131" s="23">
        <v>9.2827004219409287E-2</v>
      </c>
      <c r="AH131" s="24">
        <v>3555</v>
      </c>
    </row>
    <row r="132" spans="2:34" x14ac:dyDescent="0.2">
      <c r="B132" s="33" t="s">
        <v>281</v>
      </c>
      <c r="C132" s="21" t="s">
        <v>101</v>
      </c>
      <c r="D132" s="18" t="s">
        <v>196</v>
      </c>
      <c r="E132" s="23" t="s">
        <v>566</v>
      </c>
      <c r="F132" s="23" t="s">
        <v>566</v>
      </c>
      <c r="G132" s="23" t="s">
        <v>566</v>
      </c>
      <c r="H132" s="23" t="s">
        <v>566</v>
      </c>
      <c r="I132" s="23" t="s">
        <v>566</v>
      </c>
      <c r="J132" s="23" t="s">
        <v>566</v>
      </c>
      <c r="K132" s="23" t="s">
        <v>566</v>
      </c>
      <c r="L132" s="23" t="s">
        <v>566</v>
      </c>
      <c r="M132" s="23" t="s">
        <v>566</v>
      </c>
      <c r="N132" s="23" t="s">
        <v>566</v>
      </c>
      <c r="O132" s="23" t="s">
        <v>566</v>
      </c>
      <c r="P132" s="23" t="s">
        <v>566</v>
      </c>
      <c r="Q132" s="23" t="s">
        <v>566</v>
      </c>
      <c r="R132" s="23" t="s">
        <v>566</v>
      </c>
      <c r="S132" s="24" t="s">
        <v>566</v>
      </c>
      <c r="T132" s="23" t="s">
        <v>566</v>
      </c>
      <c r="U132" s="23" t="s">
        <v>566</v>
      </c>
      <c r="V132" s="23" t="s">
        <v>566</v>
      </c>
      <c r="W132" s="23" t="s">
        <v>566</v>
      </c>
      <c r="X132" s="23" t="s">
        <v>566</v>
      </c>
      <c r="Y132" s="23" t="s">
        <v>566</v>
      </c>
      <c r="Z132" s="23" t="s">
        <v>566</v>
      </c>
      <c r="AA132" s="23" t="s">
        <v>566</v>
      </c>
      <c r="AB132" s="23" t="s">
        <v>566</v>
      </c>
      <c r="AC132" s="23" t="s">
        <v>566</v>
      </c>
      <c r="AD132" s="23" t="s">
        <v>566</v>
      </c>
      <c r="AE132" s="23" t="s">
        <v>566</v>
      </c>
      <c r="AF132" s="23" t="s">
        <v>566</v>
      </c>
      <c r="AG132" s="23" t="s">
        <v>566</v>
      </c>
      <c r="AH132" s="24" t="s">
        <v>566</v>
      </c>
    </row>
    <row r="133" spans="2:34" x14ac:dyDescent="0.2">
      <c r="B133" s="33" t="s">
        <v>281</v>
      </c>
      <c r="C133" s="21" t="s">
        <v>102</v>
      </c>
      <c r="D133" s="18" t="s">
        <v>197</v>
      </c>
      <c r="E133" s="23">
        <v>7.3610023492560683E-2</v>
      </c>
      <c r="F133" s="23">
        <v>0.12607674236491778</v>
      </c>
      <c r="G133" s="23">
        <v>1.5661707126076743E-2</v>
      </c>
      <c r="H133" s="23">
        <v>0.1033672670321065</v>
      </c>
      <c r="I133" s="23">
        <v>0.10610806577916992</v>
      </c>
      <c r="J133" s="23">
        <v>0.20164447924823806</v>
      </c>
      <c r="K133" s="23">
        <v>3.1323414252153486E-2</v>
      </c>
      <c r="L133" s="23">
        <v>1.9185591229444011E-2</v>
      </c>
      <c r="M133" s="23">
        <v>3.9937353171495694E-2</v>
      </c>
      <c r="N133" s="23">
        <v>1.0571652310101801E-2</v>
      </c>
      <c r="O133" s="23">
        <v>3.0931871574001565E-2</v>
      </c>
      <c r="P133" s="23">
        <v>5.0900548159749412E-2</v>
      </c>
      <c r="Q133" s="23">
        <v>0.14252153484729835</v>
      </c>
      <c r="R133" s="23">
        <v>4.8159749412685984E-2</v>
      </c>
      <c r="S133" s="24">
        <v>12770</v>
      </c>
      <c r="T133" s="23">
        <v>0.11386696730552424</v>
      </c>
      <c r="U133" s="23">
        <v>0.13303269447576099</v>
      </c>
      <c r="V133" s="23">
        <v>1.4656144306651634E-2</v>
      </c>
      <c r="W133" s="23">
        <v>3.3821871476888386E-3</v>
      </c>
      <c r="X133" s="23">
        <v>0.12626832018038331</v>
      </c>
      <c r="Y133" s="23">
        <v>0.27395715896279593</v>
      </c>
      <c r="Z133" s="23">
        <v>3.6076662908680945E-2</v>
      </c>
      <c r="AA133" s="23">
        <v>1.4656144306651634E-2</v>
      </c>
      <c r="AB133" s="23">
        <v>5.1860202931228859E-2</v>
      </c>
      <c r="AC133" s="23">
        <v>7.8917700112739568E-3</v>
      </c>
      <c r="AD133" s="23">
        <v>2.5930101465614429E-2</v>
      </c>
      <c r="AE133" s="23">
        <v>3.0439684329199548E-2</v>
      </c>
      <c r="AF133" s="23">
        <v>9.6956031567080048E-2</v>
      </c>
      <c r="AG133" s="23">
        <v>6.8771138669673049E-2</v>
      </c>
      <c r="AH133" s="24">
        <v>4435</v>
      </c>
    </row>
    <row r="134" spans="2:34" x14ac:dyDescent="0.2">
      <c r="B134" s="33" t="s">
        <v>281</v>
      </c>
      <c r="C134" s="21" t="s">
        <v>106</v>
      </c>
      <c r="D134" s="18" t="s">
        <v>199</v>
      </c>
      <c r="E134" s="23" t="s">
        <v>566</v>
      </c>
      <c r="F134" s="23" t="s">
        <v>566</v>
      </c>
      <c r="G134" s="23" t="s">
        <v>566</v>
      </c>
      <c r="H134" s="23" t="s">
        <v>566</v>
      </c>
      <c r="I134" s="23" t="s">
        <v>566</v>
      </c>
      <c r="J134" s="23" t="s">
        <v>566</v>
      </c>
      <c r="K134" s="23" t="s">
        <v>566</v>
      </c>
      <c r="L134" s="23" t="s">
        <v>566</v>
      </c>
      <c r="M134" s="23" t="s">
        <v>566</v>
      </c>
      <c r="N134" s="23" t="s">
        <v>566</v>
      </c>
      <c r="O134" s="23" t="s">
        <v>566</v>
      </c>
      <c r="P134" s="23" t="s">
        <v>566</v>
      </c>
      <c r="Q134" s="23" t="s">
        <v>566</v>
      </c>
      <c r="R134" s="23" t="s">
        <v>566</v>
      </c>
      <c r="S134" s="24" t="s">
        <v>566</v>
      </c>
      <c r="T134" s="23" t="s">
        <v>566</v>
      </c>
      <c r="U134" s="23" t="s">
        <v>566</v>
      </c>
      <c r="V134" s="23" t="s">
        <v>566</v>
      </c>
      <c r="W134" s="23" t="s">
        <v>566</v>
      </c>
      <c r="X134" s="23" t="s">
        <v>566</v>
      </c>
      <c r="Y134" s="23" t="s">
        <v>566</v>
      </c>
      <c r="Z134" s="23" t="s">
        <v>566</v>
      </c>
      <c r="AA134" s="23" t="s">
        <v>566</v>
      </c>
      <c r="AB134" s="23" t="s">
        <v>566</v>
      </c>
      <c r="AC134" s="23" t="s">
        <v>566</v>
      </c>
      <c r="AD134" s="23" t="s">
        <v>566</v>
      </c>
      <c r="AE134" s="23" t="s">
        <v>566</v>
      </c>
      <c r="AF134" s="23" t="s">
        <v>566</v>
      </c>
      <c r="AG134" s="23" t="s">
        <v>566</v>
      </c>
      <c r="AH134" s="24" t="s">
        <v>566</v>
      </c>
    </row>
    <row r="135" spans="2:34" x14ac:dyDescent="0.2">
      <c r="B135" s="33" t="s">
        <v>281</v>
      </c>
      <c r="C135" s="21" t="s">
        <v>107</v>
      </c>
      <c r="D135" s="18" t="s">
        <v>200</v>
      </c>
      <c r="E135" s="23" t="s">
        <v>566</v>
      </c>
      <c r="F135" s="23" t="s">
        <v>566</v>
      </c>
      <c r="G135" s="23" t="s">
        <v>566</v>
      </c>
      <c r="H135" s="23" t="s">
        <v>566</v>
      </c>
      <c r="I135" s="23" t="s">
        <v>566</v>
      </c>
      <c r="J135" s="23" t="s">
        <v>566</v>
      </c>
      <c r="K135" s="23" t="s">
        <v>566</v>
      </c>
      <c r="L135" s="23" t="s">
        <v>566</v>
      </c>
      <c r="M135" s="23" t="s">
        <v>566</v>
      </c>
      <c r="N135" s="23" t="s">
        <v>566</v>
      </c>
      <c r="O135" s="23" t="s">
        <v>566</v>
      </c>
      <c r="P135" s="23" t="s">
        <v>566</v>
      </c>
      <c r="Q135" s="23" t="s">
        <v>566</v>
      </c>
      <c r="R135" s="23" t="s">
        <v>566</v>
      </c>
      <c r="S135" s="24" t="s">
        <v>566</v>
      </c>
      <c r="T135" s="23" t="s">
        <v>566</v>
      </c>
      <c r="U135" s="23" t="s">
        <v>566</v>
      </c>
      <c r="V135" s="23" t="s">
        <v>566</v>
      </c>
      <c r="W135" s="23" t="s">
        <v>566</v>
      </c>
      <c r="X135" s="23" t="s">
        <v>566</v>
      </c>
      <c r="Y135" s="23" t="s">
        <v>566</v>
      </c>
      <c r="Z135" s="23" t="s">
        <v>566</v>
      </c>
      <c r="AA135" s="23" t="s">
        <v>566</v>
      </c>
      <c r="AB135" s="23" t="s">
        <v>566</v>
      </c>
      <c r="AC135" s="23" t="s">
        <v>566</v>
      </c>
      <c r="AD135" s="23" t="s">
        <v>566</v>
      </c>
      <c r="AE135" s="23" t="s">
        <v>566</v>
      </c>
      <c r="AF135" s="23" t="s">
        <v>566</v>
      </c>
      <c r="AG135" s="23" t="s">
        <v>566</v>
      </c>
      <c r="AH135" s="24" t="s">
        <v>566</v>
      </c>
    </row>
    <row r="136" spans="2:34" x14ac:dyDescent="0.2">
      <c r="B136" s="33" t="s">
        <v>281</v>
      </c>
      <c r="C136" s="21" t="s">
        <v>112</v>
      </c>
      <c r="D136" s="18" t="s">
        <v>331</v>
      </c>
      <c r="E136" s="23">
        <v>8.9609151572926593E-2</v>
      </c>
      <c r="F136" s="23">
        <v>0.12488083889418494</v>
      </c>
      <c r="G136" s="23">
        <v>8.1029551954242135E-3</v>
      </c>
      <c r="H136" s="23">
        <v>1.3822688274547188E-2</v>
      </c>
      <c r="I136" s="23">
        <v>0.12297426120114395</v>
      </c>
      <c r="J136" s="23">
        <v>8.5319351763584364E-2</v>
      </c>
      <c r="K136" s="23">
        <v>4.3374642516682556E-2</v>
      </c>
      <c r="L136" s="23">
        <v>3.9084842707340327E-2</v>
      </c>
      <c r="M136" s="23">
        <v>0.10819828408007626</v>
      </c>
      <c r="N136" s="23">
        <v>1.6205910390848427E-2</v>
      </c>
      <c r="O136" s="23">
        <v>3.2888465204957099E-2</v>
      </c>
      <c r="P136" s="23">
        <v>6.4346997140133463E-2</v>
      </c>
      <c r="Q136" s="23">
        <v>0.20448045757864633</v>
      </c>
      <c r="R136" s="23">
        <v>4.6711153479504289E-2</v>
      </c>
      <c r="S136" s="24">
        <v>10490</v>
      </c>
      <c r="T136" s="23">
        <v>0.13238770685579196</v>
      </c>
      <c r="U136" s="23">
        <v>0.16903073286052009</v>
      </c>
      <c r="V136" s="23">
        <v>2.3640661938534278E-3</v>
      </c>
      <c r="W136" s="23">
        <v>3.5460992907801418E-3</v>
      </c>
      <c r="X136" s="23">
        <v>0.15130023640661938</v>
      </c>
      <c r="Y136" s="23">
        <v>0.10165484633569739</v>
      </c>
      <c r="Z136" s="23">
        <v>4.9645390070921988E-2</v>
      </c>
      <c r="AA136" s="23">
        <v>3.0732860520094562E-2</v>
      </c>
      <c r="AB136" s="23">
        <v>0.13356973995271867</v>
      </c>
      <c r="AC136" s="23">
        <v>1.8912529550827423E-2</v>
      </c>
      <c r="AD136" s="23">
        <v>1.5366430260047281E-2</v>
      </c>
      <c r="AE136" s="23">
        <v>3.5460992907801421E-2</v>
      </c>
      <c r="AF136" s="23">
        <v>0.12174940898345153</v>
      </c>
      <c r="AG136" s="23">
        <v>3.4278959810874705E-2</v>
      </c>
      <c r="AH136" s="24">
        <v>4230</v>
      </c>
    </row>
    <row r="137" spans="2:34" x14ac:dyDescent="0.2">
      <c r="B137" s="33" t="s">
        <v>286</v>
      </c>
      <c r="C137" s="21" t="s">
        <v>75</v>
      </c>
      <c r="D137" s="18" t="s">
        <v>179</v>
      </c>
      <c r="E137" s="23" t="s">
        <v>566</v>
      </c>
      <c r="F137" s="23" t="s">
        <v>566</v>
      </c>
      <c r="G137" s="23" t="s">
        <v>566</v>
      </c>
      <c r="H137" s="23" t="s">
        <v>566</v>
      </c>
      <c r="I137" s="23" t="s">
        <v>566</v>
      </c>
      <c r="J137" s="23" t="s">
        <v>566</v>
      </c>
      <c r="K137" s="23" t="s">
        <v>566</v>
      </c>
      <c r="L137" s="23" t="s">
        <v>566</v>
      </c>
      <c r="M137" s="23" t="s">
        <v>566</v>
      </c>
      <c r="N137" s="23" t="s">
        <v>566</v>
      </c>
      <c r="O137" s="23" t="s">
        <v>566</v>
      </c>
      <c r="P137" s="23" t="s">
        <v>566</v>
      </c>
      <c r="Q137" s="23" t="s">
        <v>566</v>
      </c>
      <c r="R137" s="23" t="s">
        <v>566</v>
      </c>
      <c r="S137" s="24" t="s">
        <v>566</v>
      </c>
      <c r="T137" s="23" t="s">
        <v>566</v>
      </c>
      <c r="U137" s="23" t="s">
        <v>566</v>
      </c>
      <c r="V137" s="23" t="s">
        <v>566</v>
      </c>
      <c r="W137" s="23" t="s">
        <v>566</v>
      </c>
      <c r="X137" s="23" t="s">
        <v>566</v>
      </c>
      <c r="Y137" s="23" t="s">
        <v>566</v>
      </c>
      <c r="Z137" s="23" t="s">
        <v>566</v>
      </c>
      <c r="AA137" s="23" t="s">
        <v>566</v>
      </c>
      <c r="AB137" s="23" t="s">
        <v>566</v>
      </c>
      <c r="AC137" s="23" t="s">
        <v>566</v>
      </c>
      <c r="AD137" s="23" t="s">
        <v>566</v>
      </c>
      <c r="AE137" s="23" t="s">
        <v>566</v>
      </c>
      <c r="AF137" s="23" t="s">
        <v>566</v>
      </c>
      <c r="AG137" s="23" t="s">
        <v>566</v>
      </c>
      <c r="AH137" s="24" t="s">
        <v>566</v>
      </c>
    </row>
    <row r="138" spans="2:34" x14ac:dyDescent="0.2">
      <c r="B138" s="33" t="s">
        <v>286</v>
      </c>
      <c r="C138" s="21" t="s">
        <v>77</v>
      </c>
      <c r="D138" s="18" t="s">
        <v>181</v>
      </c>
      <c r="E138" s="23">
        <v>7.5667655786350152E-2</v>
      </c>
      <c r="F138" s="23">
        <v>0.16320474777448071</v>
      </c>
      <c r="G138" s="23">
        <v>1.8545994065281898E-2</v>
      </c>
      <c r="H138" s="23">
        <v>1.483679525222552E-2</v>
      </c>
      <c r="I138" s="23">
        <v>0.11943620178041543</v>
      </c>
      <c r="J138" s="23">
        <v>8.4569732937685466E-2</v>
      </c>
      <c r="K138" s="23">
        <v>3.6350148367952521E-2</v>
      </c>
      <c r="L138" s="23">
        <v>2.2997032640949554E-2</v>
      </c>
      <c r="M138" s="23">
        <v>9.4955489614243327E-2</v>
      </c>
      <c r="N138" s="23">
        <v>1.112759643916914E-2</v>
      </c>
      <c r="O138" s="23">
        <v>4.3026706231454007E-2</v>
      </c>
      <c r="P138" s="23">
        <v>3.857566765578635E-2</v>
      </c>
      <c r="Q138" s="23">
        <v>0.1913946587537092</v>
      </c>
      <c r="R138" s="23">
        <v>8.3827893175074178E-2</v>
      </c>
      <c r="S138" s="24">
        <v>6740</v>
      </c>
      <c r="T138" s="23">
        <v>0.11851851851851852</v>
      </c>
      <c r="U138" s="23">
        <v>0.2</v>
      </c>
      <c r="V138" s="23">
        <v>9.2592592592592587E-3</v>
      </c>
      <c r="W138" s="23">
        <v>5.5555555555555558E-3</v>
      </c>
      <c r="X138" s="23">
        <v>0.1537037037037037</v>
      </c>
      <c r="Y138" s="23">
        <v>0.14444444444444443</v>
      </c>
      <c r="Z138" s="23">
        <v>4.0740740740740744E-2</v>
      </c>
      <c r="AA138" s="23">
        <v>1.2962962962962963E-2</v>
      </c>
      <c r="AB138" s="23">
        <v>0.12222222222222222</v>
      </c>
      <c r="AC138" s="23">
        <v>9.2592592592592587E-3</v>
      </c>
      <c r="AD138" s="23">
        <v>1.8518518518518517E-2</v>
      </c>
      <c r="AE138" s="23">
        <v>1.8518518518518517E-2</v>
      </c>
      <c r="AF138" s="23">
        <v>7.407407407407407E-2</v>
      </c>
      <c r="AG138" s="23">
        <v>7.407407407407407E-2</v>
      </c>
      <c r="AH138" s="24">
        <v>2700</v>
      </c>
    </row>
    <row r="139" spans="2:34" x14ac:dyDescent="0.2">
      <c r="B139" s="33" t="s">
        <v>286</v>
      </c>
      <c r="C139" s="21" t="s">
        <v>78</v>
      </c>
      <c r="D139" s="18" t="s">
        <v>182</v>
      </c>
      <c r="E139" s="23" t="s">
        <v>566</v>
      </c>
      <c r="F139" s="23" t="s">
        <v>566</v>
      </c>
      <c r="G139" s="23" t="s">
        <v>566</v>
      </c>
      <c r="H139" s="23" t="s">
        <v>566</v>
      </c>
      <c r="I139" s="23" t="s">
        <v>566</v>
      </c>
      <c r="J139" s="23" t="s">
        <v>566</v>
      </c>
      <c r="K139" s="23" t="s">
        <v>566</v>
      </c>
      <c r="L139" s="23" t="s">
        <v>566</v>
      </c>
      <c r="M139" s="23" t="s">
        <v>566</v>
      </c>
      <c r="N139" s="23" t="s">
        <v>566</v>
      </c>
      <c r="O139" s="23" t="s">
        <v>566</v>
      </c>
      <c r="P139" s="23" t="s">
        <v>566</v>
      </c>
      <c r="Q139" s="23" t="s">
        <v>566</v>
      </c>
      <c r="R139" s="23" t="s">
        <v>566</v>
      </c>
      <c r="S139" s="24" t="s">
        <v>566</v>
      </c>
      <c r="T139" s="23" t="s">
        <v>566</v>
      </c>
      <c r="U139" s="23" t="s">
        <v>566</v>
      </c>
      <c r="V139" s="23" t="s">
        <v>566</v>
      </c>
      <c r="W139" s="23" t="s">
        <v>566</v>
      </c>
      <c r="X139" s="23" t="s">
        <v>566</v>
      </c>
      <c r="Y139" s="23" t="s">
        <v>566</v>
      </c>
      <c r="Z139" s="23" t="s">
        <v>566</v>
      </c>
      <c r="AA139" s="23" t="s">
        <v>566</v>
      </c>
      <c r="AB139" s="23" t="s">
        <v>566</v>
      </c>
      <c r="AC139" s="23" t="s">
        <v>566</v>
      </c>
      <c r="AD139" s="23" t="s">
        <v>566</v>
      </c>
      <c r="AE139" s="23" t="s">
        <v>566</v>
      </c>
      <c r="AF139" s="23" t="s">
        <v>566</v>
      </c>
      <c r="AG139" s="23" t="s">
        <v>566</v>
      </c>
      <c r="AH139" s="24" t="s">
        <v>566</v>
      </c>
    </row>
    <row r="140" spans="2:34" x14ac:dyDescent="0.2">
      <c r="B140" s="33" t="s">
        <v>286</v>
      </c>
      <c r="C140" s="21" t="s">
        <v>81</v>
      </c>
      <c r="D140" s="18" t="s">
        <v>332</v>
      </c>
      <c r="E140" s="23" t="s">
        <v>566</v>
      </c>
      <c r="F140" s="23" t="s">
        <v>566</v>
      </c>
      <c r="G140" s="23" t="s">
        <v>566</v>
      </c>
      <c r="H140" s="23" t="s">
        <v>566</v>
      </c>
      <c r="I140" s="23" t="s">
        <v>566</v>
      </c>
      <c r="J140" s="23" t="s">
        <v>566</v>
      </c>
      <c r="K140" s="23" t="s">
        <v>566</v>
      </c>
      <c r="L140" s="23" t="s">
        <v>566</v>
      </c>
      <c r="M140" s="23" t="s">
        <v>566</v>
      </c>
      <c r="N140" s="23" t="s">
        <v>566</v>
      </c>
      <c r="O140" s="23" t="s">
        <v>566</v>
      </c>
      <c r="P140" s="23" t="s">
        <v>566</v>
      </c>
      <c r="Q140" s="23" t="s">
        <v>566</v>
      </c>
      <c r="R140" s="23" t="s">
        <v>566</v>
      </c>
      <c r="S140" s="24" t="s">
        <v>566</v>
      </c>
      <c r="T140" s="23" t="s">
        <v>566</v>
      </c>
      <c r="U140" s="23" t="s">
        <v>566</v>
      </c>
      <c r="V140" s="23" t="s">
        <v>566</v>
      </c>
      <c r="W140" s="23" t="s">
        <v>566</v>
      </c>
      <c r="X140" s="23" t="s">
        <v>566</v>
      </c>
      <c r="Y140" s="23" t="s">
        <v>566</v>
      </c>
      <c r="Z140" s="23" t="s">
        <v>566</v>
      </c>
      <c r="AA140" s="23" t="s">
        <v>566</v>
      </c>
      <c r="AB140" s="23" t="s">
        <v>566</v>
      </c>
      <c r="AC140" s="23" t="s">
        <v>566</v>
      </c>
      <c r="AD140" s="23" t="s">
        <v>566</v>
      </c>
      <c r="AE140" s="23" t="s">
        <v>566</v>
      </c>
      <c r="AF140" s="23" t="s">
        <v>566</v>
      </c>
      <c r="AG140" s="23" t="s">
        <v>566</v>
      </c>
      <c r="AH140" s="24" t="s">
        <v>566</v>
      </c>
    </row>
    <row r="141" spans="2:34" x14ac:dyDescent="0.2">
      <c r="B141" s="33" t="s">
        <v>286</v>
      </c>
      <c r="C141" s="21" t="s">
        <v>84</v>
      </c>
      <c r="D141" s="18" t="s">
        <v>184</v>
      </c>
      <c r="E141" s="23" t="s">
        <v>566</v>
      </c>
      <c r="F141" s="23" t="s">
        <v>566</v>
      </c>
      <c r="G141" s="23" t="s">
        <v>566</v>
      </c>
      <c r="H141" s="23" t="s">
        <v>566</v>
      </c>
      <c r="I141" s="23" t="s">
        <v>566</v>
      </c>
      <c r="J141" s="23" t="s">
        <v>566</v>
      </c>
      <c r="K141" s="23" t="s">
        <v>566</v>
      </c>
      <c r="L141" s="23" t="s">
        <v>566</v>
      </c>
      <c r="M141" s="23" t="s">
        <v>566</v>
      </c>
      <c r="N141" s="23" t="s">
        <v>566</v>
      </c>
      <c r="O141" s="23" t="s">
        <v>566</v>
      </c>
      <c r="P141" s="23" t="s">
        <v>566</v>
      </c>
      <c r="Q141" s="23" t="s">
        <v>566</v>
      </c>
      <c r="R141" s="23" t="s">
        <v>566</v>
      </c>
      <c r="S141" s="24" t="s">
        <v>566</v>
      </c>
      <c r="T141" s="23" t="s">
        <v>566</v>
      </c>
      <c r="U141" s="23" t="s">
        <v>566</v>
      </c>
      <c r="V141" s="23" t="s">
        <v>566</v>
      </c>
      <c r="W141" s="23" t="s">
        <v>566</v>
      </c>
      <c r="X141" s="23" t="s">
        <v>566</v>
      </c>
      <c r="Y141" s="23" t="s">
        <v>566</v>
      </c>
      <c r="Z141" s="23" t="s">
        <v>566</v>
      </c>
      <c r="AA141" s="23" t="s">
        <v>566</v>
      </c>
      <c r="AB141" s="23" t="s">
        <v>566</v>
      </c>
      <c r="AC141" s="23" t="s">
        <v>566</v>
      </c>
      <c r="AD141" s="23" t="s">
        <v>566</v>
      </c>
      <c r="AE141" s="23" t="s">
        <v>566</v>
      </c>
      <c r="AF141" s="23" t="s">
        <v>566</v>
      </c>
      <c r="AG141" s="23" t="s">
        <v>566</v>
      </c>
      <c r="AH141" s="24" t="s">
        <v>566</v>
      </c>
    </row>
    <row r="142" spans="2:34" x14ac:dyDescent="0.2">
      <c r="B142" s="33" t="s">
        <v>286</v>
      </c>
      <c r="C142" s="21" t="s">
        <v>85</v>
      </c>
      <c r="D142" s="18" t="s">
        <v>185</v>
      </c>
      <c r="E142" s="23" t="s">
        <v>566</v>
      </c>
      <c r="F142" s="23" t="s">
        <v>566</v>
      </c>
      <c r="G142" s="23" t="s">
        <v>566</v>
      </c>
      <c r="H142" s="23" t="s">
        <v>566</v>
      </c>
      <c r="I142" s="23" t="s">
        <v>566</v>
      </c>
      <c r="J142" s="23" t="s">
        <v>566</v>
      </c>
      <c r="K142" s="23" t="s">
        <v>566</v>
      </c>
      <c r="L142" s="23" t="s">
        <v>566</v>
      </c>
      <c r="M142" s="23" t="s">
        <v>566</v>
      </c>
      <c r="N142" s="23" t="s">
        <v>566</v>
      </c>
      <c r="O142" s="23" t="s">
        <v>566</v>
      </c>
      <c r="P142" s="23" t="s">
        <v>566</v>
      </c>
      <c r="Q142" s="23" t="s">
        <v>566</v>
      </c>
      <c r="R142" s="23" t="s">
        <v>566</v>
      </c>
      <c r="S142" s="24" t="s">
        <v>566</v>
      </c>
      <c r="T142" s="23" t="s">
        <v>566</v>
      </c>
      <c r="U142" s="23" t="s">
        <v>566</v>
      </c>
      <c r="V142" s="23" t="s">
        <v>566</v>
      </c>
      <c r="W142" s="23" t="s">
        <v>566</v>
      </c>
      <c r="X142" s="23" t="s">
        <v>566</v>
      </c>
      <c r="Y142" s="23" t="s">
        <v>566</v>
      </c>
      <c r="Z142" s="23" t="s">
        <v>566</v>
      </c>
      <c r="AA142" s="23" t="s">
        <v>566</v>
      </c>
      <c r="AB142" s="23" t="s">
        <v>566</v>
      </c>
      <c r="AC142" s="23" t="s">
        <v>566</v>
      </c>
      <c r="AD142" s="23" t="s">
        <v>566</v>
      </c>
      <c r="AE142" s="23" t="s">
        <v>566</v>
      </c>
      <c r="AF142" s="23" t="s">
        <v>566</v>
      </c>
      <c r="AG142" s="23" t="s">
        <v>566</v>
      </c>
      <c r="AH142" s="24" t="s">
        <v>566</v>
      </c>
    </row>
    <row r="143" spans="2:34" x14ac:dyDescent="0.2">
      <c r="B143" s="33" t="s">
        <v>286</v>
      </c>
      <c r="C143" s="21" t="s">
        <v>89</v>
      </c>
      <c r="D143" s="18" t="s">
        <v>187</v>
      </c>
      <c r="E143" s="23">
        <v>5.5854364915184113E-2</v>
      </c>
      <c r="F143" s="23">
        <v>0.10302027306578403</v>
      </c>
      <c r="G143" s="23">
        <v>1.5308233347124535E-2</v>
      </c>
      <c r="H143" s="23">
        <v>2.0273065784029789E-2</v>
      </c>
      <c r="I143" s="23">
        <v>9.0608191973520893E-2</v>
      </c>
      <c r="J143" s="23">
        <v>8.9780719900703354E-2</v>
      </c>
      <c r="K143" s="23">
        <v>2.9375258585022754E-2</v>
      </c>
      <c r="L143" s="23">
        <v>4.6752172114191144E-2</v>
      </c>
      <c r="M143" s="23">
        <v>7.0335126189491101E-2</v>
      </c>
      <c r="N143" s="23">
        <v>7.0335126189491103E-3</v>
      </c>
      <c r="O143" s="23">
        <v>1.9031857674803476E-2</v>
      </c>
      <c r="P143" s="23">
        <v>6.2887877534133219E-2</v>
      </c>
      <c r="Q143" s="23">
        <v>0.33636739760033096</v>
      </c>
      <c r="R143" s="23">
        <v>5.3371948696731487E-2</v>
      </c>
      <c r="S143" s="24">
        <v>12085</v>
      </c>
      <c r="T143" s="23">
        <v>0.12589928057553956</v>
      </c>
      <c r="U143" s="23">
        <v>0.15107913669064749</v>
      </c>
      <c r="V143" s="23">
        <v>1.2589928057553957E-2</v>
      </c>
      <c r="W143" s="23">
        <v>7.1942446043165471E-3</v>
      </c>
      <c r="X143" s="23">
        <v>0.13848920863309352</v>
      </c>
      <c r="Y143" s="23">
        <v>0.1223021582733813</v>
      </c>
      <c r="Z143" s="23">
        <v>3.5971223021582732E-2</v>
      </c>
      <c r="AA143" s="23">
        <v>2.6978417266187049E-2</v>
      </c>
      <c r="AB143" s="23">
        <v>0.11870503597122302</v>
      </c>
      <c r="AC143" s="23">
        <v>8.9928057553956831E-3</v>
      </c>
      <c r="AD143" s="23">
        <v>2.3381294964028777E-2</v>
      </c>
      <c r="AE143" s="23">
        <v>2.8776978417266189E-2</v>
      </c>
      <c r="AF143" s="23">
        <v>0.12589928057553956</v>
      </c>
      <c r="AG143" s="23">
        <v>7.7338129496402883E-2</v>
      </c>
      <c r="AH143" s="24">
        <v>2780</v>
      </c>
    </row>
    <row r="144" spans="2:34" x14ac:dyDescent="0.2">
      <c r="B144" s="33" t="s">
        <v>286</v>
      </c>
      <c r="C144" s="21" t="s">
        <v>73</v>
      </c>
      <c r="D144" s="18" t="s">
        <v>177</v>
      </c>
      <c r="E144" s="23">
        <v>8.0149382361390409E-2</v>
      </c>
      <c r="F144" s="23">
        <v>0.12754955472565355</v>
      </c>
      <c r="G144" s="23">
        <v>1.2640045963803505E-2</v>
      </c>
      <c r="H144" s="23">
        <v>9.3651249640907791E-2</v>
      </c>
      <c r="I144" s="23">
        <v>0.11577133007756392</v>
      </c>
      <c r="J144" s="23">
        <v>6.8945705257110024E-2</v>
      </c>
      <c r="K144" s="23">
        <v>3.3036483769031885E-2</v>
      </c>
      <c r="L144" s="23">
        <v>5.1996552714737146E-2</v>
      </c>
      <c r="M144" s="23">
        <v>7.6414823326630285E-2</v>
      </c>
      <c r="N144" s="23">
        <v>3.4472852628555013E-3</v>
      </c>
      <c r="O144" s="23">
        <v>1.9821890261419131E-2</v>
      </c>
      <c r="P144" s="23">
        <v>3.2749209997127264E-2</v>
      </c>
      <c r="Q144" s="23">
        <v>0.19132433208848032</v>
      </c>
      <c r="R144" s="23">
        <v>9.2502154553289279E-2</v>
      </c>
      <c r="S144" s="24">
        <v>17405</v>
      </c>
      <c r="T144" s="23">
        <v>0.15217391304347827</v>
      </c>
      <c r="U144" s="23">
        <v>0.16032608695652173</v>
      </c>
      <c r="V144" s="23">
        <v>1.358695652173913E-2</v>
      </c>
      <c r="W144" s="23">
        <v>8.152173913043478E-3</v>
      </c>
      <c r="X144" s="23">
        <v>0.14492753623188406</v>
      </c>
      <c r="Y144" s="23">
        <v>8.6050724637681153E-2</v>
      </c>
      <c r="Z144" s="23">
        <v>3.7137681159420288E-2</v>
      </c>
      <c r="AA144" s="23">
        <v>4.2572463768115944E-2</v>
      </c>
      <c r="AB144" s="23">
        <v>8.7862318840579712E-2</v>
      </c>
      <c r="AC144" s="23">
        <v>1.8115942028985507E-3</v>
      </c>
      <c r="AD144" s="23">
        <v>1.7210144927536232E-2</v>
      </c>
      <c r="AE144" s="23">
        <v>1.9927536231884056E-2</v>
      </c>
      <c r="AF144" s="23">
        <v>9.5108695652173919E-2</v>
      </c>
      <c r="AG144" s="23">
        <v>0.13315217391304349</v>
      </c>
      <c r="AH144" s="24">
        <v>5520</v>
      </c>
    </row>
    <row r="145" spans="2:34" x14ac:dyDescent="0.2">
      <c r="B145" s="33" t="s">
        <v>286</v>
      </c>
      <c r="C145" s="21" t="s">
        <v>432</v>
      </c>
      <c r="D145" s="18" t="s">
        <v>433</v>
      </c>
      <c r="E145" s="23" t="s">
        <v>566</v>
      </c>
      <c r="F145" s="23" t="s">
        <v>566</v>
      </c>
      <c r="G145" s="23" t="s">
        <v>566</v>
      </c>
      <c r="H145" s="23" t="s">
        <v>566</v>
      </c>
      <c r="I145" s="23" t="s">
        <v>566</v>
      </c>
      <c r="J145" s="23" t="s">
        <v>566</v>
      </c>
      <c r="K145" s="23" t="s">
        <v>566</v>
      </c>
      <c r="L145" s="23" t="s">
        <v>566</v>
      </c>
      <c r="M145" s="23" t="s">
        <v>566</v>
      </c>
      <c r="N145" s="23" t="s">
        <v>566</v>
      </c>
      <c r="O145" s="23" t="s">
        <v>566</v>
      </c>
      <c r="P145" s="23" t="s">
        <v>566</v>
      </c>
      <c r="Q145" s="23" t="s">
        <v>566</v>
      </c>
      <c r="R145" s="23" t="s">
        <v>566</v>
      </c>
      <c r="S145" s="24" t="s">
        <v>566</v>
      </c>
      <c r="T145" s="23" t="s">
        <v>566</v>
      </c>
      <c r="U145" s="23" t="s">
        <v>566</v>
      </c>
      <c r="V145" s="23" t="s">
        <v>566</v>
      </c>
      <c r="W145" s="23" t="s">
        <v>566</v>
      </c>
      <c r="X145" s="23" t="s">
        <v>566</v>
      </c>
      <c r="Y145" s="23" t="s">
        <v>566</v>
      </c>
      <c r="Z145" s="23" t="s">
        <v>566</v>
      </c>
      <c r="AA145" s="23" t="s">
        <v>566</v>
      </c>
      <c r="AB145" s="23" t="s">
        <v>566</v>
      </c>
      <c r="AC145" s="23" t="s">
        <v>566</v>
      </c>
      <c r="AD145" s="23" t="s">
        <v>566</v>
      </c>
      <c r="AE145" s="23" t="s">
        <v>566</v>
      </c>
      <c r="AF145" s="23" t="s">
        <v>566</v>
      </c>
      <c r="AG145" s="23" t="s">
        <v>566</v>
      </c>
      <c r="AH145" s="24" t="s">
        <v>566</v>
      </c>
    </row>
    <row r="146" spans="2:34" x14ac:dyDescent="0.2">
      <c r="B146" s="33" t="s">
        <v>286</v>
      </c>
      <c r="C146" s="21" t="s">
        <v>91</v>
      </c>
      <c r="D146" s="18" t="s">
        <v>189</v>
      </c>
      <c r="E146" s="23" t="s">
        <v>566</v>
      </c>
      <c r="F146" s="23" t="s">
        <v>566</v>
      </c>
      <c r="G146" s="23" t="s">
        <v>566</v>
      </c>
      <c r="H146" s="23" t="s">
        <v>566</v>
      </c>
      <c r="I146" s="23" t="s">
        <v>566</v>
      </c>
      <c r="J146" s="23" t="s">
        <v>566</v>
      </c>
      <c r="K146" s="23" t="s">
        <v>566</v>
      </c>
      <c r="L146" s="23" t="s">
        <v>566</v>
      </c>
      <c r="M146" s="23" t="s">
        <v>566</v>
      </c>
      <c r="N146" s="23" t="s">
        <v>566</v>
      </c>
      <c r="O146" s="23" t="s">
        <v>566</v>
      </c>
      <c r="P146" s="23" t="s">
        <v>566</v>
      </c>
      <c r="Q146" s="23" t="s">
        <v>566</v>
      </c>
      <c r="R146" s="23" t="s">
        <v>566</v>
      </c>
      <c r="S146" s="24" t="s">
        <v>566</v>
      </c>
      <c r="T146" s="23" t="s">
        <v>566</v>
      </c>
      <c r="U146" s="23" t="s">
        <v>566</v>
      </c>
      <c r="V146" s="23" t="s">
        <v>566</v>
      </c>
      <c r="W146" s="23" t="s">
        <v>566</v>
      </c>
      <c r="X146" s="23" t="s">
        <v>566</v>
      </c>
      <c r="Y146" s="23" t="s">
        <v>566</v>
      </c>
      <c r="Z146" s="23" t="s">
        <v>566</v>
      </c>
      <c r="AA146" s="23" t="s">
        <v>566</v>
      </c>
      <c r="AB146" s="23" t="s">
        <v>566</v>
      </c>
      <c r="AC146" s="23" t="s">
        <v>566</v>
      </c>
      <c r="AD146" s="23" t="s">
        <v>566</v>
      </c>
      <c r="AE146" s="23" t="s">
        <v>566</v>
      </c>
      <c r="AF146" s="23" t="s">
        <v>566</v>
      </c>
      <c r="AG146" s="23" t="s">
        <v>566</v>
      </c>
      <c r="AH146" s="24" t="s">
        <v>566</v>
      </c>
    </row>
    <row r="147" spans="2:34" x14ac:dyDescent="0.2">
      <c r="B147" s="33" t="s">
        <v>286</v>
      </c>
      <c r="C147" s="21" t="s">
        <v>103</v>
      </c>
      <c r="D147" s="18" t="s">
        <v>431</v>
      </c>
      <c r="E147" s="23" t="s">
        <v>566</v>
      </c>
      <c r="F147" s="23" t="s">
        <v>566</v>
      </c>
      <c r="G147" s="23" t="s">
        <v>566</v>
      </c>
      <c r="H147" s="23" t="s">
        <v>566</v>
      </c>
      <c r="I147" s="23" t="s">
        <v>566</v>
      </c>
      <c r="J147" s="23" t="s">
        <v>566</v>
      </c>
      <c r="K147" s="23" t="s">
        <v>566</v>
      </c>
      <c r="L147" s="23" t="s">
        <v>566</v>
      </c>
      <c r="M147" s="23" t="s">
        <v>566</v>
      </c>
      <c r="N147" s="23" t="s">
        <v>566</v>
      </c>
      <c r="O147" s="23" t="s">
        <v>566</v>
      </c>
      <c r="P147" s="23" t="s">
        <v>566</v>
      </c>
      <c r="Q147" s="23" t="s">
        <v>566</v>
      </c>
      <c r="R147" s="23" t="s">
        <v>566</v>
      </c>
      <c r="S147" s="24" t="s">
        <v>566</v>
      </c>
      <c r="T147" s="23" t="s">
        <v>566</v>
      </c>
      <c r="U147" s="23" t="s">
        <v>566</v>
      </c>
      <c r="V147" s="23" t="s">
        <v>566</v>
      </c>
      <c r="W147" s="23" t="s">
        <v>566</v>
      </c>
      <c r="X147" s="23" t="s">
        <v>566</v>
      </c>
      <c r="Y147" s="23" t="s">
        <v>566</v>
      </c>
      <c r="Z147" s="23" t="s">
        <v>566</v>
      </c>
      <c r="AA147" s="23" t="s">
        <v>566</v>
      </c>
      <c r="AB147" s="23" t="s">
        <v>566</v>
      </c>
      <c r="AC147" s="23" t="s">
        <v>566</v>
      </c>
      <c r="AD147" s="23" t="s">
        <v>566</v>
      </c>
      <c r="AE147" s="23" t="s">
        <v>566</v>
      </c>
      <c r="AF147" s="23" t="s">
        <v>566</v>
      </c>
      <c r="AG147" s="23" t="s">
        <v>566</v>
      </c>
      <c r="AH147" s="24" t="s">
        <v>566</v>
      </c>
    </row>
    <row r="148" spans="2:34" x14ac:dyDescent="0.2">
      <c r="B148" s="33" t="s">
        <v>286</v>
      </c>
      <c r="C148" s="21" t="s">
        <v>92</v>
      </c>
      <c r="D148" s="18" t="s">
        <v>190</v>
      </c>
      <c r="E148" s="23">
        <v>6.7567567567567571E-2</v>
      </c>
      <c r="F148" s="23">
        <v>0.10743243243243243</v>
      </c>
      <c r="G148" s="23">
        <v>1.418918918918919E-2</v>
      </c>
      <c r="H148" s="23">
        <v>2.4324324324324326E-2</v>
      </c>
      <c r="I148" s="23">
        <v>9.0540540540540546E-2</v>
      </c>
      <c r="J148" s="23">
        <v>0.12432432432432433</v>
      </c>
      <c r="K148" s="23">
        <v>3.5810810810810813E-2</v>
      </c>
      <c r="L148" s="23">
        <v>3.310810810810811E-2</v>
      </c>
      <c r="M148" s="23">
        <v>7.9054054054054052E-2</v>
      </c>
      <c r="N148" s="23">
        <v>1.4864864864864866E-2</v>
      </c>
      <c r="O148" s="23">
        <v>1.7567567567567569E-2</v>
      </c>
      <c r="P148" s="23">
        <v>7.8378378378378383E-2</v>
      </c>
      <c r="Q148" s="23">
        <v>0.28040540540540543</v>
      </c>
      <c r="R148" s="23">
        <v>3.1756756756756759E-2</v>
      </c>
      <c r="S148" s="24">
        <v>7400</v>
      </c>
      <c r="T148" s="23">
        <v>0.10575139146567718</v>
      </c>
      <c r="U148" s="23">
        <v>0.150278293135436</v>
      </c>
      <c r="V148" s="23">
        <v>1.6697588126159554E-2</v>
      </c>
      <c r="W148" s="23">
        <v>5.5658627087198514E-3</v>
      </c>
      <c r="X148" s="23">
        <v>0.1038961038961039</v>
      </c>
      <c r="Y148" s="23">
        <v>0.19109461966604824</v>
      </c>
      <c r="Z148" s="23">
        <v>3.525046382189239E-2</v>
      </c>
      <c r="AA148" s="23">
        <v>1.2987012987012988E-2</v>
      </c>
      <c r="AB148" s="23">
        <v>0.12059369202226346</v>
      </c>
      <c r="AC148" s="23">
        <v>9.2764378478664197E-3</v>
      </c>
      <c r="AD148" s="23">
        <v>2.4118738404452691E-2</v>
      </c>
      <c r="AE148" s="23">
        <v>2.0408163265306121E-2</v>
      </c>
      <c r="AF148" s="23">
        <v>0.15398886827458255</v>
      </c>
      <c r="AG148" s="23">
        <v>5.0092764378478663E-2</v>
      </c>
      <c r="AH148" s="24">
        <v>2695</v>
      </c>
    </row>
    <row r="149" spans="2:34" x14ac:dyDescent="0.2">
      <c r="B149" s="33" t="s">
        <v>286</v>
      </c>
      <c r="C149" s="21" t="s">
        <v>98</v>
      </c>
      <c r="D149" s="18" t="s">
        <v>333</v>
      </c>
      <c r="E149" s="23" t="s">
        <v>566</v>
      </c>
      <c r="F149" s="23" t="s">
        <v>566</v>
      </c>
      <c r="G149" s="23" t="s">
        <v>566</v>
      </c>
      <c r="H149" s="23" t="s">
        <v>566</v>
      </c>
      <c r="I149" s="23" t="s">
        <v>566</v>
      </c>
      <c r="J149" s="23" t="s">
        <v>566</v>
      </c>
      <c r="K149" s="23" t="s">
        <v>566</v>
      </c>
      <c r="L149" s="23" t="s">
        <v>566</v>
      </c>
      <c r="M149" s="23" t="s">
        <v>566</v>
      </c>
      <c r="N149" s="23" t="s">
        <v>566</v>
      </c>
      <c r="O149" s="23" t="s">
        <v>566</v>
      </c>
      <c r="P149" s="23" t="s">
        <v>566</v>
      </c>
      <c r="Q149" s="23" t="s">
        <v>566</v>
      </c>
      <c r="R149" s="23" t="s">
        <v>566</v>
      </c>
      <c r="S149" s="24" t="s">
        <v>566</v>
      </c>
      <c r="T149" s="23" t="s">
        <v>566</v>
      </c>
      <c r="U149" s="23" t="s">
        <v>566</v>
      </c>
      <c r="V149" s="23" t="s">
        <v>566</v>
      </c>
      <c r="W149" s="23" t="s">
        <v>566</v>
      </c>
      <c r="X149" s="23" t="s">
        <v>566</v>
      </c>
      <c r="Y149" s="23" t="s">
        <v>566</v>
      </c>
      <c r="Z149" s="23" t="s">
        <v>566</v>
      </c>
      <c r="AA149" s="23" t="s">
        <v>566</v>
      </c>
      <c r="AB149" s="23" t="s">
        <v>566</v>
      </c>
      <c r="AC149" s="23" t="s">
        <v>566</v>
      </c>
      <c r="AD149" s="23" t="s">
        <v>566</v>
      </c>
      <c r="AE149" s="23" t="s">
        <v>566</v>
      </c>
      <c r="AF149" s="23" t="s">
        <v>566</v>
      </c>
      <c r="AG149" s="23" t="s">
        <v>566</v>
      </c>
      <c r="AH149" s="24" t="s">
        <v>566</v>
      </c>
    </row>
    <row r="150" spans="2:34" x14ac:dyDescent="0.2">
      <c r="B150" s="33" t="s">
        <v>286</v>
      </c>
      <c r="C150" s="21" t="s">
        <v>104</v>
      </c>
      <c r="D150" s="18" t="s">
        <v>198</v>
      </c>
      <c r="E150" s="23">
        <v>7.5844155844155839E-2</v>
      </c>
      <c r="F150" s="23">
        <v>0.10337662337662337</v>
      </c>
      <c r="G150" s="23">
        <v>3.1168831168831169E-3</v>
      </c>
      <c r="H150" s="23">
        <v>1.5584415584415584E-2</v>
      </c>
      <c r="I150" s="23">
        <v>0.10909090909090909</v>
      </c>
      <c r="J150" s="23">
        <v>5.7662337662337665E-2</v>
      </c>
      <c r="K150" s="23">
        <v>4.1038961038961042E-2</v>
      </c>
      <c r="L150" s="23">
        <v>4.363636363636364E-2</v>
      </c>
      <c r="M150" s="23">
        <v>8.6233766233766232E-2</v>
      </c>
      <c r="N150" s="23">
        <v>1.1428571428571429E-2</v>
      </c>
      <c r="O150" s="23">
        <v>1.4545454545454545E-2</v>
      </c>
      <c r="P150" s="23">
        <v>0.08</v>
      </c>
      <c r="Q150" s="23">
        <v>0.31792207792207794</v>
      </c>
      <c r="R150" s="23">
        <v>4.0519480519480518E-2</v>
      </c>
      <c r="S150" s="24">
        <v>9625</v>
      </c>
      <c r="T150" s="23">
        <v>0.14705882352941177</v>
      </c>
      <c r="U150" s="23">
        <v>0.16089965397923875</v>
      </c>
      <c r="V150" s="23">
        <v>1.7301038062283738E-3</v>
      </c>
      <c r="W150" s="23">
        <v>3.4602076124567475E-3</v>
      </c>
      <c r="X150" s="23">
        <v>0.15570934256055363</v>
      </c>
      <c r="Y150" s="23">
        <v>7.9584775086505188E-2</v>
      </c>
      <c r="Z150" s="23">
        <v>6.4013840830449822E-2</v>
      </c>
      <c r="AA150" s="23">
        <v>2.2491349480968859E-2</v>
      </c>
      <c r="AB150" s="23">
        <v>0.13321799307958476</v>
      </c>
      <c r="AC150" s="23">
        <v>2.4221453287197232E-2</v>
      </c>
      <c r="AD150" s="23">
        <v>1.5570934256055362E-2</v>
      </c>
      <c r="AE150" s="23">
        <v>2.5951557093425604E-2</v>
      </c>
      <c r="AF150" s="23">
        <v>0.13148788927335639</v>
      </c>
      <c r="AG150" s="23">
        <v>3.4602076124567477E-2</v>
      </c>
      <c r="AH150" s="24">
        <v>2890</v>
      </c>
    </row>
    <row r="151" spans="2:34" x14ac:dyDescent="0.2">
      <c r="B151" s="33" t="s">
        <v>286</v>
      </c>
      <c r="C151" s="21" t="s">
        <v>105</v>
      </c>
      <c r="D151" s="18" t="s">
        <v>334</v>
      </c>
      <c r="E151" s="23" t="s">
        <v>566</v>
      </c>
      <c r="F151" s="23" t="s">
        <v>566</v>
      </c>
      <c r="G151" s="23" t="s">
        <v>566</v>
      </c>
      <c r="H151" s="23" t="s">
        <v>566</v>
      </c>
      <c r="I151" s="23" t="s">
        <v>566</v>
      </c>
      <c r="J151" s="23" t="s">
        <v>566</v>
      </c>
      <c r="K151" s="23" t="s">
        <v>566</v>
      </c>
      <c r="L151" s="23" t="s">
        <v>566</v>
      </c>
      <c r="M151" s="23" t="s">
        <v>566</v>
      </c>
      <c r="N151" s="23" t="s">
        <v>566</v>
      </c>
      <c r="O151" s="23" t="s">
        <v>566</v>
      </c>
      <c r="P151" s="23" t="s">
        <v>566</v>
      </c>
      <c r="Q151" s="23" t="s">
        <v>566</v>
      </c>
      <c r="R151" s="23" t="s">
        <v>566</v>
      </c>
      <c r="S151" s="24" t="s">
        <v>566</v>
      </c>
      <c r="T151" s="23" t="s">
        <v>566</v>
      </c>
      <c r="U151" s="23" t="s">
        <v>566</v>
      </c>
      <c r="V151" s="23" t="s">
        <v>566</v>
      </c>
      <c r="W151" s="23" t="s">
        <v>566</v>
      </c>
      <c r="X151" s="23" t="s">
        <v>566</v>
      </c>
      <c r="Y151" s="23" t="s">
        <v>566</v>
      </c>
      <c r="Z151" s="23" t="s">
        <v>566</v>
      </c>
      <c r="AA151" s="23" t="s">
        <v>566</v>
      </c>
      <c r="AB151" s="23" t="s">
        <v>566</v>
      </c>
      <c r="AC151" s="23" t="s">
        <v>566</v>
      </c>
      <c r="AD151" s="23" t="s">
        <v>566</v>
      </c>
      <c r="AE151" s="23" t="s">
        <v>566</v>
      </c>
      <c r="AF151" s="23" t="s">
        <v>566</v>
      </c>
      <c r="AG151" s="23" t="s">
        <v>566</v>
      </c>
      <c r="AH151" s="24" t="s">
        <v>566</v>
      </c>
    </row>
    <row r="152" spans="2:34" x14ac:dyDescent="0.2">
      <c r="B152" s="33" t="s">
        <v>286</v>
      </c>
      <c r="C152" s="21" t="s">
        <v>108</v>
      </c>
      <c r="D152" s="18" t="s">
        <v>335</v>
      </c>
      <c r="E152" s="23" t="s">
        <v>566</v>
      </c>
      <c r="F152" s="23" t="s">
        <v>566</v>
      </c>
      <c r="G152" s="23" t="s">
        <v>566</v>
      </c>
      <c r="H152" s="23" t="s">
        <v>566</v>
      </c>
      <c r="I152" s="23" t="s">
        <v>566</v>
      </c>
      <c r="J152" s="23" t="s">
        <v>566</v>
      </c>
      <c r="K152" s="23" t="s">
        <v>566</v>
      </c>
      <c r="L152" s="23" t="s">
        <v>566</v>
      </c>
      <c r="M152" s="23" t="s">
        <v>566</v>
      </c>
      <c r="N152" s="23" t="s">
        <v>566</v>
      </c>
      <c r="O152" s="23" t="s">
        <v>566</v>
      </c>
      <c r="P152" s="23" t="s">
        <v>566</v>
      </c>
      <c r="Q152" s="23" t="s">
        <v>566</v>
      </c>
      <c r="R152" s="23" t="s">
        <v>566</v>
      </c>
      <c r="S152" s="24" t="s">
        <v>566</v>
      </c>
      <c r="T152" s="23" t="s">
        <v>566</v>
      </c>
      <c r="U152" s="23" t="s">
        <v>566</v>
      </c>
      <c r="V152" s="23" t="s">
        <v>566</v>
      </c>
      <c r="W152" s="23" t="s">
        <v>566</v>
      </c>
      <c r="X152" s="23" t="s">
        <v>566</v>
      </c>
      <c r="Y152" s="23" t="s">
        <v>566</v>
      </c>
      <c r="Z152" s="23" t="s">
        <v>566</v>
      </c>
      <c r="AA152" s="23" t="s">
        <v>566</v>
      </c>
      <c r="AB152" s="23" t="s">
        <v>566</v>
      </c>
      <c r="AC152" s="23" t="s">
        <v>566</v>
      </c>
      <c r="AD152" s="23" t="s">
        <v>566</v>
      </c>
      <c r="AE152" s="23" t="s">
        <v>566</v>
      </c>
      <c r="AF152" s="23" t="s">
        <v>566</v>
      </c>
      <c r="AG152" s="23" t="s">
        <v>566</v>
      </c>
      <c r="AH152" s="24" t="s">
        <v>566</v>
      </c>
    </row>
    <row r="153" spans="2:34" x14ac:dyDescent="0.2">
      <c r="B153" s="33" t="s">
        <v>286</v>
      </c>
      <c r="C153" s="21" t="s">
        <v>109</v>
      </c>
      <c r="D153" s="18" t="s">
        <v>336</v>
      </c>
      <c r="E153" s="23">
        <v>7.8614257161892076E-2</v>
      </c>
      <c r="F153" s="23">
        <v>0.11792138574283811</v>
      </c>
      <c r="G153" s="23">
        <v>7.3284477015323115E-3</v>
      </c>
      <c r="H153" s="23">
        <v>2.1319120586275817E-2</v>
      </c>
      <c r="I153" s="23">
        <v>0.11992005329780146</v>
      </c>
      <c r="J153" s="23">
        <v>0.12658227848101267</v>
      </c>
      <c r="K153" s="23">
        <v>2.798134576948701E-2</v>
      </c>
      <c r="L153" s="23">
        <v>3.9973351099267154E-2</v>
      </c>
      <c r="M153" s="23">
        <v>6.4623584277148566E-2</v>
      </c>
      <c r="N153" s="23">
        <v>1.1325782811459028E-2</v>
      </c>
      <c r="O153" s="23">
        <v>9.9933377748167886E-3</v>
      </c>
      <c r="P153" s="23">
        <v>3.8640906062624915E-2</v>
      </c>
      <c r="Q153" s="23">
        <v>0.23650899400399733</v>
      </c>
      <c r="R153" s="23">
        <v>9.9267155229846762E-2</v>
      </c>
      <c r="S153" s="24">
        <v>7505</v>
      </c>
      <c r="T153" s="23">
        <v>0.13389121338912133</v>
      </c>
      <c r="U153" s="23">
        <v>0.10669456066945607</v>
      </c>
      <c r="V153" s="23">
        <v>2.0920502092050207E-3</v>
      </c>
      <c r="W153" s="23">
        <v>4.1841004184100415E-3</v>
      </c>
      <c r="X153" s="23">
        <v>0.16108786610878661</v>
      </c>
      <c r="Y153" s="23">
        <v>0.20920502092050208</v>
      </c>
      <c r="Z153" s="23">
        <v>3.1380753138075312E-2</v>
      </c>
      <c r="AA153" s="23">
        <v>2.9288702928870293E-2</v>
      </c>
      <c r="AB153" s="23">
        <v>8.1589958158995821E-2</v>
      </c>
      <c r="AC153" s="23">
        <v>1.4644351464435146E-2</v>
      </c>
      <c r="AD153" s="23">
        <v>4.1841004184100415E-3</v>
      </c>
      <c r="AE153" s="23">
        <v>1.0460251046025104E-2</v>
      </c>
      <c r="AF153" s="23">
        <v>7.5313807531380755E-2</v>
      </c>
      <c r="AG153" s="23">
        <v>0.13389121338912133</v>
      </c>
      <c r="AH153" s="24">
        <v>2390</v>
      </c>
    </row>
    <row r="154" spans="2:34" x14ac:dyDescent="0.2">
      <c r="B154" s="33" t="s">
        <v>286</v>
      </c>
      <c r="C154" s="21" t="s">
        <v>110</v>
      </c>
      <c r="D154" s="18" t="s">
        <v>201</v>
      </c>
      <c r="E154" s="23" t="s">
        <v>566</v>
      </c>
      <c r="F154" s="23" t="s">
        <v>566</v>
      </c>
      <c r="G154" s="23" t="s">
        <v>566</v>
      </c>
      <c r="H154" s="23" t="s">
        <v>566</v>
      </c>
      <c r="I154" s="23" t="s">
        <v>566</v>
      </c>
      <c r="J154" s="23" t="s">
        <v>566</v>
      </c>
      <c r="K154" s="23" t="s">
        <v>566</v>
      </c>
      <c r="L154" s="23" t="s">
        <v>566</v>
      </c>
      <c r="M154" s="23" t="s">
        <v>566</v>
      </c>
      <c r="N154" s="23" t="s">
        <v>566</v>
      </c>
      <c r="O154" s="23" t="s">
        <v>566</v>
      </c>
      <c r="P154" s="23" t="s">
        <v>566</v>
      </c>
      <c r="Q154" s="23" t="s">
        <v>566</v>
      </c>
      <c r="R154" s="23" t="s">
        <v>566</v>
      </c>
      <c r="S154" s="24" t="s">
        <v>566</v>
      </c>
      <c r="T154" s="23" t="s">
        <v>566</v>
      </c>
      <c r="U154" s="23" t="s">
        <v>566</v>
      </c>
      <c r="V154" s="23" t="s">
        <v>566</v>
      </c>
      <c r="W154" s="23" t="s">
        <v>566</v>
      </c>
      <c r="X154" s="23" t="s">
        <v>566</v>
      </c>
      <c r="Y154" s="23" t="s">
        <v>566</v>
      </c>
      <c r="Z154" s="23" t="s">
        <v>566</v>
      </c>
      <c r="AA154" s="23" t="s">
        <v>566</v>
      </c>
      <c r="AB154" s="23" t="s">
        <v>566</v>
      </c>
      <c r="AC154" s="23" t="s">
        <v>566</v>
      </c>
      <c r="AD154" s="23" t="s">
        <v>566</v>
      </c>
      <c r="AE154" s="23" t="s">
        <v>566</v>
      </c>
      <c r="AF154" s="23" t="s">
        <v>566</v>
      </c>
      <c r="AG154" s="23" t="s">
        <v>566</v>
      </c>
      <c r="AH154" s="24" t="s">
        <v>566</v>
      </c>
    </row>
    <row r="155" spans="2:34" x14ac:dyDescent="0.2">
      <c r="B155" s="33" t="s">
        <v>286</v>
      </c>
      <c r="C155" s="21" t="s">
        <v>111</v>
      </c>
      <c r="D155" s="18" t="s">
        <v>337</v>
      </c>
      <c r="E155" s="23" t="s">
        <v>566</v>
      </c>
      <c r="F155" s="23" t="s">
        <v>566</v>
      </c>
      <c r="G155" s="23" t="s">
        <v>566</v>
      </c>
      <c r="H155" s="23" t="s">
        <v>566</v>
      </c>
      <c r="I155" s="23" t="s">
        <v>566</v>
      </c>
      <c r="J155" s="23" t="s">
        <v>566</v>
      </c>
      <c r="K155" s="23" t="s">
        <v>566</v>
      </c>
      <c r="L155" s="23" t="s">
        <v>566</v>
      </c>
      <c r="M155" s="23" t="s">
        <v>566</v>
      </c>
      <c r="N155" s="23" t="s">
        <v>566</v>
      </c>
      <c r="O155" s="23" t="s">
        <v>566</v>
      </c>
      <c r="P155" s="23" t="s">
        <v>566</v>
      </c>
      <c r="Q155" s="23" t="s">
        <v>566</v>
      </c>
      <c r="R155" s="23" t="s">
        <v>566</v>
      </c>
      <c r="S155" s="24" t="s">
        <v>566</v>
      </c>
      <c r="T155" s="23" t="s">
        <v>566</v>
      </c>
      <c r="U155" s="23" t="s">
        <v>566</v>
      </c>
      <c r="V155" s="23" t="s">
        <v>566</v>
      </c>
      <c r="W155" s="23" t="s">
        <v>566</v>
      </c>
      <c r="X155" s="23" t="s">
        <v>566</v>
      </c>
      <c r="Y155" s="23" t="s">
        <v>566</v>
      </c>
      <c r="Z155" s="23" t="s">
        <v>566</v>
      </c>
      <c r="AA155" s="23" t="s">
        <v>566</v>
      </c>
      <c r="AB155" s="23" t="s">
        <v>566</v>
      </c>
      <c r="AC155" s="23" t="s">
        <v>566</v>
      </c>
      <c r="AD155" s="23" t="s">
        <v>566</v>
      </c>
      <c r="AE155" s="23" t="s">
        <v>566</v>
      </c>
      <c r="AF155" s="23" t="s">
        <v>566</v>
      </c>
      <c r="AG155" s="23" t="s">
        <v>566</v>
      </c>
      <c r="AH155" s="24" t="s">
        <v>566</v>
      </c>
    </row>
    <row r="156" spans="2:34" x14ac:dyDescent="0.2">
      <c r="B156" s="33" t="s">
        <v>290</v>
      </c>
      <c r="C156" s="21" t="s">
        <v>113</v>
      </c>
      <c r="D156" s="18" t="s">
        <v>338</v>
      </c>
      <c r="E156" s="23" t="s">
        <v>566</v>
      </c>
      <c r="F156" s="23" t="s">
        <v>566</v>
      </c>
      <c r="G156" s="23" t="s">
        <v>566</v>
      </c>
      <c r="H156" s="23" t="s">
        <v>566</v>
      </c>
      <c r="I156" s="23" t="s">
        <v>566</v>
      </c>
      <c r="J156" s="23" t="s">
        <v>566</v>
      </c>
      <c r="K156" s="23" t="s">
        <v>566</v>
      </c>
      <c r="L156" s="23" t="s">
        <v>566</v>
      </c>
      <c r="M156" s="23" t="s">
        <v>566</v>
      </c>
      <c r="N156" s="23" t="s">
        <v>566</v>
      </c>
      <c r="O156" s="23" t="s">
        <v>566</v>
      </c>
      <c r="P156" s="23" t="s">
        <v>566</v>
      </c>
      <c r="Q156" s="23" t="s">
        <v>566</v>
      </c>
      <c r="R156" s="23" t="s">
        <v>566</v>
      </c>
      <c r="S156" s="24" t="s">
        <v>566</v>
      </c>
      <c r="T156" s="23" t="s">
        <v>566</v>
      </c>
      <c r="U156" s="23" t="s">
        <v>566</v>
      </c>
      <c r="V156" s="23" t="s">
        <v>566</v>
      </c>
      <c r="W156" s="23" t="s">
        <v>566</v>
      </c>
      <c r="X156" s="23" t="s">
        <v>566</v>
      </c>
      <c r="Y156" s="23" t="s">
        <v>566</v>
      </c>
      <c r="Z156" s="23" t="s">
        <v>566</v>
      </c>
      <c r="AA156" s="23" t="s">
        <v>566</v>
      </c>
      <c r="AB156" s="23" t="s">
        <v>566</v>
      </c>
      <c r="AC156" s="23" t="s">
        <v>566</v>
      </c>
      <c r="AD156" s="23" t="s">
        <v>566</v>
      </c>
      <c r="AE156" s="23" t="s">
        <v>566</v>
      </c>
      <c r="AF156" s="23" t="s">
        <v>566</v>
      </c>
      <c r="AG156" s="23" t="s">
        <v>566</v>
      </c>
      <c r="AH156" s="24" t="s">
        <v>566</v>
      </c>
    </row>
    <row r="157" spans="2:34" x14ac:dyDescent="0.2">
      <c r="B157" s="33" t="s">
        <v>290</v>
      </c>
      <c r="C157" s="21" t="s">
        <v>114</v>
      </c>
      <c r="D157" s="18" t="s">
        <v>202</v>
      </c>
      <c r="E157" s="23">
        <v>0.11749680715197956</v>
      </c>
      <c r="F157" s="23">
        <v>0.1136653895274585</v>
      </c>
      <c r="G157" s="23">
        <v>6.3856960408684551E-3</v>
      </c>
      <c r="H157" s="23">
        <v>8.9399744572158362E-3</v>
      </c>
      <c r="I157" s="23">
        <v>0.13793103448275862</v>
      </c>
      <c r="J157" s="23">
        <v>0.1251596424010217</v>
      </c>
      <c r="K157" s="23">
        <v>3.4482758620689655E-2</v>
      </c>
      <c r="L157" s="23">
        <v>1.9157088122605363E-2</v>
      </c>
      <c r="M157" s="23">
        <v>7.7905491698595147E-2</v>
      </c>
      <c r="N157" s="23">
        <v>1.40485312899106E-2</v>
      </c>
      <c r="O157" s="23">
        <v>3.0651340996168581E-2</v>
      </c>
      <c r="P157" s="23">
        <v>3.3205619412515965E-2</v>
      </c>
      <c r="Q157" s="23">
        <v>0.21839080459770116</v>
      </c>
      <c r="R157" s="23">
        <v>6.3856960408684549E-2</v>
      </c>
      <c r="S157" s="24">
        <v>3915</v>
      </c>
      <c r="T157" s="23" t="s">
        <v>566</v>
      </c>
      <c r="U157" s="23" t="s">
        <v>566</v>
      </c>
      <c r="V157" s="23" t="s">
        <v>566</v>
      </c>
      <c r="W157" s="23" t="s">
        <v>566</v>
      </c>
      <c r="X157" s="23" t="s">
        <v>566</v>
      </c>
      <c r="Y157" s="23" t="s">
        <v>566</v>
      </c>
      <c r="Z157" s="23" t="s">
        <v>566</v>
      </c>
      <c r="AA157" s="23" t="s">
        <v>566</v>
      </c>
      <c r="AB157" s="23" t="s">
        <v>566</v>
      </c>
      <c r="AC157" s="23" t="s">
        <v>566</v>
      </c>
      <c r="AD157" s="23" t="s">
        <v>566</v>
      </c>
      <c r="AE157" s="23" t="s">
        <v>566</v>
      </c>
      <c r="AF157" s="23" t="s">
        <v>566</v>
      </c>
      <c r="AG157" s="23" t="s">
        <v>566</v>
      </c>
      <c r="AH157" s="24" t="s">
        <v>566</v>
      </c>
    </row>
    <row r="158" spans="2:34" x14ac:dyDescent="0.2">
      <c r="B158" s="33" t="s">
        <v>290</v>
      </c>
      <c r="C158" s="21" t="s">
        <v>115</v>
      </c>
      <c r="D158" s="18" t="s">
        <v>339</v>
      </c>
      <c r="E158" s="23" t="s">
        <v>566</v>
      </c>
      <c r="F158" s="23" t="s">
        <v>566</v>
      </c>
      <c r="G158" s="23" t="s">
        <v>566</v>
      </c>
      <c r="H158" s="23" t="s">
        <v>566</v>
      </c>
      <c r="I158" s="23" t="s">
        <v>566</v>
      </c>
      <c r="J158" s="23" t="s">
        <v>566</v>
      </c>
      <c r="K158" s="23" t="s">
        <v>566</v>
      </c>
      <c r="L158" s="23" t="s">
        <v>566</v>
      </c>
      <c r="M158" s="23" t="s">
        <v>566</v>
      </c>
      <c r="N158" s="23" t="s">
        <v>566</v>
      </c>
      <c r="O158" s="23" t="s">
        <v>566</v>
      </c>
      <c r="P158" s="23" t="s">
        <v>566</v>
      </c>
      <c r="Q158" s="23" t="s">
        <v>566</v>
      </c>
      <c r="R158" s="23" t="s">
        <v>566</v>
      </c>
      <c r="S158" s="24" t="s">
        <v>566</v>
      </c>
      <c r="T158" s="23" t="s">
        <v>566</v>
      </c>
      <c r="U158" s="23" t="s">
        <v>566</v>
      </c>
      <c r="V158" s="23" t="s">
        <v>566</v>
      </c>
      <c r="W158" s="23" t="s">
        <v>566</v>
      </c>
      <c r="X158" s="23" t="s">
        <v>566</v>
      </c>
      <c r="Y158" s="23" t="s">
        <v>566</v>
      </c>
      <c r="Z158" s="23" t="s">
        <v>566</v>
      </c>
      <c r="AA158" s="23" t="s">
        <v>566</v>
      </c>
      <c r="AB158" s="23" t="s">
        <v>566</v>
      </c>
      <c r="AC158" s="23" t="s">
        <v>566</v>
      </c>
      <c r="AD158" s="23" t="s">
        <v>566</v>
      </c>
      <c r="AE158" s="23" t="s">
        <v>566</v>
      </c>
      <c r="AF158" s="23" t="s">
        <v>566</v>
      </c>
      <c r="AG158" s="23" t="s">
        <v>566</v>
      </c>
      <c r="AH158" s="24" t="s">
        <v>566</v>
      </c>
    </row>
    <row r="159" spans="2:34" x14ac:dyDescent="0.2">
      <c r="B159" s="33" t="s">
        <v>290</v>
      </c>
      <c r="C159" s="21" t="s">
        <v>116</v>
      </c>
      <c r="D159" s="18" t="s">
        <v>203</v>
      </c>
      <c r="E159" s="23">
        <v>9.5373376623376624E-2</v>
      </c>
      <c r="F159" s="23">
        <v>0.14569805194805194</v>
      </c>
      <c r="G159" s="23">
        <v>4.0584415584415581E-3</v>
      </c>
      <c r="H159" s="23">
        <v>0</v>
      </c>
      <c r="I159" s="23">
        <v>0.14935064935064934</v>
      </c>
      <c r="J159" s="23">
        <v>0.11363636363636363</v>
      </c>
      <c r="K159" s="23">
        <v>3.7743506493506496E-2</v>
      </c>
      <c r="L159" s="23">
        <v>2.8003246753246752E-2</v>
      </c>
      <c r="M159" s="23">
        <v>8.1574675324675328E-2</v>
      </c>
      <c r="N159" s="23">
        <v>1.7045454545454544E-2</v>
      </c>
      <c r="O159" s="23">
        <v>3.1655844155844153E-2</v>
      </c>
      <c r="P159" s="23">
        <v>4.4642857142857144E-2</v>
      </c>
      <c r="Q159" s="23">
        <v>0.14853896103896103</v>
      </c>
      <c r="R159" s="23">
        <v>0.10308441558441558</v>
      </c>
      <c r="S159" s="24">
        <v>12320</v>
      </c>
      <c r="T159" s="23">
        <v>0.13516746411483255</v>
      </c>
      <c r="U159" s="23">
        <v>0.16626794258373206</v>
      </c>
      <c r="V159" s="23">
        <v>1.1961722488038277E-3</v>
      </c>
      <c r="W159" s="23">
        <v>0</v>
      </c>
      <c r="X159" s="23">
        <v>0.15311004784688995</v>
      </c>
      <c r="Y159" s="23">
        <v>0.13636363636363635</v>
      </c>
      <c r="Z159" s="23">
        <v>3.1100478468899521E-2</v>
      </c>
      <c r="AA159" s="23">
        <v>1.9138755980861243E-2</v>
      </c>
      <c r="AB159" s="23">
        <v>8.7320574162679424E-2</v>
      </c>
      <c r="AC159" s="23">
        <v>3.2296650717703351E-2</v>
      </c>
      <c r="AD159" s="23">
        <v>1.4354066985645933E-2</v>
      </c>
      <c r="AE159" s="23">
        <v>4.0669856459330141E-2</v>
      </c>
      <c r="AF159" s="23">
        <v>8.3732057416267949E-2</v>
      </c>
      <c r="AG159" s="23">
        <v>9.6889952153110054E-2</v>
      </c>
      <c r="AH159" s="24">
        <v>4180</v>
      </c>
    </row>
    <row r="160" spans="2:34" x14ac:dyDescent="0.2">
      <c r="B160" s="33" t="s">
        <v>290</v>
      </c>
      <c r="C160" s="21" t="s">
        <v>117</v>
      </c>
      <c r="D160" s="18" t="s">
        <v>204</v>
      </c>
      <c r="E160" s="23">
        <v>6.3271604938271608E-2</v>
      </c>
      <c r="F160" s="23">
        <v>0.13323045267489711</v>
      </c>
      <c r="G160" s="23">
        <v>9.2592592592592587E-3</v>
      </c>
      <c r="H160" s="23">
        <v>1.9032921810699589E-2</v>
      </c>
      <c r="I160" s="23">
        <v>0.11265432098765432</v>
      </c>
      <c r="J160" s="23">
        <v>7.5617283950617287E-2</v>
      </c>
      <c r="K160" s="23">
        <v>4.1152263374485597E-2</v>
      </c>
      <c r="L160" s="23">
        <v>4.0637860082304529E-2</v>
      </c>
      <c r="M160" s="23">
        <v>7.5102880658436219E-2</v>
      </c>
      <c r="N160" s="23">
        <v>1.1831275720164609E-2</v>
      </c>
      <c r="O160" s="23">
        <v>3.0349794238683128E-2</v>
      </c>
      <c r="P160" s="23">
        <v>5.2469135802469133E-2</v>
      </c>
      <c r="Q160" s="23">
        <v>0.20576131687242799</v>
      </c>
      <c r="R160" s="23">
        <v>0.12962962962962962</v>
      </c>
      <c r="S160" s="24">
        <v>9720</v>
      </c>
      <c r="T160" s="23">
        <v>0.12474849094567404</v>
      </c>
      <c r="U160" s="23">
        <v>0.14285714285714285</v>
      </c>
      <c r="V160" s="23">
        <v>1.0060362173038229E-2</v>
      </c>
      <c r="W160" s="23">
        <v>6.0362173038229373E-3</v>
      </c>
      <c r="X160" s="23">
        <v>0.13682092555331993</v>
      </c>
      <c r="Y160" s="23">
        <v>0.12676056338028169</v>
      </c>
      <c r="Z160" s="23">
        <v>4.2253521126760563E-2</v>
      </c>
      <c r="AA160" s="23">
        <v>2.4144869215291749E-2</v>
      </c>
      <c r="AB160" s="23">
        <v>0.10462776659959759</v>
      </c>
      <c r="AC160" s="23">
        <v>2.0120724346076459E-2</v>
      </c>
      <c r="AD160" s="23">
        <v>3.0181086519114688E-2</v>
      </c>
      <c r="AE160" s="23">
        <v>2.4144869215291749E-2</v>
      </c>
      <c r="AF160" s="23">
        <v>0.11267605633802817</v>
      </c>
      <c r="AG160" s="23">
        <v>9.2555331991951706E-2</v>
      </c>
      <c r="AH160" s="24">
        <v>2485</v>
      </c>
    </row>
    <row r="161" spans="2:34" x14ac:dyDescent="0.2">
      <c r="B161" s="33" t="s">
        <v>290</v>
      </c>
      <c r="C161" s="21" t="s">
        <v>118</v>
      </c>
      <c r="D161" s="18" t="s">
        <v>205</v>
      </c>
      <c r="E161" s="23">
        <v>6.2428799270904535E-2</v>
      </c>
      <c r="F161" s="23">
        <v>0.11961722488038277</v>
      </c>
      <c r="G161" s="23">
        <v>2.5062656641604009E-3</v>
      </c>
      <c r="H161" s="23">
        <v>2.1417179311916154E-2</v>
      </c>
      <c r="I161" s="23">
        <v>0.11938938254727728</v>
      </c>
      <c r="J161" s="23">
        <v>9.7060833902939167E-2</v>
      </c>
      <c r="K161" s="23">
        <v>3.6910457963089539E-2</v>
      </c>
      <c r="L161" s="23">
        <v>4.5112781954887216E-2</v>
      </c>
      <c r="M161" s="23">
        <v>6.6074276600592396E-2</v>
      </c>
      <c r="N161" s="23">
        <v>1.4354066985645933E-2</v>
      </c>
      <c r="O161" s="23">
        <v>1.2303485987696514E-2</v>
      </c>
      <c r="P161" s="23">
        <v>6.5390749601275916E-2</v>
      </c>
      <c r="Q161" s="23">
        <v>0.26953748006379585</v>
      </c>
      <c r="R161" s="23">
        <v>6.8352699931647304E-2</v>
      </c>
      <c r="S161" s="24">
        <v>21945</v>
      </c>
      <c r="T161" s="23">
        <v>0.12073490813648294</v>
      </c>
      <c r="U161" s="23">
        <v>0.16360454943132108</v>
      </c>
      <c r="V161" s="23">
        <v>8.7489063867016625E-4</v>
      </c>
      <c r="W161" s="23">
        <v>6.1242344706911632E-3</v>
      </c>
      <c r="X161" s="23">
        <v>0.1557305336832896</v>
      </c>
      <c r="Y161" s="23">
        <v>0.14698162729658792</v>
      </c>
      <c r="Z161" s="23">
        <v>4.1994750656167978E-2</v>
      </c>
      <c r="AA161" s="23">
        <v>2.8871391076115485E-2</v>
      </c>
      <c r="AB161" s="23">
        <v>9.9737532808398949E-2</v>
      </c>
      <c r="AC161" s="23">
        <v>6.1242344706911632E-3</v>
      </c>
      <c r="AD161" s="23">
        <v>1.0498687664041995E-2</v>
      </c>
      <c r="AE161" s="23">
        <v>3.1496062992125984E-2</v>
      </c>
      <c r="AF161" s="23">
        <v>9.7987751531058612E-2</v>
      </c>
      <c r="AG161" s="23">
        <v>9.0988626421697291E-2</v>
      </c>
      <c r="AH161" s="24">
        <v>5715</v>
      </c>
    </row>
    <row r="162" spans="2:34" x14ac:dyDescent="0.2">
      <c r="B162" s="33" t="s">
        <v>290</v>
      </c>
      <c r="C162" s="21" t="s">
        <v>119</v>
      </c>
      <c r="D162" s="18" t="s">
        <v>206</v>
      </c>
      <c r="E162" s="23">
        <v>7.3757131214343935E-2</v>
      </c>
      <c r="F162" s="23">
        <v>9.4947025264873669E-2</v>
      </c>
      <c r="G162" s="23">
        <v>5.297473512632437E-3</v>
      </c>
      <c r="H162" s="23">
        <v>1.9559902200488997E-2</v>
      </c>
      <c r="I162" s="23">
        <v>0.10961695191524043</v>
      </c>
      <c r="J162" s="23">
        <v>6.4384678076609622E-2</v>
      </c>
      <c r="K162" s="23">
        <v>3.8712306438467806E-2</v>
      </c>
      <c r="L162" s="23">
        <v>3.2599837000814993E-2</v>
      </c>
      <c r="M162" s="23">
        <v>7.823960880195599E-2</v>
      </c>
      <c r="N162" s="23">
        <v>1.263243683781581E-2</v>
      </c>
      <c r="O162" s="23">
        <v>2.3227383863080684E-2</v>
      </c>
      <c r="P162" s="23">
        <v>6.3569682151589244E-2</v>
      </c>
      <c r="Q162" s="23">
        <v>0.31784841075794623</v>
      </c>
      <c r="R162" s="23">
        <v>6.6014669926650366E-2</v>
      </c>
      <c r="S162" s="24">
        <v>12270</v>
      </c>
      <c r="T162" s="23" t="s">
        <v>566</v>
      </c>
      <c r="U162" s="23" t="s">
        <v>566</v>
      </c>
      <c r="V162" s="23" t="s">
        <v>566</v>
      </c>
      <c r="W162" s="23" t="s">
        <v>566</v>
      </c>
      <c r="X162" s="23" t="s">
        <v>566</v>
      </c>
      <c r="Y162" s="23" t="s">
        <v>566</v>
      </c>
      <c r="Z162" s="23" t="s">
        <v>566</v>
      </c>
      <c r="AA162" s="23" t="s">
        <v>566</v>
      </c>
      <c r="AB162" s="23" t="s">
        <v>566</v>
      </c>
      <c r="AC162" s="23" t="s">
        <v>566</v>
      </c>
      <c r="AD162" s="23" t="s">
        <v>566</v>
      </c>
      <c r="AE162" s="23" t="s">
        <v>566</v>
      </c>
      <c r="AF162" s="23" t="s">
        <v>566</v>
      </c>
      <c r="AG162" s="23" t="s">
        <v>566</v>
      </c>
      <c r="AH162" s="24" t="s">
        <v>566</v>
      </c>
    </row>
    <row r="163" spans="2:34" x14ac:dyDescent="0.2">
      <c r="B163" s="33" t="s">
        <v>290</v>
      </c>
      <c r="C163" s="21" t="s">
        <v>120</v>
      </c>
      <c r="D163" s="18" t="s">
        <v>340</v>
      </c>
      <c r="E163" s="23">
        <v>8.6330935251798566E-2</v>
      </c>
      <c r="F163" s="23">
        <v>0.11870503597122302</v>
      </c>
      <c r="G163" s="23">
        <v>3.5971223021582736E-3</v>
      </c>
      <c r="H163" s="23">
        <v>3.8369304556354913E-2</v>
      </c>
      <c r="I163" s="23">
        <v>0.12829736211031176</v>
      </c>
      <c r="J163" s="23">
        <v>0.11390887290167866</v>
      </c>
      <c r="K163" s="23">
        <v>3.5971223021582732E-2</v>
      </c>
      <c r="L163" s="23">
        <v>2.9976019184652279E-2</v>
      </c>
      <c r="M163" s="23">
        <v>7.7937649880095924E-2</v>
      </c>
      <c r="N163" s="23">
        <v>1.0791366906474821E-2</v>
      </c>
      <c r="O163" s="23">
        <v>2.8776978417266189E-2</v>
      </c>
      <c r="P163" s="23">
        <v>5.7553956834532377E-2</v>
      </c>
      <c r="Q163" s="23">
        <v>0.23501199040767387</v>
      </c>
      <c r="R163" s="23">
        <v>3.4772182254196642E-2</v>
      </c>
      <c r="S163" s="24">
        <v>4170</v>
      </c>
      <c r="T163" s="23">
        <v>0.1407035175879397</v>
      </c>
      <c r="U163" s="23">
        <v>9.5477386934673364E-2</v>
      </c>
      <c r="V163" s="23">
        <v>5.0251256281407036E-3</v>
      </c>
      <c r="W163" s="23">
        <v>5.0251256281407036E-3</v>
      </c>
      <c r="X163" s="23">
        <v>0.18090452261306533</v>
      </c>
      <c r="Y163" s="23">
        <v>0.17587939698492464</v>
      </c>
      <c r="Z163" s="23">
        <v>4.0201005025125629E-2</v>
      </c>
      <c r="AA163" s="23">
        <v>1.0050251256281407E-2</v>
      </c>
      <c r="AB163" s="23">
        <v>0.10552763819095477</v>
      </c>
      <c r="AC163" s="23">
        <v>1.0050251256281407E-2</v>
      </c>
      <c r="AD163" s="23">
        <v>2.5125628140703519E-2</v>
      </c>
      <c r="AE163" s="23">
        <v>3.015075376884422E-2</v>
      </c>
      <c r="AF163" s="23">
        <v>0.15075376884422109</v>
      </c>
      <c r="AG163" s="23">
        <v>3.015075376884422E-2</v>
      </c>
      <c r="AH163" s="24">
        <v>995</v>
      </c>
    </row>
    <row r="164" spans="2:34" x14ac:dyDescent="0.2">
      <c r="B164" s="33" t="s">
        <v>290</v>
      </c>
      <c r="C164" s="21" t="s">
        <v>121</v>
      </c>
      <c r="D164" s="18" t="s">
        <v>341</v>
      </c>
      <c r="E164" s="23" t="s">
        <v>566</v>
      </c>
      <c r="F164" s="23" t="s">
        <v>566</v>
      </c>
      <c r="G164" s="23" t="s">
        <v>566</v>
      </c>
      <c r="H164" s="23" t="s">
        <v>566</v>
      </c>
      <c r="I164" s="23" t="s">
        <v>566</v>
      </c>
      <c r="J164" s="23" t="s">
        <v>566</v>
      </c>
      <c r="K164" s="23" t="s">
        <v>566</v>
      </c>
      <c r="L164" s="23" t="s">
        <v>566</v>
      </c>
      <c r="M164" s="23" t="s">
        <v>566</v>
      </c>
      <c r="N164" s="23" t="s">
        <v>566</v>
      </c>
      <c r="O164" s="23" t="s">
        <v>566</v>
      </c>
      <c r="P164" s="23" t="s">
        <v>566</v>
      </c>
      <c r="Q164" s="23" t="s">
        <v>566</v>
      </c>
      <c r="R164" s="23" t="s">
        <v>566</v>
      </c>
      <c r="S164" s="24" t="s">
        <v>566</v>
      </c>
      <c r="T164" s="23" t="s">
        <v>566</v>
      </c>
      <c r="U164" s="23" t="s">
        <v>566</v>
      </c>
      <c r="V164" s="23" t="s">
        <v>566</v>
      </c>
      <c r="W164" s="23" t="s">
        <v>566</v>
      </c>
      <c r="X164" s="23" t="s">
        <v>566</v>
      </c>
      <c r="Y164" s="23" t="s">
        <v>566</v>
      </c>
      <c r="Z164" s="23" t="s">
        <v>566</v>
      </c>
      <c r="AA164" s="23" t="s">
        <v>566</v>
      </c>
      <c r="AB164" s="23" t="s">
        <v>566</v>
      </c>
      <c r="AC164" s="23" t="s">
        <v>566</v>
      </c>
      <c r="AD164" s="23" t="s">
        <v>566</v>
      </c>
      <c r="AE164" s="23" t="s">
        <v>566</v>
      </c>
      <c r="AF164" s="23" t="s">
        <v>566</v>
      </c>
      <c r="AG164" s="23" t="s">
        <v>566</v>
      </c>
      <c r="AH164" s="24" t="s">
        <v>566</v>
      </c>
    </row>
    <row r="165" spans="2:34" x14ac:dyDescent="0.2">
      <c r="B165" s="33" t="s">
        <v>290</v>
      </c>
      <c r="C165" s="21" t="s">
        <v>122</v>
      </c>
      <c r="D165" s="18" t="s">
        <v>207</v>
      </c>
      <c r="E165" s="23" t="s">
        <v>566</v>
      </c>
      <c r="F165" s="23" t="s">
        <v>566</v>
      </c>
      <c r="G165" s="23" t="s">
        <v>566</v>
      </c>
      <c r="H165" s="23" t="s">
        <v>566</v>
      </c>
      <c r="I165" s="23" t="s">
        <v>566</v>
      </c>
      <c r="J165" s="23" t="s">
        <v>566</v>
      </c>
      <c r="K165" s="23" t="s">
        <v>566</v>
      </c>
      <c r="L165" s="23" t="s">
        <v>566</v>
      </c>
      <c r="M165" s="23" t="s">
        <v>566</v>
      </c>
      <c r="N165" s="23" t="s">
        <v>566</v>
      </c>
      <c r="O165" s="23" t="s">
        <v>566</v>
      </c>
      <c r="P165" s="23" t="s">
        <v>566</v>
      </c>
      <c r="Q165" s="23" t="s">
        <v>566</v>
      </c>
      <c r="R165" s="23" t="s">
        <v>566</v>
      </c>
      <c r="S165" s="24" t="s">
        <v>566</v>
      </c>
      <c r="T165" s="23" t="s">
        <v>566</v>
      </c>
      <c r="U165" s="23" t="s">
        <v>566</v>
      </c>
      <c r="V165" s="23" t="s">
        <v>566</v>
      </c>
      <c r="W165" s="23" t="s">
        <v>566</v>
      </c>
      <c r="X165" s="23" t="s">
        <v>566</v>
      </c>
      <c r="Y165" s="23" t="s">
        <v>566</v>
      </c>
      <c r="Z165" s="23" t="s">
        <v>566</v>
      </c>
      <c r="AA165" s="23" t="s">
        <v>566</v>
      </c>
      <c r="AB165" s="23" t="s">
        <v>566</v>
      </c>
      <c r="AC165" s="23" t="s">
        <v>566</v>
      </c>
      <c r="AD165" s="23" t="s">
        <v>566</v>
      </c>
      <c r="AE165" s="23" t="s">
        <v>566</v>
      </c>
      <c r="AF165" s="23" t="s">
        <v>566</v>
      </c>
      <c r="AG165" s="23" t="s">
        <v>566</v>
      </c>
      <c r="AH165" s="24" t="s">
        <v>566</v>
      </c>
    </row>
    <row r="166" spans="2:34" x14ac:dyDescent="0.2">
      <c r="B166" s="33" t="s">
        <v>290</v>
      </c>
      <c r="C166" s="21" t="s">
        <v>123</v>
      </c>
      <c r="D166" s="18" t="s">
        <v>208</v>
      </c>
      <c r="E166" s="23">
        <v>6.7515432098765427E-2</v>
      </c>
      <c r="F166" s="23">
        <v>0.10686728395061729</v>
      </c>
      <c r="G166" s="23">
        <v>2.7006172839506171E-3</v>
      </c>
      <c r="H166" s="23">
        <v>1.5432098765432098E-2</v>
      </c>
      <c r="I166" s="23">
        <v>0.11612654320987655</v>
      </c>
      <c r="J166" s="23">
        <v>5.1311728395061727E-2</v>
      </c>
      <c r="K166" s="23">
        <v>3.0864197530864196E-2</v>
      </c>
      <c r="L166" s="23">
        <v>3.3179012345679014E-2</v>
      </c>
      <c r="M166" s="23">
        <v>7.9475308641975315E-2</v>
      </c>
      <c r="N166" s="23">
        <v>1.4274691358024691E-2</v>
      </c>
      <c r="O166" s="23">
        <v>2.970679012345679E-2</v>
      </c>
      <c r="P166" s="23">
        <v>7.0216049382716056E-2</v>
      </c>
      <c r="Q166" s="23">
        <v>0.33873456790123457</v>
      </c>
      <c r="R166" s="23">
        <v>4.3595679012345678E-2</v>
      </c>
      <c r="S166" s="24">
        <v>12960</v>
      </c>
      <c r="T166" s="23">
        <v>0.12041116005873716</v>
      </c>
      <c r="U166" s="23">
        <v>0.1644640234948605</v>
      </c>
      <c r="V166" s="23">
        <v>0</v>
      </c>
      <c r="W166" s="23">
        <v>5.8737151248164461E-3</v>
      </c>
      <c r="X166" s="23">
        <v>0.11160058737151249</v>
      </c>
      <c r="Y166" s="23">
        <v>7.0484581497797363E-2</v>
      </c>
      <c r="Z166" s="23">
        <v>4.1116005873715125E-2</v>
      </c>
      <c r="AA166" s="23">
        <v>2.4963289280469897E-2</v>
      </c>
      <c r="AB166" s="23">
        <v>0.13656387665198239</v>
      </c>
      <c r="AC166" s="23">
        <v>5.8737151248164461E-3</v>
      </c>
      <c r="AD166" s="23">
        <v>2.3494860499265784E-2</v>
      </c>
      <c r="AE166" s="23">
        <v>3.0837004405286344E-2</v>
      </c>
      <c r="AF166" s="23">
        <v>0.19089574155653452</v>
      </c>
      <c r="AG166" s="23">
        <v>7.0484581497797363E-2</v>
      </c>
      <c r="AH166" s="24">
        <v>3405</v>
      </c>
    </row>
    <row r="167" spans="2:34" x14ac:dyDescent="0.2">
      <c r="B167" s="33" t="s">
        <v>290</v>
      </c>
      <c r="C167" s="21" t="s">
        <v>124</v>
      </c>
      <c r="D167" s="18" t="s">
        <v>342</v>
      </c>
      <c r="E167" s="23">
        <v>6.5400843881856546E-2</v>
      </c>
      <c r="F167" s="23">
        <v>0.13628691983122362</v>
      </c>
      <c r="G167" s="23">
        <v>2.2784810126582278E-2</v>
      </c>
      <c r="H167" s="23">
        <v>9.9578059071729952E-2</v>
      </c>
      <c r="I167" s="23">
        <v>0.10717299578059072</v>
      </c>
      <c r="J167" s="23">
        <v>0.13924050632911392</v>
      </c>
      <c r="K167" s="23">
        <v>3.7130801687763712E-2</v>
      </c>
      <c r="L167" s="23">
        <v>3.5443037974683546E-2</v>
      </c>
      <c r="M167" s="23">
        <v>6.3291139240506333E-2</v>
      </c>
      <c r="N167" s="23">
        <v>1.2236286919831224E-2</v>
      </c>
      <c r="O167" s="23">
        <v>1.4345991561181435E-2</v>
      </c>
      <c r="P167" s="23">
        <v>4.472573839662447E-2</v>
      </c>
      <c r="Q167" s="23">
        <v>0.19367088607594937</v>
      </c>
      <c r="R167" s="23">
        <v>2.8691983122362871E-2</v>
      </c>
      <c r="S167" s="24">
        <v>11850</v>
      </c>
      <c r="T167" s="23">
        <v>0.12208504801097393</v>
      </c>
      <c r="U167" s="23">
        <v>0.16049382716049382</v>
      </c>
      <c r="V167" s="23">
        <v>1.7832647462277092E-2</v>
      </c>
      <c r="W167" s="23">
        <v>4.11522633744856E-3</v>
      </c>
      <c r="X167" s="23">
        <v>0.13443072702331962</v>
      </c>
      <c r="Y167" s="23">
        <v>0.22770919067215364</v>
      </c>
      <c r="Z167" s="23">
        <v>3.017832647462277E-2</v>
      </c>
      <c r="AA167" s="23">
        <v>3.017832647462277E-2</v>
      </c>
      <c r="AB167" s="23">
        <v>8.6419753086419748E-2</v>
      </c>
      <c r="AC167" s="23">
        <v>2.194787379972565E-2</v>
      </c>
      <c r="AD167" s="23">
        <v>1.0973936899862825E-2</v>
      </c>
      <c r="AE167" s="23">
        <v>2.194787379972565E-2</v>
      </c>
      <c r="AF167" s="23">
        <v>9.327846364883402E-2</v>
      </c>
      <c r="AG167" s="23">
        <v>3.9780521262002745E-2</v>
      </c>
      <c r="AH167" s="24">
        <v>3645</v>
      </c>
    </row>
    <row r="168" spans="2:34" x14ac:dyDescent="0.2">
      <c r="B168" s="33" t="s">
        <v>290</v>
      </c>
      <c r="C168" s="21" t="s">
        <v>125</v>
      </c>
      <c r="D168" s="18" t="s">
        <v>209</v>
      </c>
      <c r="E168" s="23">
        <v>6.0657984921178888E-2</v>
      </c>
      <c r="F168" s="23">
        <v>8.807402330363262E-2</v>
      </c>
      <c r="G168" s="23">
        <v>3.4270047978067172E-4</v>
      </c>
      <c r="H168" s="23">
        <v>0.15113091158327621</v>
      </c>
      <c r="I168" s="23">
        <v>9.0130226182316656E-2</v>
      </c>
      <c r="J168" s="23">
        <v>6.8540095956134334E-2</v>
      </c>
      <c r="K168" s="23">
        <v>3.3584647018505824E-2</v>
      </c>
      <c r="L168" s="23">
        <v>2.6730637422892393E-2</v>
      </c>
      <c r="M168" s="23">
        <v>5.5517477724468814E-2</v>
      </c>
      <c r="N168" s="23">
        <v>1.6449623029472241E-2</v>
      </c>
      <c r="O168" s="23">
        <v>1.4050719671007539E-2</v>
      </c>
      <c r="P168" s="23">
        <v>4.4551062371487322E-2</v>
      </c>
      <c r="Q168" s="23">
        <v>0.31836874571624402</v>
      </c>
      <c r="R168" s="23">
        <v>3.2213845099383139E-2</v>
      </c>
      <c r="S168" s="24">
        <v>14590</v>
      </c>
      <c r="T168" s="23">
        <v>0.16824196597353497</v>
      </c>
      <c r="U168" s="23">
        <v>9.0737240075614373E-2</v>
      </c>
      <c r="V168" s="23">
        <v>1.890359168241966E-3</v>
      </c>
      <c r="W168" s="23">
        <v>5.6710775047258983E-3</v>
      </c>
      <c r="X168" s="23">
        <v>0.17202268431001891</v>
      </c>
      <c r="Y168" s="23">
        <v>0.12287334593572778</v>
      </c>
      <c r="Z168" s="23">
        <v>4.9149338374291113E-2</v>
      </c>
      <c r="AA168" s="23">
        <v>3.0245746691871456E-2</v>
      </c>
      <c r="AB168" s="23">
        <v>0.10775047258979206</v>
      </c>
      <c r="AC168" s="23">
        <v>2.0793950850661626E-2</v>
      </c>
      <c r="AD168" s="23">
        <v>1.3232514177693762E-2</v>
      </c>
      <c r="AE168" s="23">
        <v>4.3478260869565216E-2</v>
      </c>
      <c r="AF168" s="23">
        <v>0.11720226843100189</v>
      </c>
      <c r="AG168" s="23">
        <v>5.8601134215500943E-2</v>
      </c>
      <c r="AH168" s="24">
        <v>2645</v>
      </c>
    </row>
    <row r="169" spans="2:34" x14ac:dyDescent="0.2">
      <c r="B169" s="33" t="s">
        <v>290</v>
      </c>
      <c r="C169" s="21" t="s">
        <v>126</v>
      </c>
      <c r="D169" s="18" t="s">
        <v>210</v>
      </c>
      <c r="E169" s="23" t="s">
        <v>566</v>
      </c>
      <c r="F169" s="23" t="s">
        <v>566</v>
      </c>
      <c r="G169" s="23" t="s">
        <v>566</v>
      </c>
      <c r="H169" s="23" t="s">
        <v>566</v>
      </c>
      <c r="I169" s="23" t="s">
        <v>566</v>
      </c>
      <c r="J169" s="23" t="s">
        <v>566</v>
      </c>
      <c r="K169" s="23" t="s">
        <v>566</v>
      </c>
      <c r="L169" s="23" t="s">
        <v>566</v>
      </c>
      <c r="M169" s="23" t="s">
        <v>566</v>
      </c>
      <c r="N169" s="23" t="s">
        <v>566</v>
      </c>
      <c r="O169" s="23" t="s">
        <v>566</v>
      </c>
      <c r="P169" s="23" t="s">
        <v>566</v>
      </c>
      <c r="Q169" s="23" t="s">
        <v>566</v>
      </c>
      <c r="R169" s="23" t="s">
        <v>566</v>
      </c>
      <c r="S169" s="24" t="s">
        <v>566</v>
      </c>
      <c r="T169" s="23" t="s">
        <v>566</v>
      </c>
      <c r="U169" s="23" t="s">
        <v>566</v>
      </c>
      <c r="V169" s="23" t="s">
        <v>566</v>
      </c>
      <c r="W169" s="23" t="s">
        <v>566</v>
      </c>
      <c r="X169" s="23" t="s">
        <v>566</v>
      </c>
      <c r="Y169" s="23" t="s">
        <v>566</v>
      </c>
      <c r="Z169" s="23" t="s">
        <v>566</v>
      </c>
      <c r="AA169" s="23" t="s">
        <v>566</v>
      </c>
      <c r="AB169" s="23" t="s">
        <v>566</v>
      </c>
      <c r="AC169" s="23" t="s">
        <v>566</v>
      </c>
      <c r="AD169" s="23" t="s">
        <v>566</v>
      </c>
      <c r="AE169" s="23" t="s">
        <v>566</v>
      </c>
      <c r="AF169" s="23" t="s">
        <v>566</v>
      </c>
      <c r="AG169" s="23" t="s">
        <v>566</v>
      </c>
      <c r="AH169" s="24" t="s">
        <v>566</v>
      </c>
    </row>
    <row r="170" spans="2:34" x14ac:dyDescent="0.2">
      <c r="B170" s="33" t="s">
        <v>290</v>
      </c>
      <c r="C170" s="21" t="s">
        <v>127</v>
      </c>
      <c r="D170" s="18" t="s">
        <v>343</v>
      </c>
      <c r="E170" s="23" t="s">
        <v>566</v>
      </c>
      <c r="F170" s="23" t="s">
        <v>566</v>
      </c>
      <c r="G170" s="23" t="s">
        <v>566</v>
      </c>
      <c r="H170" s="23" t="s">
        <v>566</v>
      </c>
      <c r="I170" s="23" t="s">
        <v>566</v>
      </c>
      <c r="J170" s="23" t="s">
        <v>566</v>
      </c>
      <c r="K170" s="23" t="s">
        <v>566</v>
      </c>
      <c r="L170" s="23" t="s">
        <v>566</v>
      </c>
      <c r="M170" s="23" t="s">
        <v>566</v>
      </c>
      <c r="N170" s="23" t="s">
        <v>566</v>
      </c>
      <c r="O170" s="23" t="s">
        <v>566</v>
      </c>
      <c r="P170" s="23" t="s">
        <v>566</v>
      </c>
      <c r="Q170" s="23" t="s">
        <v>566</v>
      </c>
      <c r="R170" s="23" t="s">
        <v>566</v>
      </c>
      <c r="S170" s="24" t="s">
        <v>566</v>
      </c>
      <c r="T170" s="23" t="s">
        <v>566</v>
      </c>
      <c r="U170" s="23" t="s">
        <v>566</v>
      </c>
      <c r="V170" s="23" t="s">
        <v>566</v>
      </c>
      <c r="W170" s="23" t="s">
        <v>566</v>
      </c>
      <c r="X170" s="23" t="s">
        <v>566</v>
      </c>
      <c r="Y170" s="23" t="s">
        <v>566</v>
      </c>
      <c r="Z170" s="23" t="s">
        <v>566</v>
      </c>
      <c r="AA170" s="23" t="s">
        <v>566</v>
      </c>
      <c r="AB170" s="23" t="s">
        <v>566</v>
      </c>
      <c r="AC170" s="23" t="s">
        <v>566</v>
      </c>
      <c r="AD170" s="23" t="s">
        <v>566</v>
      </c>
      <c r="AE170" s="23" t="s">
        <v>566</v>
      </c>
      <c r="AF170" s="23" t="s">
        <v>566</v>
      </c>
      <c r="AG170" s="23" t="s">
        <v>566</v>
      </c>
      <c r="AH170" s="24" t="s">
        <v>566</v>
      </c>
    </row>
    <row r="171" spans="2:34" x14ac:dyDescent="0.2">
      <c r="B171" s="33" t="s">
        <v>290</v>
      </c>
      <c r="C171" s="21" t="s">
        <v>128</v>
      </c>
      <c r="D171" s="18" t="s">
        <v>211</v>
      </c>
      <c r="E171" s="23">
        <v>6.9422776911076442E-2</v>
      </c>
      <c r="F171" s="23">
        <v>0.13182527301092042</v>
      </c>
      <c r="G171" s="23">
        <v>7.0202808112324495E-3</v>
      </c>
      <c r="H171" s="23">
        <v>0.10959438377535101</v>
      </c>
      <c r="I171" s="23">
        <v>0.11895475819032761</v>
      </c>
      <c r="J171" s="23">
        <v>4.7581903276131043E-2</v>
      </c>
      <c r="K171" s="23">
        <v>2.7301092043681748E-2</v>
      </c>
      <c r="L171" s="23">
        <v>3.4711388455538221E-2</v>
      </c>
      <c r="M171" s="23">
        <v>7.3712948517940718E-2</v>
      </c>
      <c r="N171" s="23">
        <v>1.4040561622464899E-2</v>
      </c>
      <c r="O171" s="23">
        <v>2.4180967238689548E-2</v>
      </c>
      <c r="P171" s="23">
        <v>5.3042121684867397E-2</v>
      </c>
      <c r="Q171" s="23">
        <v>0.23907956318252729</v>
      </c>
      <c r="R171" s="23">
        <v>4.875195007800312E-2</v>
      </c>
      <c r="S171" s="24">
        <v>12820</v>
      </c>
      <c r="T171" s="23">
        <v>0.13875598086124402</v>
      </c>
      <c r="U171" s="23">
        <v>0.1547049441786284</v>
      </c>
      <c r="V171" s="23">
        <v>4.7846889952153108E-3</v>
      </c>
      <c r="W171" s="23">
        <v>7.9744816586921844E-3</v>
      </c>
      <c r="X171" s="23">
        <v>0.17224880382775121</v>
      </c>
      <c r="Y171" s="23">
        <v>5.9011164274322167E-2</v>
      </c>
      <c r="Z171" s="23">
        <v>3.5087719298245612E-2</v>
      </c>
      <c r="AA171" s="23">
        <v>3.1897926634768738E-2</v>
      </c>
      <c r="AB171" s="23">
        <v>0.11004784688995216</v>
      </c>
      <c r="AC171" s="23">
        <v>1.5948963317384369E-2</v>
      </c>
      <c r="AD171" s="23">
        <v>2.7113237639553429E-2</v>
      </c>
      <c r="AE171" s="23">
        <v>3.0303030303030304E-2</v>
      </c>
      <c r="AF171" s="23">
        <v>0.17703349282296652</v>
      </c>
      <c r="AG171" s="23">
        <v>3.5087719298245612E-2</v>
      </c>
      <c r="AH171" s="24">
        <v>3135</v>
      </c>
    </row>
    <row r="172" spans="2:34" x14ac:dyDescent="0.2">
      <c r="B172" s="33" t="s">
        <v>290</v>
      </c>
      <c r="C172" s="21" t="s">
        <v>129</v>
      </c>
      <c r="D172" s="18" t="s">
        <v>344</v>
      </c>
      <c r="E172" s="23">
        <v>6.830726770929163E-2</v>
      </c>
      <c r="F172" s="23">
        <v>0.10119595216191353</v>
      </c>
      <c r="G172" s="23">
        <v>8.2796688132474698E-3</v>
      </c>
      <c r="H172" s="23">
        <v>8.6016559337626489E-2</v>
      </c>
      <c r="I172" s="23">
        <v>0.10947562097516099</v>
      </c>
      <c r="J172" s="23">
        <v>7.221711131554738E-2</v>
      </c>
      <c r="K172" s="23">
        <v>3.5418583256669731E-2</v>
      </c>
      <c r="L172" s="23">
        <v>4.392824287028519E-2</v>
      </c>
      <c r="M172" s="23">
        <v>6.9457221711131556E-2</v>
      </c>
      <c r="N172" s="23">
        <v>1.0809567617295308E-2</v>
      </c>
      <c r="O172" s="23">
        <v>2.6218951241950322E-2</v>
      </c>
      <c r="P172" s="23">
        <v>7.1297148114075434E-2</v>
      </c>
      <c r="Q172" s="23">
        <v>0.25091996320147192</v>
      </c>
      <c r="R172" s="23">
        <v>4.6458141674333028E-2</v>
      </c>
      <c r="S172" s="24">
        <v>21740</v>
      </c>
      <c r="T172" s="23" t="s">
        <v>566</v>
      </c>
      <c r="U172" s="23" t="s">
        <v>566</v>
      </c>
      <c r="V172" s="23" t="s">
        <v>566</v>
      </c>
      <c r="W172" s="23" t="s">
        <v>566</v>
      </c>
      <c r="X172" s="23" t="s">
        <v>566</v>
      </c>
      <c r="Y172" s="23" t="s">
        <v>566</v>
      </c>
      <c r="Z172" s="23" t="s">
        <v>566</v>
      </c>
      <c r="AA172" s="23" t="s">
        <v>566</v>
      </c>
      <c r="AB172" s="23" t="s">
        <v>566</v>
      </c>
      <c r="AC172" s="23" t="s">
        <v>566</v>
      </c>
      <c r="AD172" s="23" t="s">
        <v>566</v>
      </c>
      <c r="AE172" s="23" t="s">
        <v>566</v>
      </c>
      <c r="AF172" s="23" t="s">
        <v>566</v>
      </c>
      <c r="AG172" s="23" t="s">
        <v>566</v>
      </c>
      <c r="AH172" s="24" t="s">
        <v>566</v>
      </c>
    </row>
    <row r="173" spans="2:34" x14ac:dyDescent="0.2">
      <c r="B173" s="33" t="s">
        <v>297</v>
      </c>
      <c r="C173" s="21" t="s">
        <v>130</v>
      </c>
      <c r="D173" s="18" t="s">
        <v>212</v>
      </c>
      <c r="E173" s="23">
        <v>7.1800208116545264E-2</v>
      </c>
      <c r="F173" s="23">
        <v>0.12070759625390219</v>
      </c>
      <c r="G173" s="23">
        <v>7.2840790842872011E-3</v>
      </c>
      <c r="H173" s="23">
        <v>2.8095733610822061E-2</v>
      </c>
      <c r="I173" s="23">
        <v>0.12070759625390219</v>
      </c>
      <c r="J173" s="23">
        <v>8.1165452653485959E-2</v>
      </c>
      <c r="K173" s="23">
        <v>3.2258064516129031E-2</v>
      </c>
      <c r="L173" s="23">
        <v>3.7460978147762745E-2</v>
      </c>
      <c r="M173" s="23">
        <v>8.5327783558792919E-2</v>
      </c>
      <c r="N173" s="23">
        <v>1.3527575442247659E-2</v>
      </c>
      <c r="O173" s="23">
        <v>2.7055150884495317E-2</v>
      </c>
      <c r="P173" s="23">
        <v>7.1800208116545264E-2</v>
      </c>
      <c r="Q173" s="23">
        <v>0.28720083246618106</v>
      </c>
      <c r="R173" s="23">
        <v>1.5608740894901144E-2</v>
      </c>
      <c r="S173" s="24">
        <v>4805</v>
      </c>
      <c r="T173" s="23">
        <v>0.11782477341389729</v>
      </c>
      <c r="U173" s="23">
        <v>0.13293051359516617</v>
      </c>
      <c r="V173" s="23">
        <v>3.0211480362537764E-3</v>
      </c>
      <c r="W173" s="23">
        <v>6.0422960725075529E-3</v>
      </c>
      <c r="X173" s="23">
        <v>0.14803625377643503</v>
      </c>
      <c r="Y173" s="23">
        <v>0.13293051359516617</v>
      </c>
      <c r="Z173" s="23">
        <v>3.9274924471299093E-2</v>
      </c>
      <c r="AA173" s="23">
        <v>3.0211480362537766E-2</v>
      </c>
      <c r="AB173" s="23">
        <v>0.12688821752265861</v>
      </c>
      <c r="AC173" s="23">
        <v>1.2084592145015106E-2</v>
      </c>
      <c r="AD173" s="23">
        <v>2.7190332326283987E-2</v>
      </c>
      <c r="AE173" s="23">
        <v>3.0211480362537766E-2</v>
      </c>
      <c r="AF173" s="23">
        <v>0.17220543806646527</v>
      </c>
      <c r="AG173" s="23">
        <v>2.1148036253776436E-2</v>
      </c>
      <c r="AH173" s="24">
        <v>1655</v>
      </c>
    </row>
    <row r="174" spans="2:34" x14ac:dyDescent="0.2">
      <c r="B174" s="33" t="s">
        <v>297</v>
      </c>
      <c r="C174" s="21" t="s">
        <v>131</v>
      </c>
      <c r="D174" s="18" t="s">
        <v>213</v>
      </c>
      <c r="E174" s="23">
        <v>5.4708870652598669E-2</v>
      </c>
      <c r="F174" s="23">
        <v>0.14146150840171942</v>
      </c>
      <c r="G174" s="23">
        <v>1.1332551778038297E-2</v>
      </c>
      <c r="H174" s="23">
        <v>1.992966002344666E-2</v>
      </c>
      <c r="I174" s="23">
        <v>0.1160609613130129</v>
      </c>
      <c r="J174" s="23">
        <v>6.7213755373192657E-2</v>
      </c>
      <c r="K174" s="23">
        <v>2.8917545916373584E-2</v>
      </c>
      <c r="L174" s="23">
        <v>5.1973427119968739E-2</v>
      </c>
      <c r="M174" s="23">
        <v>7.1121531848378272E-2</v>
      </c>
      <c r="N174" s="23">
        <v>9.3786635404454859E-3</v>
      </c>
      <c r="O174" s="23">
        <v>1.4458772958186792E-2</v>
      </c>
      <c r="P174" s="23">
        <v>5.5881203595154361E-2</v>
      </c>
      <c r="Q174" s="23">
        <v>0.29503712387651426</v>
      </c>
      <c r="R174" s="23">
        <v>6.2524423602969906E-2</v>
      </c>
      <c r="S174" s="24">
        <v>12795</v>
      </c>
      <c r="T174" s="23">
        <v>0.1149584487534626</v>
      </c>
      <c r="U174" s="23">
        <v>0.2188365650969529</v>
      </c>
      <c r="V174" s="23">
        <v>9.6952908587257611E-3</v>
      </c>
      <c r="W174" s="23">
        <v>6.9252077562326868E-3</v>
      </c>
      <c r="X174" s="23">
        <v>0.18975069252077562</v>
      </c>
      <c r="Y174" s="23">
        <v>7.3407202216066489E-2</v>
      </c>
      <c r="Z174" s="23">
        <v>3.0470914127423823E-2</v>
      </c>
      <c r="AA174" s="23">
        <v>3.0470914127423823E-2</v>
      </c>
      <c r="AB174" s="23">
        <v>8.0332409972299165E-2</v>
      </c>
      <c r="AC174" s="23">
        <v>8.3102493074792248E-3</v>
      </c>
      <c r="AD174" s="23">
        <v>1.5235457063711912E-2</v>
      </c>
      <c r="AE174" s="23">
        <v>3.3240997229916899E-2</v>
      </c>
      <c r="AF174" s="23">
        <v>0.11911357340720222</v>
      </c>
      <c r="AG174" s="23">
        <v>7.0637119113573413E-2</v>
      </c>
      <c r="AH174" s="24">
        <v>3610</v>
      </c>
    </row>
    <row r="175" spans="2:34" x14ac:dyDescent="0.2">
      <c r="B175" s="33" t="s">
        <v>297</v>
      </c>
      <c r="C175" s="21" t="s">
        <v>132</v>
      </c>
      <c r="D175" s="18" t="s">
        <v>214</v>
      </c>
      <c r="E175" s="23">
        <v>9.4955489614243327E-2</v>
      </c>
      <c r="F175" s="23">
        <v>0.19881305637982197</v>
      </c>
      <c r="G175" s="23">
        <v>8.9020771513353119E-3</v>
      </c>
      <c r="H175" s="23">
        <v>7.91295746785361E-3</v>
      </c>
      <c r="I175" s="23">
        <v>0.12462908011869436</v>
      </c>
      <c r="J175" s="23">
        <v>6.330365974282888E-2</v>
      </c>
      <c r="K175" s="23">
        <v>1.9782393669634024E-2</v>
      </c>
      <c r="L175" s="23">
        <v>2.3738872403560832E-2</v>
      </c>
      <c r="M175" s="23">
        <v>0.11968348170128586</v>
      </c>
      <c r="N175" s="23">
        <v>1.0880316518298714E-2</v>
      </c>
      <c r="O175" s="23">
        <v>4.549950544015826E-2</v>
      </c>
      <c r="P175" s="23">
        <v>2.967359050445104E-2</v>
      </c>
      <c r="Q175" s="23">
        <v>0.20474777448071216</v>
      </c>
      <c r="R175" s="23">
        <v>4.6488625123639958E-2</v>
      </c>
      <c r="S175" s="24">
        <v>5055</v>
      </c>
      <c r="T175" s="23" t="s">
        <v>566</v>
      </c>
      <c r="U175" s="23" t="s">
        <v>566</v>
      </c>
      <c r="V175" s="23" t="s">
        <v>566</v>
      </c>
      <c r="W175" s="23" t="s">
        <v>566</v>
      </c>
      <c r="X175" s="23" t="s">
        <v>566</v>
      </c>
      <c r="Y175" s="23" t="s">
        <v>566</v>
      </c>
      <c r="Z175" s="23" t="s">
        <v>566</v>
      </c>
      <c r="AA175" s="23" t="s">
        <v>566</v>
      </c>
      <c r="AB175" s="23" t="s">
        <v>566</v>
      </c>
      <c r="AC175" s="23" t="s">
        <v>566</v>
      </c>
      <c r="AD175" s="23" t="s">
        <v>566</v>
      </c>
      <c r="AE175" s="23" t="s">
        <v>566</v>
      </c>
      <c r="AF175" s="23" t="s">
        <v>566</v>
      </c>
      <c r="AG175" s="23" t="s">
        <v>566</v>
      </c>
      <c r="AH175" s="24" t="s">
        <v>566</v>
      </c>
    </row>
    <row r="176" spans="2:34" x14ac:dyDescent="0.2">
      <c r="B176" s="33" t="s">
        <v>297</v>
      </c>
      <c r="C176" s="21" t="s">
        <v>133</v>
      </c>
      <c r="D176" s="18" t="s">
        <v>215</v>
      </c>
      <c r="E176" s="23">
        <v>5.7971014492753624E-2</v>
      </c>
      <c r="F176" s="23">
        <v>0.12430323299888517</v>
      </c>
      <c r="G176" s="23">
        <v>2.229654403567447E-3</v>
      </c>
      <c r="H176" s="23">
        <v>1.1148272017837236E-2</v>
      </c>
      <c r="I176" s="23">
        <v>0.10702341137123746</v>
      </c>
      <c r="J176" s="23">
        <v>2.6755852842809364E-2</v>
      </c>
      <c r="K176" s="23">
        <v>4.9052396878483832E-2</v>
      </c>
      <c r="L176" s="23">
        <v>3.4002229654403568E-2</v>
      </c>
      <c r="M176" s="23">
        <v>0.10367892976588629</v>
      </c>
      <c r="N176" s="23">
        <v>1.4492753623188406E-2</v>
      </c>
      <c r="O176" s="23">
        <v>3.121516164994426E-2</v>
      </c>
      <c r="P176" s="23">
        <v>7.58082497212932E-2</v>
      </c>
      <c r="Q176" s="23">
        <v>0.33612040133779264</v>
      </c>
      <c r="R176" s="23">
        <v>2.564102564102564E-2</v>
      </c>
      <c r="S176" s="24">
        <v>8970</v>
      </c>
      <c r="T176" s="23">
        <v>0.10327022375215146</v>
      </c>
      <c r="U176" s="23">
        <v>0.15146299483648881</v>
      </c>
      <c r="V176" s="23">
        <v>1.7211703958691911E-3</v>
      </c>
      <c r="W176" s="23">
        <v>3.4423407917383822E-3</v>
      </c>
      <c r="X176" s="23">
        <v>0.17555938037865748</v>
      </c>
      <c r="Y176" s="23">
        <v>3.4423407917383818E-2</v>
      </c>
      <c r="Z176" s="23">
        <v>7.4010327022375214E-2</v>
      </c>
      <c r="AA176" s="23">
        <v>1.0327022375215147E-2</v>
      </c>
      <c r="AB176" s="23">
        <v>0.15662650602409639</v>
      </c>
      <c r="AC176" s="23">
        <v>2.4096385542168676E-2</v>
      </c>
      <c r="AD176" s="23">
        <v>4.3029259896729774E-2</v>
      </c>
      <c r="AE176" s="23">
        <v>3.7865748709122203E-2</v>
      </c>
      <c r="AF176" s="23">
        <v>0.14457831325301204</v>
      </c>
      <c r="AG176" s="23">
        <v>4.1308089500860588E-2</v>
      </c>
      <c r="AH176" s="24">
        <v>2905</v>
      </c>
    </row>
    <row r="177" spans="2:34" x14ac:dyDescent="0.2">
      <c r="B177" s="33" t="s">
        <v>297</v>
      </c>
      <c r="C177" s="21" t="s">
        <v>135</v>
      </c>
      <c r="D177" s="18" t="s">
        <v>216</v>
      </c>
      <c r="E177" s="23">
        <v>7.6494023904382466E-2</v>
      </c>
      <c r="F177" s="23">
        <v>0.16494023904382471</v>
      </c>
      <c r="G177" s="23">
        <v>2.6294820717131476E-2</v>
      </c>
      <c r="H177" s="23">
        <v>2.3107569721115537E-2</v>
      </c>
      <c r="I177" s="23">
        <v>9.6414342629482078E-2</v>
      </c>
      <c r="J177" s="23">
        <v>0.12828685258964143</v>
      </c>
      <c r="K177" s="23">
        <v>2.5498007968127491E-2</v>
      </c>
      <c r="L177" s="23">
        <v>2.4701195219123506E-2</v>
      </c>
      <c r="M177" s="23">
        <v>0.10119521912350597</v>
      </c>
      <c r="N177" s="23">
        <v>1.2749003984063745E-2</v>
      </c>
      <c r="O177" s="23">
        <v>2.3107569721115537E-2</v>
      </c>
      <c r="P177" s="23">
        <v>3.3466135458167331E-2</v>
      </c>
      <c r="Q177" s="23">
        <v>0.24780876494023904</v>
      </c>
      <c r="R177" s="23">
        <v>1.5936254980079681E-2</v>
      </c>
      <c r="S177" s="24">
        <v>6275</v>
      </c>
      <c r="T177" s="23">
        <v>0.10329670329670329</v>
      </c>
      <c r="U177" s="23">
        <v>0.14065934065934066</v>
      </c>
      <c r="V177" s="23">
        <v>3.5164835164835165E-2</v>
      </c>
      <c r="W177" s="23">
        <v>8.7912087912087912E-3</v>
      </c>
      <c r="X177" s="23">
        <v>0.12527472527472527</v>
      </c>
      <c r="Y177" s="23">
        <v>0.2</v>
      </c>
      <c r="Z177" s="23">
        <v>3.0769230769230771E-2</v>
      </c>
      <c r="AA177" s="23">
        <v>1.098901098901099E-2</v>
      </c>
      <c r="AB177" s="23">
        <v>0.11208791208791209</v>
      </c>
      <c r="AC177" s="23">
        <v>1.5384615384615385E-2</v>
      </c>
      <c r="AD177" s="23">
        <v>2.8571428571428571E-2</v>
      </c>
      <c r="AE177" s="23">
        <v>1.5384615384615385E-2</v>
      </c>
      <c r="AF177" s="23">
        <v>0.14945054945054945</v>
      </c>
      <c r="AG177" s="23">
        <v>2.6373626373626374E-2</v>
      </c>
      <c r="AH177" s="24">
        <v>2275</v>
      </c>
    </row>
    <row r="178" spans="2:34" x14ac:dyDescent="0.2">
      <c r="B178" s="33" t="s">
        <v>297</v>
      </c>
      <c r="C178" s="21" t="s">
        <v>136</v>
      </c>
      <c r="D178" s="18" t="s">
        <v>345</v>
      </c>
      <c r="E178" s="23" t="s">
        <v>566</v>
      </c>
      <c r="F178" s="23" t="s">
        <v>566</v>
      </c>
      <c r="G178" s="23" t="s">
        <v>566</v>
      </c>
      <c r="H178" s="23" t="s">
        <v>566</v>
      </c>
      <c r="I178" s="23" t="s">
        <v>566</v>
      </c>
      <c r="J178" s="23" t="s">
        <v>566</v>
      </c>
      <c r="K178" s="23" t="s">
        <v>566</v>
      </c>
      <c r="L178" s="23" t="s">
        <v>566</v>
      </c>
      <c r="M178" s="23" t="s">
        <v>566</v>
      </c>
      <c r="N178" s="23" t="s">
        <v>566</v>
      </c>
      <c r="O178" s="23" t="s">
        <v>566</v>
      </c>
      <c r="P178" s="23" t="s">
        <v>566</v>
      </c>
      <c r="Q178" s="23" t="s">
        <v>566</v>
      </c>
      <c r="R178" s="23" t="s">
        <v>566</v>
      </c>
      <c r="S178" s="24" t="s">
        <v>566</v>
      </c>
      <c r="T178" s="23" t="s">
        <v>566</v>
      </c>
      <c r="U178" s="23" t="s">
        <v>566</v>
      </c>
      <c r="V178" s="23" t="s">
        <v>566</v>
      </c>
      <c r="W178" s="23" t="s">
        <v>566</v>
      </c>
      <c r="X178" s="23" t="s">
        <v>566</v>
      </c>
      <c r="Y178" s="23" t="s">
        <v>566</v>
      </c>
      <c r="Z178" s="23" t="s">
        <v>566</v>
      </c>
      <c r="AA178" s="23" t="s">
        <v>566</v>
      </c>
      <c r="AB178" s="23" t="s">
        <v>566</v>
      </c>
      <c r="AC178" s="23" t="s">
        <v>566</v>
      </c>
      <c r="AD178" s="23" t="s">
        <v>566</v>
      </c>
      <c r="AE178" s="23" t="s">
        <v>566</v>
      </c>
      <c r="AF178" s="23" t="s">
        <v>566</v>
      </c>
      <c r="AG178" s="23" t="s">
        <v>566</v>
      </c>
      <c r="AH178" s="24" t="s">
        <v>566</v>
      </c>
    </row>
    <row r="179" spans="2:34" x14ac:dyDescent="0.2">
      <c r="B179" s="33" t="s">
        <v>297</v>
      </c>
      <c r="C179" s="21" t="s">
        <v>137</v>
      </c>
      <c r="D179" s="18" t="s">
        <v>217</v>
      </c>
      <c r="E179" s="23">
        <v>6.0168471720818288E-2</v>
      </c>
      <c r="F179" s="23">
        <v>0.11371841155234658</v>
      </c>
      <c r="G179" s="23">
        <v>1.9253910950661854E-2</v>
      </c>
      <c r="H179" s="23">
        <v>2.1660649819494584E-2</v>
      </c>
      <c r="I179" s="23">
        <v>0.11311672683513839</v>
      </c>
      <c r="J179" s="23">
        <v>4.5728038507821901E-2</v>
      </c>
      <c r="K179" s="23">
        <v>3.7906137184115521E-2</v>
      </c>
      <c r="L179" s="23">
        <v>4.7533092659446448E-2</v>
      </c>
      <c r="M179" s="23">
        <v>8.3032490974729242E-2</v>
      </c>
      <c r="N179" s="23">
        <v>1.8050541516245487E-2</v>
      </c>
      <c r="O179" s="23">
        <v>1.2033694344163659E-2</v>
      </c>
      <c r="P179" s="23">
        <v>7.1600481347773762E-2</v>
      </c>
      <c r="Q179" s="23">
        <v>0.26353790613718414</v>
      </c>
      <c r="R179" s="23">
        <v>9.2057761732851989E-2</v>
      </c>
      <c r="S179" s="24">
        <v>8310</v>
      </c>
      <c r="T179" s="23">
        <v>0.10609037328094302</v>
      </c>
      <c r="U179" s="23">
        <v>0.11394891944990176</v>
      </c>
      <c r="V179" s="23">
        <v>3.732809430255403E-2</v>
      </c>
      <c r="W179" s="23">
        <v>3.929273084479371E-3</v>
      </c>
      <c r="X179" s="23">
        <v>0.18074656188605109</v>
      </c>
      <c r="Y179" s="23">
        <v>6.2868369351669937E-2</v>
      </c>
      <c r="Z179" s="23">
        <v>3.732809430255403E-2</v>
      </c>
      <c r="AA179" s="23">
        <v>2.3575638506876228E-2</v>
      </c>
      <c r="AB179" s="23">
        <v>0.13948919449901767</v>
      </c>
      <c r="AC179" s="23">
        <v>1.768172888015717E-2</v>
      </c>
      <c r="AD179" s="23">
        <v>1.768172888015717E-2</v>
      </c>
      <c r="AE179" s="23">
        <v>2.5540275049115914E-2</v>
      </c>
      <c r="AF179" s="23">
        <v>0.10805500982318271</v>
      </c>
      <c r="AG179" s="23">
        <v>0.12770137524557956</v>
      </c>
      <c r="AH179" s="24">
        <v>2545</v>
      </c>
    </row>
    <row r="180" spans="2:34" x14ac:dyDescent="0.2">
      <c r="B180" s="33" t="s">
        <v>297</v>
      </c>
      <c r="C180" s="21" t="s">
        <v>138</v>
      </c>
      <c r="D180" s="18" t="s">
        <v>218</v>
      </c>
      <c r="E180" s="23">
        <v>5.1366120218579232E-2</v>
      </c>
      <c r="F180" s="23">
        <v>0.11038251366120219</v>
      </c>
      <c r="G180" s="23">
        <v>8.7431693989071038E-3</v>
      </c>
      <c r="H180" s="23">
        <v>2.7322404371584699E-2</v>
      </c>
      <c r="I180" s="23">
        <v>0.10601092896174863</v>
      </c>
      <c r="J180" s="23">
        <v>4.8087431693989074E-2</v>
      </c>
      <c r="K180" s="23">
        <v>3.0601092896174863E-2</v>
      </c>
      <c r="L180" s="23">
        <v>4.8087431693989074E-2</v>
      </c>
      <c r="M180" s="23">
        <v>6.1202185792349727E-2</v>
      </c>
      <c r="N180" s="23">
        <v>1.092896174863388E-2</v>
      </c>
      <c r="O180" s="23">
        <v>2.0765027322404372E-2</v>
      </c>
      <c r="P180" s="23">
        <v>4.6994535519125684E-2</v>
      </c>
      <c r="Q180" s="23">
        <v>0.33333333333333331</v>
      </c>
      <c r="R180" s="23">
        <v>9.6174863387978149E-2</v>
      </c>
      <c r="S180" s="24">
        <v>4575</v>
      </c>
      <c r="T180" s="23">
        <v>0.11203319502074689</v>
      </c>
      <c r="U180" s="23">
        <v>0.15352697095435686</v>
      </c>
      <c r="V180" s="23">
        <v>1.2448132780082987E-2</v>
      </c>
      <c r="W180" s="23">
        <v>4.1493775933609959E-3</v>
      </c>
      <c r="X180" s="23">
        <v>0.16597510373443983</v>
      </c>
      <c r="Y180" s="23">
        <v>7.8838174273858919E-2</v>
      </c>
      <c r="Z180" s="23">
        <v>2.9045643153526972E-2</v>
      </c>
      <c r="AA180" s="23">
        <v>3.3195020746887967E-2</v>
      </c>
      <c r="AB180" s="23">
        <v>0.1037344398340249</v>
      </c>
      <c r="AC180" s="23">
        <v>8.2987551867219917E-3</v>
      </c>
      <c r="AD180" s="23">
        <v>2.4896265560165973E-2</v>
      </c>
      <c r="AE180" s="23">
        <v>1.6597510373443983E-2</v>
      </c>
      <c r="AF180" s="23">
        <v>0.11203319502074689</v>
      </c>
      <c r="AG180" s="23">
        <v>0.14522821576763487</v>
      </c>
      <c r="AH180" s="24">
        <v>1205</v>
      </c>
    </row>
    <row r="181" spans="2:34" x14ac:dyDescent="0.2">
      <c r="B181" s="33" t="s">
        <v>297</v>
      </c>
      <c r="C181" s="21" t="s">
        <v>139</v>
      </c>
      <c r="D181" s="18" t="s">
        <v>219</v>
      </c>
      <c r="E181" s="23">
        <v>6.066693451185215E-2</v>
      </c>
      <c r="F181" s="23">
        <v>0.13218159903575732</v>
      </c>
      <c r="G181" s="23">
        <v>1.5267175572519083E-2</v>
      </c>
      <c r="H181" s="23">
        <v>2.4909602249899559E-2</v>
      </c>
      <c r="I181" s="23">
        <v>0.10687022900763359</v>
      </c>
      <c r="J181" s="23">
        <v>5.2631578947368418E-2</v>
      </c>
      <c r="K181" s="23">
        <v>3.0534351145038167E-2</v>
      </c>
      <c r="L181" s="23">
        <v>4.1382081157091202E-2</v>
      </c>
      <c r="M181" s="23">
        <v>6.4684612294094015E-2</v>
      </c>
      <c r="N181" s="23">
        <v>1.1651265568501407E-2</v>
      </c>
      <c r="O181" s="23">
        <v>1.8079550020088389E-2</v>
      </c>
      <c r="P181" s="23">
        <v>6.1470470068300524E-2</v>
      </c>
      <c r="Q181" s="23">
        <v>0.3077541181197268</v>
      </c>
      <c r="R181" s="23">
        <v>7.1514664523905189E-2</v>
      </c>
      <c r="S181" s="24">
        <v>12445</v>
      </c>
      <c r="T181" s="23" t="s">
        <v>566</v>
      </c>
      <c r="U181" s="23" t="s">
        <v>566</v>
      </c>
      <c r="V181" s="23" t="s">
        <v>566</v>
      </c>
      <c r="W181" s="23" t="s">
        <v>566</v>
      </c>
      <c r="X181" s="23" t="s">
        <v>566</v>
      </c>
      <c r="Y181" s="23" t="s">
        <v>566</v>
      </c>
      <c r="Z181" s="23" t="s">
        <v>566</v>
      </c>
      <c r="AA181" s="23" t="s">
        <v>566</v>
      </c>
      <c r="AB181" s="23" t="s">
        <v>566</v>
      </c>
      <c r="AC181" s="23" t="s">
        <v>566</v>
      </c>
      <c r="AD181" s="23" t="s">
        <v>566</v>
      </c>
      <c r="AE181" s="23" t="s">
        <v>566</v>
      </c>
      <c r="AF181" s="23" t="s">
        <v>566</v>
      </c>
      <c r="AG181" s="23" t="s">
        <v>566</v>
      </c>
      <c r="AH181" s="24" t="s">
        <v>566</v>
      </c>
    </row>
    <row r="182" spans="2:34" x14ac:dyDescent="0.2">
      <c r="B182" s="33" t="s">
        <v>297</v>
      </c>
      <c r="C182" s="21" t="s">
        <v>140</v>
      </c>
      <c r="D182" s="18" t="s">
        <v>346</v>
      </c>
      <c r="E182" s="23">
        <v>7.2908672294704532E-2</v>
      </c>
      <c r="F182" s="23">
        <v>0.11665387567152724</v>
      </c>
      <c r="G182" s="23">
        <v>4.6047582501918651E-3</v>
      </c>
      <c r="H182" s="23">
        <v>2.3023791250959325E-2</v>
      </c>
      <c r="I182" s="23">
        <v>0.10744435917114352</v>
      </c>
      <c r="J182" s="23">
        <v>6.2931696085955488E-2</v>
      </c>
      <c r="K182" s="23">
        <v>3.4535686876438987E-2</v>
      </c>
      <c r="L182" s="23">
        <v>3.6838066001534921E-2</v>
      </c>
      <c r="M182" s="23">
        <v>8.5188027628549504E-2</v>
      </c>
      <c r="N182" s="23">
        <v>1.4581734458940905E-2</v>
      </c>
      <c r="O182" s="23">
        <v>3.8372985418265539E-2</v>
      </c>
      <c r="P182" s="23">
        <v>6.6001534919416724E-2</v>
      </c>
      <c r="Q182" s="23">
        <v>0.30468150422102841</v>
      </c>
      <c r="R182" s="23">
        <v>3.1465848042977744E-2</v>
      </c>
      <c r="S182" s="24">
        <v>6515</v>
      </c>
      <c r="T182" s="23">
        <v>0.13131313131313133</v>
      </c>
      <c r="U182" s="23">
        <v>0.13636363636363635</v>
      </c>
      <c r="V182" s="23">
        <v>2.5252525252525255E-3</v>
      </c>
      <c r="W182" s="23">
        <v>2.5252525252525255E-3</v>
      </c>
      <c r="X182" s="23">
        <v>0.15404040404040403</v>
      </c>
      <c r="Y182" s="23">
        <v>0.10101010101010101</v>
      </c>
      <c r="Z182" s="23">
        <v>3.787878787878788E-2</v>
      </c>
      <c r="AA182" s="23">
        <v>1.2626262626262626E-2</v>
      </c>
      <c r="AB182" s="23">
        <v>0.13636363636363635</v>
      </c>
      <c r="AC182" s="23">
        <v>1.5151515151515152E-2</v>
      </c>
      <c r="AD182" s="23">
        <v>2.5252525252525252E-2</v>
      </c>
      <c r="AE182" s="23">
        <v>2.7777777777777776E-2</v>
      </c>
      <c r="AF182" s="23">
        <v>0.1691919191919192</v>
      </c>
      <c r="AG182" s="23">
        <v>4.7979797979797977E-2</v>
      </c>
      <c r="AH182" s="24">
        <v>1980</v>
      </c>
    </row>
    <row r="183" spans="2:34" x14ac:dyDescent="0.2">
      <c r="B183" s="33" t="s">
        <v>297</v>
      </c>
      <c r="C183" s="21" t="s">
        <v>141</v>
      </c>
      <c r="D183" s="18" t="s">
        <v>220</v>
      </c>
      <c r="E183" s="23">
        <v>8.6283844094019638E-2</v>
      </c>
      <c r="F183" s="23">
        <v>8.6878905087771491E-2</v>
      </c>
      <c r="G183" s="23">
        <v>4.4629574531389465E-3</v>
      </c>
      <c r="H183" s="23">
        <v>0.1389467420410592</v>
      </c>
      <c r="I183" s="23">
        <v>0.10473073490032728</v>
      </c>
      <c r="J183" s="23">
        <v>7.9143112168997318E-2</v>
      </c>
      <c r="K183" s="23">
        <v>2.7670336209461469E-2</v>
      </c>
      <c r="L183" s="23">
        <v>3.4513537637607852E-2</v>
      </c>
      <c r="M183" s="23">
        <v>5.5340672418922938E-2</v>
      </c>
      <c r="N183" s="23">
        <v>9.2234454031538231E-3</v>
      </c>
      <c r="O183" s="23">
        <v>2.3504909253198453E-2</v>
      </c>
      <c r="P183" s="23">
        <v>5.0282653972032132E-2</v>
      </c>
      <c r="Q183" s="23">
        <v>0.23266884855697709</v>
      </c>
      <c r="R183" s="23">
        <v>6.6349300803332345E-2</v>
      </c>
      <c r="S183" s="24">
        <v>16805</v>
      </c>
      <c r="T183" s="23" t="s">
        <v>566</v>
      </c>
      <c r="U183" s="23" t="s">
        <v>566</v>
      </c>
      <c r="V183" s="23" t="s">
        <v>566</v>
      </c>
      <c r="W183" s="23" t="s">
        <v>566</v>
      </c>
      <c r="X183" s="23" t="s">
        <v>566</v>
      </c>
      <c r="Y183" s="23" t="s">
        <v>566</v>
      </c>
      <c r="Z183" s="23" t="s">
        <v>566</v>
      </c>
      <c r="AA183" s="23" t="s">
        <v>566</v>
      </c>
      <c r="AB183" s="23" t="s">
        <v>566</v>
      </c>
      <c r="AC183" s="23" t="s">
        <v>566</v>
      </c>
      <c r="AD183" s="23" t="s">
        <v>566</v>
      </c>
      <c r="AE183" s="23" t="s">
        <v>566</v>
      </c>
      <c r="AF183" s="23" t="s">
        <v>566</v>
      </c>
      <c r="AG183" s="23" t="s">
        <v>566</v>
      </c>
      <c r="AH183" s="24" t="s">
        <v>566</v>
      </c>
    </row>
    <row r="184" spans="2:34" x14ac:dyDescent="0.2">
      <c r="B184" s="33" t="s">
        <v>297</v>
      </c>
      <c r="C184" s="21" t="s">
        <v>347</v>
      </c>
      <c r="D184" s="18" t="s">
        <v>348</v>
      </c>
      <c r="E184" s="23">
        <v>7.4827460951689073E-2</v>
      </c>
      <c r="F184" s="23">
        <v>0.13294587722484563</v>
      </c>
      <c r="G184" s="23">
        <v>1.5256084271703597E-2</v>
      </c>
      <c r="H184" s="23">
        <v>1.3439883763167454E-2</v>
      </c>
      <c r="I184" s="23">
        <v>0.11187795132582637</v>
      </c>
      <c r="J184" s="23">
        <v>3.8503450780966217E-2</v>
      </c>
      <c r="K184" s="23">
        <v>3.0148928441699963E-2</v>
      </c>
      <c r="L184" s="23">
        <v>3.9956411187795131E-2</v>
      </c>
      <c r="M184" s="23">
        <v>7.3737740646567379E-2</v>
      </c>
      <c r="N184" s="23">
        <v>1.4892844169996368E-2</v>
      </c>
      <c r="O184" s="23">
        <v>2.0704685797312022E-2</v>
      </c>
      <c r="P184" s="23">
        <v>8.281874318924809E-2</v>
      </c>
      <c r="Q184" s="23">
        <v>0.3229204504177261</v>
      </c>
      <c r="R184" s="23">
        <v>2.8695968034871049E-2</v>
      </c>
      <c r="S184" s="24">
        <v>13765</v>
      </c>
      <c r="T184" s="23">
        <v>0.1464968152866242</v>
      </c>
      <c r="U184" s="23">
        <v>0.18980891719745224</v>
      </c>
      <c r="V184" s="23">
        <v>1.1464968152866241E-2</v>
      </c>
      <c r="W184" s="23">
        <v>5.0955414012738851E-3</v>
      </c>
      <c r="X184" s="23">
        <v>0.15796178343949044</v>
      </c>
      <c r="Y184" s="23">
        <v>7.0063694267515922E-2</v>
      </c>
      <c r="Z184" s="23">
        <v>3.8216560509554139E-2</v>
      </c>
      <c r="AA184" s="23">
        <v>2.1656050955414011E-2</v>
      </c>
      <c r="AB184" s="23">
        <v>0.12738853503184713</v>
      </c>
      <c r="AC184" s="23">
        <v>1.5286624203821656E-2</v>
      </c>
      <c r="AD184" s="23">
        <v>1.5286624203821656E-2</v>
      </c>
      <c r="AE184" s="23">
        <v>2.4203821656050957E-2</v>
      </c>
      <c r="AF184" s="23">
        <v>0.14012738853503184</v>
      </c>
      <c r="AG184" s="23">
        <v>3.8216560509554139E-2</v>
      </c>
      <c r="AH184" s="24">
        <v>3925</v>
      </c>
    </row>
    <row r="185" spans="2:34" x14ac:dyDescent="0.2">
      <c r="B185" s="33" t="s">
        <v>297</v>
      </c>
      <c r="C185" s="21" t="s">
        <v>134</v>
      </c>
      <c r="D185" s="18" t="s">
        <v>349</v>
      </c>
      <c r="E185" s="23">
        <v>6.5204505038529939E-2</v>
      </c>
      <c r="F185" s="23">
        <v>0.14700652045050386</v>
      </c>
      <c r="G185" s="23">
        <v>9.4842916419679898E-3</v>
      </c>
      <c r="H185" s="23">
        <v>1.3633669235328987E-2</v>
      </c>
      <c r="I185" s="23">
        <v>0.10906935388263189</v>
      </c>
      <c r="J185" s="23">
        <v>5.9869590989922943E-2</v>
      </c>
      <c r="K185" s="23">
        <v>3.4973325429756966E-2</v>
      </c>
      <c r="L185" s="23">
        <v>4.0308239478363962E-2</v>
      </c>
      <c r="M185" s="23">
        <v>8.7729697688203906E-2</v>
      </c>
      <c r="N185" s="23">
        <v>1.4226437462951986E-2</v>
      </c>
      <c r="O185" s="23">
        <v>2.5489033787788974E-2</v>
      </c>
      <c r="P185" s="23">
        <v>6.2240663900414939E-2</v>
      </c>
      <c r="Q185" s="23">
        <v>0.25548310610551273</v>
      </c>
      <c r="R185" s="23">
        <v>7.4688796680497924E-2</v>
      </c>
      <c r="S185" s="24">
        <v>8435</v>
      </c>
      <c r="T185" s="23">
        <v>0.10792580101180438</v>
      </c>
      <c r="U185" s="23">
        <v>0.16694772344013492</v>
      </c>
      <c r="V185" s="23">
        <v>5.0590219224283303E-3</v>
      </c>
      <c r="W185" s="23">
        <v>6.7453625632377737E-3</v>
      </c>
      <c r="X185" s="23">
        <v>0.17537942664418213</v>
      </c>
      <c r="Y185" s="23">
        <v>9.274873524451939E-2</v>
      </c>
      <c r="Z185" s="23">
        <v>4.5531197301854974E-2</v>
      </c>
      <c r="AA185" s="23">
        <v>1.6863406408094434E-2</v>
      </c>
      <c r="AB185" s="23">
        <v>0.11973018549747048</v>
      </c>
      <c r="AC185" s="23">
        <v>2.6981450252951095E-2</v>
      </c>
      <c r="AD185" s="23">
        <v>1.6863406408094434E-2</v>
      </c>
      <c r="AE185" s="23">
        <v>3.2040472175379427E-2</v>
      </c>
      <c r="AF185" s="23">
        <v>0.12647554806070826</v>
      </c>
      <c r="AG185" s="23">
        <v>6.2394603709949412E-2</v>
      </c>
      <c r="AH185" s="24">
        <v>2965</v>
      </c>
    </row>
    <row r="186" spans="2:34" x14ac:dyDescent="0.2">
      <c r="B186"/>
      <c r="C186"/>
      <c r="D186"/>
      <c r="E186"/>
      <c r="F186"/>
      <c r="G186"/>
      <c r="H186"/>
      <c r="I186"/>
      <c r="J186"/>
      <c r="K186"/>
      <c r="L186"/>
      <c r="M186"/>
      <c r="N186"/>
      <c r="O186"/>
      <c r="P186"/>
      <c r="Q186"/>
      <c r="R186"/>
      <c r="S186"/>
      <c r="T186"/>
      <c r="U186"/>
      <c r="V186"/>
      <c r="W186"/>
      <c r="X186"/>
      <c r="Y186"/>
      <c r="Z186"/>
      <c r="AA186"/>
      <c r="AB186"/>
      <c r="AC186"/>
      <c r="AD186"/>
      <c r="AE186"/>
      <c r="AF186"/>
      <c r="AG186"/>
      <c r="AH186"/>
    </row>
    <row r="187" spans="2:34" x14ac:dyDescent="0.2">
      <c r="B187" s="35" t="s">
        <v>245</v>
      </c>
    </row>
    <row r="188" spans="2:34" x14ac:dyDescent="0.2">
      <c r="B188" s="16"/>
    </row>
    <row r="189" spans="2:34" x14ac:dyDescent="0.2">
      <c r="B189" s="16" t="s">
        <v>246</v>
      </c>
    </row>
    <row r="190" spans="2:34" x14ac:dyDescent="0.2">
      <c r="B190" s="16" t="s">
        <v>247</v>
      </c>
    </row>
    <row r="191" spans="2:34" x14ac:dyDescent="0.2">
      <c r="B191" s="16" t="s">
        <v>250</v>
      </c>
    </row>
    <row r="192" spans="2:34" x14ac:dyDescent="0.2">
      <c r="B192" s="16" t="s">
        <v>421</v>
      </c>
    </row>
    <row r="193" spans="2:3" x14ac:dyDescent="0.2">
      <c r="B193" s="16"/>
    </row>
    <row r="194" spans="2:3" x14ac:dyDescent="0.2">
      <c r="B194" s="16"/>
    </row>
    <row r="195" spans="2:3" x14ac:dyDescent="0.2">
      <c r="B195" s="16"/>
    </row>
    <row r="196" spans="2:3" x14ac:dyDescent="0.2">
      <c r="B196" s="16"/>
    </row>
    <row r="197" spans="2:3" x14ac:dyDescent="0.2">
      <c r="B197" s="16"/>
    </row>
    <row r="198" spans="2:3" x14ac:dyDescent="0.2">
      <c r="B198" s="16"/>
    </row>
    <row r="199" spans="2:3" x14ac:dyDescent="0.2">
      <c r="B199" s="16"/>
    </row>
    <row r="200" spans="2:3" x14ac:dyDescent="0.2">
      <c r="B200" s="16"/>
    </row>
    <row r="201" spans="2:3" x14ac:dyDescent="0.2">
      <c r="B201" s="16"/>
    </row>
    <row r="202" spans="2:3" x14ac:dyDescent="0.2">
      <c r="B202" s="16"/>
      <c r="C202" s="14"/>
    </row>
    <row r="203" spans="2:3" x14ac:dyDescent="0.2">
      <c r="B203" s="16"/>
    </row>
    <row r="204" spans="2:3" x14ac:dyDescent="0.2">
      <c r="B204" s="16"/>
    </row>
    <row r="205" spans="2:3" x14ac:dyDescent="0.2">
      <c r="B205" s="16"/>
    </row>
    <row r="206" spans="2:3" x14ac:dyDescent="0.2">
      <c r="B206" s="16"/>
    </row>
    <row r="207" spans="2:3" x14ac:dyDescent="0.2">
      <c r="B207" s="16"/>
    </row>
    <row r="208" spans="2:3" x14ac:dyDescent="0.2">
      <c r="B208" s="16"/>
    </row>
    <row r="209" spans="2:2" x14ac:dyDescent="0.2">
      <c r="B209" s="16"/>
    </row>
    <row r="210" spans="2:2" x14ac:dyDescent="0.2">
      <c r="B210" s="16"/>
    </row>
    <row r="211" spans="2:2" x14ac:dyDescent="0.2">
      <c r="B211" s="16"/>
    </row>
    <row r="212" spans="2:2" x14ac:dyDescent="0.2">
      <c r="B212" s="16"/>
    </row>
    <row r="213" spans="2:2" x14ac:dyDescent="0.2">
      <c r="B213" s="16"/>
    </row>
    <row r="214" spans="2:2" x14ac:dyDescent="0.2">
      <c r="B214" s="16"/>
    </row>
    <row r="215" spans="2:2" x14ac:dyDescent="0.2">
      <c r="B215" s="16"/>
    </row>
    <row r="216" spans="2:2" x14ac:dyDescent="0.2">
      <c r="B216" s="16"/>
    </row>
    <row r="217" spans="2:2" x14ac:dyDescent="0.2">
      <c r="B217" s="16"/>
    </row>
    <row r="218" spans="2:2" x14ac:dyDescent="0.2">
      <c r="B218" s="16"/>
    </row>
    <row r="219" spans="2:2" x14ac:dyDescent="0.2">
      <c r="B219" s="16"/>
    </row>
    <row r="220" spans="2:2" x14ac:dyDescent="0.2">
      <c r="B220" s="16"/>
    </row>
    <row r="221" spans="2:2" x14ac:dyDescent="0.2">
      <c r="B221" s="16"/>
    </row>
    <row r="222" spans="2:2" x14ac:dyDescent="0.2">
      <c r="B222" s="16"/>
    </row>
    <row r="223" spans="2:2" x14ac:dyDescent="0.2">
      <c r="B223" s="16"/>
    </row>
    <row r="224" spans="2:2" x14ac:dyDescent="0.2">
      <c r="B224" s="16"/>
    </row>
    <row r="225" spans="2:2" x14ac:dyDescent="0.2">
      <c r="B225" s="16"/>
    </row>
    <row r="226" spans="2:2" x14ac:dyDescent="0.2">
      <c r="B226" s="16"/>
    </row>
    <row r="227" spans="2:2" x14ac:dyDescent="0.2">
      <c r="B227" s="16"/>
    </row>
    <row r="228" spans="2:2" x14ac:dyDescent="0.2">
      <c r="B228" s="16"/>
    </row>
    <row r="229" spans="2:2" x14ac:dyDescent="0.2">
      <c r="B229" s="16"/>
    </row>
    <row r="230" spans="2:2" x14ac:dyDescent="0.2">
      <c r="B230" s="16"/>
    </row>
    <row r="231" spans="2:2" x14ac:dyDescent="0.2">
      <c r="B231" s="16"/>
    </row>
    <row r="232" spans="2:2" x14ac:dyDescent="0.2">
      <c r="B232" s="16"/>
    </row>
    <row r="233" spans="2:2" x14ac:dyDescent="0.2">
      <c r="B233" s="16"/>
    </row>
    <row r="234" spans="2:2" x14ac:dyDescent="0.2">
      <c r="B234" s="16"/>
    </row>
    <row r="235" spans="2:2" x14ac:dyDescent="0.2">
      <c r="B235" s="16"/>
    </row>
    <row r="236" spans="2:2" x14ac:dyDescent="0.2">
      <c r="B236" s="16"/>
    </row>
    <row r="237" spans="2:2" x14ac:dyDescent="0.2">
      <c r="B237" s="16"/>
    </row>
    <row r="238" spans="2:2" x14ac:dyDescent="0.2">
      <c r="B238" s="16"/>
    </row>
    <row r="239" spans="2:2" x14ac:dyDescent="0.2">
      <c r="B239" s="16"/>
    </row>
    <row r="240" spans="2:2" x14ac:dyDescent="0.2">
      <c r="B240" s="16"/>
    </row>
    <row r="241" spans="2:2" x14ac:dyDescent="0.2">
      <c r="B241" s="16"/>
    </row>
    <row r="242" spans="2:2" x14ac:dyDescent="0.2">
      <c r="B242" s="16"/>
    </row>
    <row r="243" spans="2:2" x14ac:dyDescent="0.2">
      <c r="B243" s="16"/>
    </row>
    <row r="244" spans="2:2" x14ac:dyDescent="0.2">
      <c r="B244" s="16"/>
    </row>
    <row r="245" spans="2:2" x14ac:dyDescent="0.2">
      <c r="B245" s="16"/>
    </row>
    <row r="246" spans="2:2" x14ac:dyDescent="0.2">
      <c r="B246" s="16"/>
    </row>
    <row r="247" spans="2:2" x14ac:dyDescent="0.2">
      <c r="B247" s="16"/>
    </row>
    <row r="248" spans="2:2" x14ac:dyDescent="0.2">
      <c r="B248" s="16"/>
    </row>
    <row r="249" spans="2:2" x14ac:dyDescent="0.2">
      <c r="B249" s="16"/>
    </row>
    <row r="250" spans="2:2" x14ac:dyDescent="0.2">
      <c r="B250" s="16"/>
    </row>
    <row r="251" spans="2:2" x14ac:dyDescent="0.2">
      <c r="B251" s="16"/>
    </row>
    <row r="252" spans="2:2" x14ac:dyDescent="0.2">
      <c r="B252" s="16"/>
    </row>
    <row r="253" spans="2:2" x14ac:dyDescent="0.2">
      <c r="B253" s="16"/>
    </row>
    <row r="254" spans="2:2" x14ac:dyDescent="0.2">
      <c r="B254" s="16"/>
    </row>
    <row r="255" spans="2:2" x14ac:dyDescent="0.2">
      <c r="B255" s="16"/>
    </row>
    <row r="256" spans="2:2" x14ac:dyDescent="0.2">
      <c r="B256" s="16"/>
    </row>
    <row r="257" spans="2:2" x14ac:dyDescent="0.2">
      <c r="B257" s="16"/>
    </row>
    <row r="258" spans="2:2" x14ac:dyDescent="0.2">
      <c r="B258" s="16"/>
    </row>
    <row r="259" spans="2:2" x14ac:dyDescent="0.2">
      <c r="B259" s="16"/>
    </row>
    <row r="260" spans="2:2" x14ac:dyDescent="0.2">
      <c r="B260" s="16"/>
    </row>
    <row r="261" spans="2:2" x14ac:dyDescent="0.2">
      <c r="B261" s="16"/>
    </row>
    <row r="262" spans="2:2" x14ac:dyDescent="0.2">
      <c r="B262" s="16"/>
    </row>
    <row r="263" spans="2:2" x14ac:dyDescent="0.2">
      <c r="B263" s="16"/>
    </row>
    <row r="264" spans="2:2" x14ac:dyDescent="0.2">
      <c r="B264" s="16"/>
    </row>
    <row r="265" spans="2:2" x14ac:dyDescent="0.2">
      <c r="B265" s="16"/>
    </row>
    <row r="266" spans="2:2" x14ac:dyDescent="0.2">
      <c r="B266" s="16"/>
    </row>
    <row r="267" spans="2:2" x14ac:dyDescent="0.2">
      <c r="B267" s="16"/>
    </row>
    <row r="268" spans="2:2" x14ac:dyDescent="0.2">
      <c r="B268" s="16"/>
    </row>
    <row r="269" spans="2:2" x14ac:dyDescent="0.2">
      <c r="B269" s="16"/>
    </row>
    <row r="270" spans="2:2" x14ac:dyDescent="0.2">
      <c r="B270" s="16"/>
    </row>
    <row r="271" spans="2:2" x14ac:dyDescent="0.2">
      <c r="B271" s="16"/>
    </row>
    <row r="272" spans="2:2" x14ac:dyDescent="0.2">
      <c r="B272" s="16"/>
    </row>
    <row r="273" spans="2:2" x14ac:dyDescent="0.2">
      <c r="B273" s="16"/>
    </row>
    <row r="274" spans="2:2" x14ac:dyDescent="0.2">
      <c r="B274" s="16"/>
    </row>
    <row r="275" spans="2:2" x14ac:dyDescent="0.2">
      <c r="B275" s="16"/>
    </row>
    <row r="276" spans="2:2" x14ac:dyDescent="0.2">
      <c r="B276" s="16"/>
    </row>
    <row r="277" spans="2:2" x14ac:dyDescent="0.2">
      <c r="B277" s="16"/>
    </row>
    <row r="278" spans="2:2" x14ac:dyDescent="0.2">
      <c r="B278" s="16"/>
    </row>
    <row r="279" spans="2:2" x14ac:dyDescent="0.2">
      <c r="B279" s="16"/>
    </row>
    <row r="280" spans="2:2" x14ac:dyDescent="0.2">
      <c r="B280" s="16"/>
    </row>
    <row r="281" spans="2:2" x14ac:dyDescent="0.2">
      <c r="B281" s="16"/>
    </row>
    <row r="282" spans="2:2" x14ac:dyDescent="0.2">
      <c r="B282" s="16"/>
    </row>
    <row r="283" spans="2:2" x14ac:dyDescent="0.2">
      <c r="B283" s="16"/>
    </row>
    <row r="284" spans="2:2" x14ac:dyDescent="0.2">
      <c r="B284" s="16"/>
    </row>
    <row r="285" spans="2:2" x14ac:dyDescent="0.2">
      <c r="B285" s="16"/>
    </row>
    <row r="286" spans="2:2" x14ac:dyDescent="0.2">
      <c r="B286" s="16"/>
    </row>
    <row r="287" spans="2:2" x14ac:dyDescent="0.2">
      <c r="B287" s="16"/>
    </row>
    <row r="288" spans="2:2" x14ac:dyDescent="0.2">
      <c r="B288" s="16"/>
    </row>
    <row r="289" spans="2:2" x14ac:dyDescent="0.2">
      <c r="B289" s="16"/>
    </row>
    <row r="290" spans="2:2" x14ac:dyDescent="0.2">
      <c r="B290" s="16"/>
    </row>
    <row r="291" spans="2:2" x14ac:dyDescent="0.2">
      <c r="B291" s="16"/>
    </row>
    <row r="292" spans="2:2" x14ac:dyDescent="0.2">
      <c r="B292" s="16"/>
    </row>
    <row r="293" spans="2:2" x14ac:dyDescent="0.2">
      <c r="B293" s="16"/>
    </row>
    <row r="294" spans="2:2" x14ac:dyDescent="0.2">
      <c r="B294" s="16"/>
    </row>
    <row r="295" spans="2:2" x14ac:dyDescent="0.2">
      <c r="B295" s="16"/>
    </row>
    <row r="296" spans="2:2" x14ac:dyDescent="0.2">
      <c r="B296" s="16"/>
    </row>
    <row r="297" spans="2:2" x14ac:dyDescent="0.2">
      <c r="B297" s="16"/>
    </row>
    <row r="298" spans="2:2" x14ac:dyDescent="0.2">
      <c r="B298" s="16"/>
    </row>
    <row r="299" spans="2:2" x14ac:dyDescent="0.2">
      <c r="B299" s="16"/>
    </row>
    <row r="300" spans="2:2" x14ac:dyDescent="0.2">
      <c r="B300" s="16"/>
    </row>
    <row r="301" spans="2:2" x14ac:dyDescent="0.2">
      <c r="B301" s="16"/>
    </row>
    <row r="302" spans="2:2" x14ac:dyDescent="0.2">
      <c r="B302" s="16"/>
    </row>
    <row r="303" spans="2:2" x14ac:dyDescent="0.2">
      <c r="B303" s="16"/>
    </row>
  </sheetData>
  <sortState xmlns:xlrd2="http://schemas.microsoft.com/office/spreadsheetml/2017/richdata2" ref="B62:D186">
    <sortCondition ref="B62:B186"/>
    <sortCondition ref="D62:D186"/>
  </sortState>
  <mergeCells count="2">
    <mergeCell ref="E15:S15"/>
    <mergeCell ref="T15:AH15"/>
  </mergeCells>
  <pageMargins left="0.74803149606299213" right="0.74803149606299213" top="0.98425196850393704" bottom="0.98425196850393704" header="0.51181102362204722" footer="0.51181102362204722"/>
  <pageSetup paperSize="9" scale="26" orientation="landscape" r:id="rId1"/>
  <headerFooter alignWithMargins="0"/>
  <rowBreaks count="1" manualBreakCount="1">
    <brk id="175"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2791DC-B9BB-4735-A487-9DD46703D5BB}">
  <dimension ref="B1:AH304"/>
  <sheetViews>
    <sheetView showGridLines="0" zoomScale="85" zoomScaleNormal="85" zoomScaleSheetLayoutView="25" workbookViewId="0"/>
  </sheetViews>
  <sheetFormatPr defaultColWidth="9.140625" defaultRowHeight="12.75" x14ac:dyDescent="0.2"/>
  <cols>
    <col min="1" max="1" width="1.85546875" style="2" customWidth="1"/>
    <col min="2" max="2" width="26.42578125" style="2" customWidth="1"/>
    <col min="3" max="3" width="10.85546875" style="2" customWidth="1"/>
    <col min="4" max="4" width="82.85546875" style="2" bestFit="1" customWidth="1"/>
    <col min="5" max="5" width="14.28515625" style="2" customWidth="1"/>
    <col min="6" max="6" width="15.140625" style="2" customWidth="1"/>
    <col min="7" max="7" width="18.140625" style="2" customWidth="1"/>
    <col min="8" max="8" width="13.42578125" style="2" customWidth="1"/>
    <col min="9" max="9" width="18.85546875" style="2" customWidth="1"/>
    <col min="10" max="10" width="13.5703125" style="2" customWidth="1"/>
    <col min="11" max="11" width="16.5703125" style="2" customWidth="1"/>
    <col min="12" max="12" width="12.7109375" style="2" customWidth="1"/>
    <col min="13" max="13" width="16.140625" style="2" customWidth="1"/>
    <col min="14" max="14" width="11.7109375" style="2" customWidth="1"/>
    <col min="15" max="15" width="15.85546875" style="2" customWidth="1"/>
    <col min="16" max="16" width="11.42578125" style="2" customWidth="1"/>
    <col min="17" max="17" width="19.42578125" style="2" customWidth="1"/>
    <col min="18" max="18" width="12.28515625" style="2" customWidth="1"/>
    <col min="19" max="19" width="15.42578125" style="2" customWidth="1"/>
    <col min="20" max="20" width="12.5703125" style="2" customWidth="1"/>
    <col min="21" max="21" width="13" style="2" customWidth="1"/>
    <col min="22" max="22" width="18" style="2" customWidth="1"/>
    <col min="23" max="23" width="9.140625" style="2" customWidth="1"/>
    <col min="24" max="24" width="19.5703125" style="2" customWidth="1"/>
    <col min="25" max="25" width="12" style="2" customWidth="1"/>
    <col min="26" max="26" width="17.42578125" style="2" customWidth="1"/>
    <col min="27" max="27" width="11.85546875" style="2" customWidth="1"/>
    <col min="28" max="28" width="14.85546875" style="2" customWidth="1"/>
    <col min="29" max="29" width="9.140625" style="2" customWidth="1"/>
    <col min="30" max="30" width="18.140625" style="2" customWidth="1"/>
    <col min="31" max="31" width="9" style="2" customWidth="1"/>
    <col min="32" max="32" width="20" style="2" customWidth="1"/>
    <col min="33" max="33" width="12.7109375" style="2" customWidth="1"/>
    <col min="34" max="34" width="15.5703125" style="2" customWidth="1"/>
    <col min="35" max="35" width="9.140625" style="2" customWidth="1"/>
    <col min="36" max="16384" width="9.140625" style="2"/>
  </cols>
  <sheetData>
    <row r="1" spans="2:34" s="15" customFormat="1" ht="18" customHeight="1" x14ac:dyDescent="0.25"/>
    <row r="2" spans="2:34" ht="19.5" customHeight="1" x14ac:dyDescent="0.2">
      <c r="B2" s="3" t="s">
        <v>0</v>
      </c>
      <c r="C2" s="22" t="s">
        <v>401</v>
      </c>
    </row>
    <row r="3" spans="2:34" ht="12.75" customHeight="1" x14ac:dyDescent="0.2">
      <c r="B3" s="3" t="s">
        <v>4</v>
      </c>
      <c r="C3" s="12" t="s">
        <v>554</v>
      </c>
    </row>
    <row r="4" spans="2:34" ht="12.75" customHeight="1" x14ac:dyDescent="0.2">
      <c r="B4" s="3"/>
      <c r="C4" s="12"/>
    </row>
    <row r="5" spans="2:34" ht="15" x14ac:dyDescent="0.2">
      <c r="B5" s="3" t="s">
        <v>1</v>
      </c>
      <c r="C5" s="47" t="str">
        <f>'System &amp; Provider Summary -T1'!$C$5</f>
        <v>September 2023</v>
      </c>
    </row>
    <row r="6" spans="2:34" x14ac:dyDescent="0.2">
      <c r="B6" s="3" t="s">
        <v>2</v>
      </c>
      <c r="C6" s="2" t="s">
        <v>402</v>
      </c>
    </row>
    <row r="7" spans="2:34" ht="12.75" customHeight="1" x14ac:dyDescent="0.2">
      <c r="B7" s="3" t="s">
        <v>6</v>
      </c>
      <c r="C7" s="2" t="s">
        <v>550</v>
      </c>
    </row>
    <row r="8" spans="2:34" ht="12.75" customHeight="1" x14ac:dyDescent="0.2">
      <c r="B8" s="3" t="s">
        <v>3</v>
      </c>
      <c r="C8" s="2" t="str">
        <f>'System &amp; Provider Summary -T1'!C8</f>
        <v>9th November 2023</v>
      </c>
    </row>
    <row r="9" spans="2:34" ht="12.75" customHeight="1" x14ac:dyDescent="0.2">
      <c r="B9" s="3" t="s">
        <v>5</v>
      </c>
      <c r="C9" s="8" t="s">
        <v>406</v>
      </c>
    </row>
    <row r="10" spans="2:34" ht="12.75" customHeight="1" x14ac:dyDescent="0.2">
      <c r="B10" s="3" t="s">
        <v>8</v>
      </c>
      <c r="C10" s="2" t="str">
        <f>'System &amp; Provider Summary -T1'!C10</f>
        <v>Published - Official Statistics in development</v>
      </c>
    </row>
    <row r="11" spans="2:34" ht="12.75" customHeight="1" x14ac:dyDescent="0.2">
      <c r="B11" s="3" t="s">
        <v>9</v>
      </c>
      <c r="C11" s="2" t="str">
        <f>'System &amp; Provider Summary -T1'!C11</f>
        <v>Chris Evison - england.nhsdata@nhs.net</v>
      </c>
    </row>
    <row r="12" spans="2:34" x14ac:dyDescent="0.2">
      <c r="B12" s="3"/>
    </row>
    <row r="13" spans="2:34" ht="15" x14ac:dyDescent="0.2">
      <c r="B13" s="5" t="s">
        <v>416</v>
      </c>
    </row>
    <row r="14" spans="2:34" ht="15" x14ac:dyDescent="0.2">
      <c r="B14" s="5"/>
      <c r="C14" s="5"/>
    </row>
    <row r="15" spans="2:34" ht="15" x14ac:dyDescent="0.2">
      <c r="B15" s="5"/>
      <c r="C15" s="9"/>
      <c r="E15" s="60" t="s">
        <v>399</v>
      </c>
      <c r="F15" s="61"/>
      <c r="G15" s="61"/>
      <c r="H15" s="61"/>
      <c r="I15" s="61"/>
      <c r="J15" s="61"/>
      <c r="K15" s="61"/>
      <c r="L15" s="61"/>
      <c r="M15" s="61"/>
      <c r="N15" s="61"/>
      <c r="O15" s="61"/>
      <c r="P15" s="61"/>
      <c r="Q15" s="61"/>
      <c r="R15" s="61"/>
      <c r="S15" s="62"/>
      <c r="T15" s="60" t="s">
        <v>398</v>
      </c>
      <c r="U15" s="61"/>
      <c r="V15" s="61"/>
      <c r="W15" s="61"/>
      <c r="X15" s="61"/>
      <c r="Y15" s="61"/>
      <c r="Z15" s="61"/>
      <c r="AA15" s="61"/>
      <c r="AB15" s="61"/>
      <c r="AC15" s="61"/>
      <c r="AD15" s="61"/>
      <c r="AE15" s="61"/>
      <c r="AF15" s="61"/>
      <c r="AG15" s="61"/>
      <c r="AH15" s="62"/>
    </row>
    <row r="16" spans="2:34" s="12" customFormat="1" ht="38.25" x14ac:dyDescent="0.2">
      <c r="B16" s="49" t="s">
        <v>243</v>
      </c>
      <c r="C16" s="11" t="s">
        <v>255</v>
      </c>
      <c r="D16" s="10" t="s">
        <v>256</v>
      </c>
      <c r="E16" s="11" t="s">
        <v>224</v>
      </c>
      <c r="F16" s="11" t="s">
        <v>225</v>
      </c>
      <c r="G16" s="11" t="s">
        <v>226</v>
      </c>
      <c r="H16" s="11" t="s">
        <v>227</v>
      </c>
      <c r="I16" s="11" t="s">
        <v>228</v>
      </c>
      <c r="J16" s="11" t="s">
        <v>229</v>
      </c>
      <c r="K16" s="11" t="s">
        <v>230</v>
      </c>
      <c r="L16" s="11" t="s">
        <v>231</v>
      </c>
      <c r="M16" s="11" t="s">
        <v>232</v>
      </c>
      <c r="N16" s="11" t="s">
        <v>233</v>
      </c>
      <c r="O16" s="11" t="s">
        <v>234</v>
      </c>
      <c r="P16" s="11" t="s">
        <v>235</v>
      </c>
      <c r="Q16" s="11" t="s">
        <v>236</v>
      </c>
      <c r="R16" s="11" t="s">
        <v>14</v>
      </c>
      <c r="S16" s="11" t="s">
        <v>350</v>
      </c>
      <c r="T16" s="11" t="s">
        <v>224</v>
      </c>
      <c r="U16" s="11" t="s">
        <v>225</v>
      </c>
      <c r="V16" s="11" t="s">
        <v>226</v>
      </c>
      <c r="W16" s="11" t="s">
        <v>227</v>
      </c>
      <c r="X16" s="11" t="s">
        <v>228</v>
      </c>
      <c r="Y16" s="11" t="s">
        <v>229</v>
      </c>
      <c r="Z16" s="11" t="s">
        <v>230</v>
      </c>
      <c r="AA16" s="11" t="s">
        <v>231</v>
      </c>
      <c r="AB16" s="11" t="s">
        <v>232</v>
      </c>
      <c r="AC16" s="11" t="s">
        <v>233</v>
      </c>
      <c r="AD16" s="11" t="s">
        <v>234</v>
      </c>
      <c r="AE16" s="11" t="s">
        <v>235</v>
      </c>
      <c r="AF16" s="11" t="s">
        <v>236</v>
      </c>
      <c r="AG16" s="11" t="s">
        <v>14</v>
      </c>
      <c r="AH16" s="11" t="s">
        <v>350</v>
      </c>
    </row>
    <row r="17" spans="2:34" x14ac:dyDescent="0.2">
      <c r="B17" s="51" t="s">
        <v>7</v>
      </c>
      <c r="C17" s="1" t="s">
        <v>7</v>
      </c>
      <c r="D17" s="13" t="s">
        <v>10</v>
      </c>
      <c r="E17" s="26">
        <v>2.1679853381610121E-2</v>
      </c>
      <c r="F17" s="26">
        <v>3.6833400384426264E-2</v>
      </c>
      <c r="G17" s="26">
        <v>1.3857225872781725E-3</v>
      </c>
      <c r="H17" s="26">
        <v>2.6641634258638417E-2</v>
      </c>
      <c r="I17" s="26">
        <v>7.7175807965669835E-2</v>
      </c>
      <c r="J17" s="26">
        <v>7.5410129185105715E-2</v>
      </c>
      <c r="K17" s="26">
        <v>4.1147020696437352E-2</v>
      </c>
      <c r="L17" s="26">
        <v>0.10902507710875688</v>
      </c>
      <c r="M17" s="26">
        <v>3.0664699834607304E-2</v>
      </c>
      <c r="N17" s="26">
        <v>1.3499620043806714E-2</v>
      </c>
      <c r="O17" s="26">
        <v>3.2855035537079254E-3</v>
      </c>
      <c r="P17" s="26">
        <v>0.17292476867372938</v>
      </c>
      <c r="Q17" s="26">
        <v>0.3551472889008091</v>
      </c>
      <c r="R17" s="26">
        <v>3.5179473425416836E-2</v>
      </c>
      <c r="S17" s="25">
        <v>223710</v>
      </c>
      <c r="T17" s="26">
        <v>4.357650096836669E-2</v>
      </c>
      <c r="U17" s="26">
        <v>0.11136216914138154</v>
      </c>
      <c r="V17" s="26">
        <v>5.1646223369916072E-3</v>
      </c>
      <c r="W17" s="26">
        <v>2.7759845061329891E-2</v>
      </c>
      <c r="X17" s="26">
        <v>0.13944480309877341</v>
      </c>
      <c r="Y17" s="26">
        <v>5.8424790187217558E-2</v>
      </c>
      <c r="Z17" s="26">
        <v>3.9380245319561004E-2</v>
      </c>
      <c r="AA17" s="26">
        <v>5.5842479018721754E-2</v>
      </c>
      <c r="AB17" s="26">
        <v>7.2304712717882511E-2</v>
      </c>
      <c r="AC17" s="26">
        <v>2.3240800516462233E-2</v>
      </c>
      <c r="AD17" s="26">
        <v>1.065203357004519E-2</v>
      </c>
      <c r="AE17" s="26">
        <v>9.0703679793415107E-2</v>
      </c>
      <c r="AF17" s="26">
        <v>0.27017430600387349</v>
      </c>
      <c r="AG17" s="26">
        <v>5.2614590058101998E-2</v>
      </c>
      <c r="AH17" s="25">
        <v>15490</v>
      </c>
    </row>
    <row r="18" spans="2:34" ht="6" customHeight="1" x14ac:dyDescent="0.2">
      <c r="D18" s="4"/>
    </row>
    <row r="19" spans="2:34" x14ac:dyDescent="0.2">
      <c r="B19" s="33" t="s">
        <v>257</v>
      </c>
      <c r="C19" s="18" t="s">
        <v>258</v>
      </c>
      <c r="D19" s="18" t="s">
        <v>371</v>
      </c>
      <c r="E19" s="23" t="s">
        <v>566</v>
      </c>
      <c r="F19" s="23" t="s">
        <v>566</v>
      </c>
      <c r="G19" s="23" t="s">
        <v>566</v>
      </c>
      <c r="H19" s="23" t="s">
        <v>566</v>
      </c>
      <c r="I19" s="23" t="s">
        <v>566</v>
      </c>
      <c r="J19" s="23" t="s">
        <v>566</v>
      </c>
      <c r="K19" s="23" t="s">
        <v>566</v>
      </c>
      <c r="L19" s="23" t="s">
        <v>566</v>
      </c>
      <c r="M19" s="23" t="s">
        <v>566</v>
      </c>
      <c r="N19" s="23" t="s">
        <v>566</v>
      </c>
      <c r="O19" s="23" t="s">
        <v>566</v>
      </c>
      <c r="P19" s="23" t="s">
        <v>566</v>
      </c>
      <c r="Q19" s="23" t="s">
        <v>566</v>
      </c>
      <c r="R19" s="23" t="s">
        <v>566</v>
      </c>
      <c r="S19" s="24" t="s">
        <v>566</v>
      </c>
      <c r="T19" s="23" t="s">
        <v>566</v>
      </c>
      <c r="U19" s="23" t="s">
        <v>566</v>
      </c>
      <c r="V19" s="23" t="s">
        <v>566</v>
      </c>
      <c r="W19" s="23" t="s">
        <v>566</v>
      </c>
      <c r="X19" s="23" t="s">
        <v>566</v>
      </c>
      <c r="Y19" s="23" t="s">
        <v>566</v>
      </c>
      <c r="Z19" s="23" t="s">
        <v>566</v>
      </c>
      <c r="AA19" s="23" t="s">
        <v>566</v>
      </c>
      <c r="AB19" s="23" t="s">
        <v>566</v>
      </c>
      <c r="AC19" s="23" t="s">
        <v>566</v>
      </c>
      <c r="AD19" s="23" t="s">
        <v>566</v>
      </c>
      <c r="AE19" s="23" t="s">
        <v>566</v>
      </c>
      <c r="AF19" s="23" t="s">
        <v>566</v>
      </c>
      <c r="AG19" s="23" t="s">
        <v>566</v>
      </c>
      <c r="AH19" s="24" t="s">
        <v>566</v>
      </c>
    </row>
    <row r="20" spans="2:34" x14ac:dyDescent="0.2">
      <c r="B20" s="33" t="s">
        <v>257</v>
      </c>
      <c r="C20" s="18" t="s">
        <v>259</v>
      </c>
      <c r="D20" s="18" t="s">
        <v>372</v>
      </c>
      <c r="E20" s="23">
        <v>1.0771992818671455E-2</v>
      </c>
      <c r="F20" s="23">
        <v>6.283662477558348E-2</v>
      </c>
      <c r="G20" s="23">
        <v>0</v>
      </c>
      <c r="H20" s="23">
        <v>3.052064631956912E-2</v>
      </c>
      <c r="I20" s="23">
        <v>0.23159784560143626</v>
      </c>
      <c r="J20" s="23">
        <v>9.1561938958707359E-2</v>
      </c>
      <c r="K20" s="23">
        <v>4.4883303411131059E-2</v>
      </c>
      <c r="L20" s="23">
        <v>0.14183123877917414</v>
      </c>
      <c r="M20" s="23">
        <v>8.4380610412926396E-2</v>
      </c>
      <c r="N20" s="23">
        <v>3.4111310592459608E-2</v>
      </c>
      <c r="O20" s="23">
        <v>3.5906642728904849E-3</v>
      </c>
      <c r="P20" s="23">
        <v>0.13824057450628366</v>
      </c>
      <c r="Q20" s="23">
        <v>0.12567324955116696</v>
      </c>
      <c r="R20" s="23">
        <v>0</v>
      </c>
      <c r="S20" s="24">
        <v>2785</v>
      </c>
      <c r="T20" s="23" t="s">
        <v>566</v>
      </c>
      <c r="U20" s="23" t="s">
        <v>566</v>
      </c>
      <c r="V20" s="23" t="s">
        <v>566</v>
      </c>
      <c r="W20" s="23" t="s">
        <v>566</v>
      </c>
      <c r="X20" s="23" t="s">
        <v>566</v>
      </c>
      <c r="Y20" s="23" t="s">
        <v>566</v>
      </c>
      <c r="Z20" s="23" t="s">
        <v>566</v>
      </c>
      <c r="AA20" s="23" t="s">
        <v>566</v>
      </c>
      <c r="AB20" s="23" t="s">
        <v>566</v>
      </c>
      <c r="AC20" s="23" t="s">
        <v>566</v>
      </c>
      <c r="AD20" s="23" t="s">
        <v>566</v>
      </c>
      <c r="AE20" s="23" t="s">
        <v>566</v>
      </c>
      <c r="AF20" s="23" t="s">
        <v>566</v>
      </c>
      <c r="AG20" s="23" t="s">
        <v>566</v>
      </c>
      <c r="AH20" s="24" t="s">
        <v>566</v>
      </c>
    </row>
    <row r="21" spans="2:34" x14ac:dyDescent="0.2">
      <c r="B21" s="33" t="s">
        <v>257</v>
      </c>
      <c r="C21" s="18" t="s">
        <v>260</v>
      </c>
      <c r="D21" s="18" t="s">
        <v>373</v>
      </c>
      <c r="E21" s="23">
        <v>1.7993456924754635E-2</v>
      </c>
      <c r="F21" s="23">
        <v>2.3991275899672846E-2</v>
      </c>
      <c r="G21" s="23">
        <v>1.6357688113413304E-3</v>
      </c>
      <c r="H21" s="23">
        <v>3.0534351145038167E-2</v>
      </c>
      <c r="I21" s="23">
        <v>6.0523446019629223E-2</v>
      </c>
      <c r="J21" s="23">
        <v>4.8527808069792802E-2</v>
      </c>
      <c r="K21" s="23">
        <v>4.0894220283533261E-2</v>
      </c>
      <c r="L21" s="23">
        <v>0.12213740458015267</v>
      </c>
      <c r="M21" s="23">
        <v>2.1264994547437296E-2</v>
      </c>
      <c r="N21" s="23">
        <v>1.1450381679389313E-2</v>
      </c>
      <c r="O21" s="23">
        <v>1.6357688113413304E-3</v>
      </c>
      <c r="P21" s="23">
        <v>0.21155943293347873</v>
      </c>
      <c r="Q21" s="23">
        <v>0.40294438386041437</v>
      </c>
      <c r="R21" s="23">
        <v>4.3620501635768813E-3</v>
      </c>
      <c r="S21" s="24">
        <v>9170</v>
      </c>
      <c r="T21" s="23">
        <v>3.1746031746031744E-2</v>
      </c>
      <c r="U21" s="23">
        <v>0.1111111111111111</v>
      </c>
      <c r="V21" s="23">
        <v>0</v>
      </c>
      <c r="W21" s="23">
        <v>1.5873015873015872E-2</v>
      </c>
      <c r="X21" s="23">
        <v>0.15873015873015872</v>
      </c>
      <c r="Y21" s="23">
        <v>4.7619047619047616E-2</v>
      </c>
      <c r="Z21" s="23">
        <v>3.1746031746031744E-2</v>
      </c>
      <c r="AA21" s="23">
        <v>7.9365079365079361E-2</v>
      </c>
      <c r="AB21" s="23">
        <v>4.7619047619047616E-2</v>
      </c>
      <c r="AC21" s="23">
        <v>6.3492063492063489E-2</v>
      </c>
      <c r="AD21" s="23">
        <v>1.5873015873015872E-2</v>
      </c>
      <c r="AE21" s="23">
        <v>0.1111111111111111</v>
      </c>
      <c r="AF21" s="23">
        <v>0.30158730158730157</v>
      </c>
      <c r="AG21" s="23">
        <v>1.5873015873015872E-2</v>
      </c>
      <c r="AH21" s="24">
        <v>315</v>
      </c>
    </row>
    <row r="22" spans="2:34" x14ac:dyDescent="0.2">
      <c r="B22" s="33" t="s">
        <v>257</v>
      </c>
      <c r="C22" s="18" t="s">
        <v>261</v>
      </c>
      <c r="D22" s="18" t="s">
        <v>374</v>
      </c>
      <c r="E22" s="23">
        <v>1.6695957820738138E-2</v>
      </c>
      <c r="F22" s="23">
        <v>2.4604569420035149E-2</v>
      </c>
      <c r="G22" s="23">
        <v>8.7873462214411243E-4</v>
      </c>
      <c r="H22" s="23">
        <v>2.2847100175746926E-2</v>
      </c>
      <c r="I22" s="23">
        <v>5.7117750439367308E-2</v>
      </c>
      <c r="J22" s="23">
        <v>3.163444639718805E-2</v>
      </c>
      <c r="K22" s="23">
        <v>4.6572934973637958E-2</v>
      </c>
      <c r="L22" s="23">
        <v>9.5782073813708263E-2</v>
      </c>
      <c r="M22" s="23">
        <v>2.1968365553602813E-2</v>
      </c>
      <c r="N22" s="23">
        <v>7.9086115992970125E-3</v>
      </c>
      <c r="O22" s="23">
        <v>2.6362038664323375E-3</v>
      </c>
      <c r="P22" s="23">
        <v>0.18980667838312829</v>
      </c>
      <c r="Q22" s="23">
        <v>0.42442882249560632</v>
      </c>
      <c r="R22" s="23">
        <v>5.7117750439367308E-2</v>
      </c>
      <c r="S22" s="24">
        <v>5690</v>
      </c>
      <c r="T22" s="23" t="e">
        <v>#DIV/0!</v>
      </c>
      <c r="U22" s="23" t="e">
        <v>#DIV/0!</v>
      </c>
      <c r="V22" s="23" t="e">
        <v>#DIV/0!</v>
      </c>
      <c r="W22" s="23" t="e">
        <v>#DIV/0!</v>
      </c>
      <c r="X22" s="23" t="e">
        <v>#DIV/0!</v>
      </c>
      <c r="Y22" s="23" t="e">
        <v>#DIV/0!</v>
      </c>
      <c r="Z22" s="23" t="e">
        <v>#DIV/0!</v>
      </c>
      <c r="AA22" s="23" t="e">
        <v>#DIV/0!</v>
      </c>
      <c r="AB22" s="23" t="e">
        <v>#DIV/0!</v>
      </c>
      <c r="AC22" s="23" t="e">
        <v>#DIV/0!</v>
      </c>
      <c r="AD22" s="23" t="e">
        <v>#DIV/0!</v>
      </c>
      <c r="AE22" s="23" t="e">
        <v>#DIV/0!</v>
      </c>
      <c r="AF22" s="23" t="e">
        <v>#DIV/0!</v>
      </c>
      <c r="AG22" s="23" t="e">
        <v>#DIV/0!</v>
      </c>
      <c r="AH22" s="24">
        <v>0</v>
      </c>
    </row>
    <row r="23" spans="2:34" x14ac:dyDescent="0.2">
      <c r="B23" s="33" t="s">
        <v>257</v>
      </c>
      <c r="C23" s="18" t="s">
        <v>262</v>
      </c>
      <c r="D23" s="18" t="s">
        <v>375</v>
      </c>
      <c r="E23" s="23" t="s">
        <v>566</v>
      </c>
      <c r="F23" s="23" t="s">
        <v>566</v>
      </c>
      <c r="G23" s="23" t="s">
        <v>566</v>
      </c>
      <c r="H23" s="23" t="s">
        <v>566</v>
      </c>
      <c r="I23" s="23" t="s">
        <v>566</v>
      </c>
      <c r="J23" s="23" t="s">
        <v>566</v>
      </c>
      <c r="K23" s="23" t="s">
        <v>566</v>
      </c>
      <c r="L23" s="23" t="s">
        <v>566</v>
      </c>
      <c r="M23" s="23" t="s">
        <v>566</v>
      </c>
      <c r="N23" s="23" t="s">
        <v>566</v>
      </c>
      <c r="O23" s="23" t="s">
        <v>566</v>
      </c>
      <c r="P23" s="23" t="s">
        <v>566</v>
      </c>
      <c r="Q23" s="23" t="s">
        <v>566</v>
      </c>
      <c r="R23" s="23" t="s">
        <v>566</v>
      </c>
      <c r="S23" s="24" t="s">
        <v>566</v>
      </c>
      <c r="T23" s="23" t="s">
        <v>566</v>
      </c>
      <c r="U23" s="23" t="s">
        <v>566</v>
      </c>
      <c r="V23" s="23" t="s">
        <v>566</v>
      </c>
      <c r="W23" s="23" t="s">
        <v>566</v>
      </c>
      <c r="X23" s="23" t="s">
        <v>566</v>
      </c>
      <c r="Y23" s="23" t="s">
        <v>566</v>
      </c>
      <c r="Z23" s="23" t="s">
        <v>566</v>
      </c>
      <c r="AA23" s="23" t="s">
        <v>566</v>
      </c>
      <c r="AB23" s="23" t="s">
        <v>566</v>
      </c>
      <c r="AC23" s="23" t="s">
        <v>566</v>
      </c>
      <c r="AD23" s="23" t="s">
        <v>566</v>
      </c>
      <c r="AE23" s="23" t="s">
        <v>566</v>
      </c>
      <c r="AF23" s="23" t="s">
        <v>566</v>
      </c>
      <c r="AG23" s="23" t="s">
        <v>566</v>
      </c>
      <c r="AH23" s="24" t="s">
        <v>566</v>
      </c>
    </row>
    <row r="24" spans="2:34" x14ac:dyDescent="0.2">
      <c r="B24" s="33" t="s">
        <v>257</v>
      </c>
      <c r="C24" s="18" t="s">
        <v>263</v>
      </c>
      <c r="D24" s="18" t="s">
        <v>376</v>
      </c>
      <c r="E24" s="23">
        <v>1.3422818791946308E-2</v>
      </c>
      <c r="F24" s="23">
        <v>6.7114093959731544E-2</v>
      </c>
      <c r="G24" s="23">
        <v>3.3557046979865771E-3</v>
      </c>
      <c r="H24" s="23">
        <v>8.3892617449664433E-2</v>
      </c>
      <c r="I24" s="23">
        <v>8.0536912751677847E-2</v>
      </c>
      <c r="J24" s="23">
        <v>6.3758389261744972E-2</v>
      </c>
      <c r="K24" s="23">
        <v>4.0268456375838924E-2</v>
      </c>
      <c r="L24" s="23">
        <v>0.15771812080536912</v>
      </c>
      <c r="M24" s="23">
        <v>4.3624161073825503E-2</v>
      </c>
      <c r="N24" s="23">
        <v>6.7114093959731542E-3</v>
      </c>
      <c r="O24" s="23">
        <v>3.3557046979865771E-3</v>
      </c>
      <c r="P24" s="23">
        <v>0.15100671140939598</v>
      </c>
      <c r="Q24" s="23">
        <v>0.27852348993288589</v>
      </c>
      <c r="R24" s="23">
        <v>1.3422818791946308E-2</v>
      </c>
      <c r="S24" s="24">
        <v>1490</v>
      </c>
      <c r="T24" s="23">
        <v>0</v>
      </c>
      <c r="U24" s="23">
        <v>0</v>
      </c>
      <c r="V24" s="23">
        <v>0</v>
      </c>
      <c r="W24" s="23">
        <v>1</v>
      </c>
      <c r="X24" s="23">
        <v>0</v>
      </c>
      <c r="Y24" s="23">
        <v>0</v>
      </c>
      <c r="Z24" s="23">
        <v>0</v>
      </c>
      <c r="AA24" s="23">
        <v>0</v>
      </c>
      <c r="AB24" s="23">
        <v>0</v>
      </c>
      <c r="AC24" s="23">
        <v>0</v>
      </c>
      <c r="AD24" s="23">
        <v>0</v>
      </c>
      <c r="AE24" s="23">
        <v>0</v>
      </c>
      <c r="AF24" s="23">
        <v>0</v>
      </c>
      <c r="AG24" s="23">
        <v>0</v>
      </c>
      <c r="AH24" s="24">
        <v>5</v>
      </c>
    </row>
    <row r="25" spans="2:34" x14ac:dyDescent="0.2">
      <c r="B25" s="33" t="s">
        <v>244</v>
      </c>
      <c r="C25" s="18" t="s">
        <v>264</v>
      </c>
      <c r="D25" s="18" t="s">
        <v>353</v>
      </c>
      <c r="E25" s="23">
        <v>2.8222730739893211E-2</v>
      </c>
      <c r="F25" s="23">
        <v>7.6849733028222733E-2</v>
      </c>
      <c r="G25" s="23">
        <v>2.2883295194508009E-3</v>
      </c>
      <c r="H25" s="23">
        <v>2.5553012967200611E-2</v>
      </c>
      <c r="I25" s="23">
        <v>0.11517925247902365</v>
      </c>
      <c r="J25" s="23">
        <v>6.4645308924485126E-2</v>
      </c>
      <c r="K25" s="23">
        <v>3.5278413424866512E-2</v>
      </c>
      <c r="L25" s="23">
        <v>8.8863463005339441E-2</v>
      </c>
      <c r="M25" s="23">
        <v>5.5491990846681924E-2</v>
      </c>
      <c r="N25" s="23">
        <v>2.1548436308161709E-2</v>
      </c>
      <c r="O25" s="23">
        <v>6.8649885583524023E-3</v>
      </c>
      <c r="P25" s="23">
        <v>0.10850495804729214</v>
      </c>
      <c r="Q25" s="23">
        <v>0.29347826086956524</v>
      </c>
      <c r="R25" s="23">
        <v>7.6849733028222733E-2</v>
      </c>
      <c r="S25" s="24">
        <v>26220</v>
      </c>
      <c r="T25" s="23">
        <v>4.6032707450030283E-2</v>
      </c>
      <c r="U25" s="23">
        <v>0.12658994548758329</v>
      </c>
      <c r="V25" s="23">
        <v>6.0569351907934586E-3</v>
      </c>
      <c r="W25" s="23">
        <v>2.1804966686856452E-2</v>
      </c>
      <c r="X25" s="23">
        <v>0.15808600847970927</v>
      </c>
      <c r="Y25" s="23">
        <v>4.1792852816474865E-2</v>
      </c>
      <c r="Z25" s="23">
        <v>3.6341611144760748E-2</v>
      </c>
      <c r="AA25" s="23">
        <v>4.5427013930950937E-2</v>
      </c>
      <c r="AB25" s="23">
        <v>8.6614173228346455E-2</v>
      </c>
      <c r="AC25" s="23">
        <v>2.7256208358570563E-2</v>
      </c>
      <c r="AD25" s="23">
        <v>1.6353725015142338E-2</v>
      </c>
      <c r="AE25" s="23">
        <v>7.3894609327680189E-2</v>
      </c>
      <c r="AF25" s="23">
        <v>0.2404603270745003</v>
      </c>
      <c r="AG25" s="23">
        <v>7.4500302846759542E-2</v>
      </c>
      <c r="AH25" s="24">
        <v>8255</v>
      </c>
    </row>
    <row r="26" spans="2:34" x14ac:dyDescent="0.2">
      <c r="B26" s="33" t="s">
        <v>244</v>
      </c>
      <c r="C26" s="18" t="s">
        <v>265</v>
      </c>
      <c r="D26" s="18" t="s">
        <v>354</v>
      </c>
      <c r="E26" s="23">
        <v>1.192504258943782E-2</v>
      </c>
      <c r="F26" s="23">
        <v>5.2810902896081771E-2</v>
      </c>
      <c r="G26" s="23">
        <v>8.5178875638841568E-4</v>
      </c>
      <c r="H26" s="23">
        <v>2.385008517887564E-2</v>
      </c>
      <c r="I26" s="23">
        <v>7.9216354344122664E-2</v>
      </c>
      <c r="J26" s="23">
        <v>0.14224872231686542</v>
      </c>
      <c r="K26" s="23">
        <v>2.9812606473594547E-2</v>
      </c>
      <c r="L26" s="23">
        <v>0.11158432708688246</v>
      </c>
      <c r="M26" s="23">
        <v>3.4071550255536626E-2</v>
      </c>
      <c r="N26" s="23">
        <v>1.7887563884156729E-2</v>
      </c>
      <c r="O26" s="23">
        <v>8.5178875638841568E-4</v>
      </c>
      <c r="P26" s="23">
        <v>7.6660988074957415E-2</v>
      </c>
      <c r="Q26" s="23">
        <v>0.35093696763202725</v>
      </c>
      <c r="R26" s="23">
        <v>6.8994889267461668E-2</v>
      </c>
      <c r="S26" s="24">
        <v>5870</v>
      </c>
      <c r="T26" s="23">
        <v>3.8461538461538464E-2</v>
      </c>
      <c r="U26" s="23">
        <v>0.11538461538461539</v>
      </c>
      <c r="V26" s="23">
        <v>0</v>
      </c>
      <c r="W26" s="23">
        <v>7.6923076923076927E-2</v>
      </c>
      <c r="X26" s="23">
        <v>0.11538461538461539</v>
      </c>
      <c r="Y26" s="23">
        <v>7.6923076923076927E-2</v>
      </c>
      <c r="Z26" s="23">
        <v>3.8461538461538464E-2</v>
      </c>
      <c r="AA26" s="23">
        <v>0.15384615384615385</v>
      </c>
      <c r="AB26" s="23">
        <v>3.8461538461538464E-2</v>
      </c>
      <c r="AC26" s="23">
        <v>3.8461538461538464E-2</v>
      </c>
      <c r="AD26" s="23">
        <v>0</v>
      </c>
      <c r="AE26" s="23">
        <v>3.8461538461538464E-2</v>
      </c>
      <c r="AF26" s="23">
        <v>0.19230769230769232</v>
      </c>
      <c r="AG26" s="23">
        <v>7.6923076923076927E-2</v>
      </c>
      <c r="AH26" s="24">
        <v>130</v>
      </c>
    </row>
    <row r="27" spans="2:34" x14ac:dyDescent="0.2">
      <c r="B27" s="33" t="s">
        <v>244</v>
      </c>
      <c r="C27" s="18" t="s">
        <v>266</v>
      </c>
      <c r="D27" s="18" t="s">
        <v>355</v>
      </c>
      <c r="E27" s="23">
        <v>2.14554943461873E-2</v>
      </c>
      <c r="F27" s="23">
        <v>5.9727457233980867E-2</v>
      </c>
      <c r="G27" s="23">
        <v>8.6981733835894465E-4</v>
      </c>
      <c r="H27" s="23">
        <v>2.493476369962308E-2</v>
      </c>
      <c r="I27" s="23">
        <v>0.10988692374601333</v>
      </c>
      <c r="J27" s="23">
        <v>0.1014786894752102</v>
      </c>
      <c r="K27" s="23">
        <v>4.9579588286459843E-2</v>
      </c>
      <c r="L27" s="23">
        <v>9.8869237460133375E-2</v>
      </c>
      <c r="M27" s="23">
        <v>4.5810379820237751E-2</v>
      </c>
      <c r="N27" s="23">
        <v>1.6816468541606264E-2</v>
      </c>
      <c r="O27" s="23">
        <v>1.4496955639315744E-3</v>
      </c>
      <c r="P27" s="23">
        <v>0.13105247897941433</v>
      </c>
      <c r="Q27" s="23">
        <v>0.29109886923746014</v>
      </c>
      <c r="R27" s="23">
        <v>4.6970136271383009E-2</v>
      </c>
      <c r="S27" s="24">
        <v>17245</v>
      </c>
      <c r="T27" s="23">
        <v>2.9411764705882353E-2</v>
      </c>
      <c r="U27" s="23">
        <v>9.5588235294117641E-2</v>
      </c>
      <c r="V27" s="23">
        <v>0</v>
      </c>
      <c r="W27" s="23">
        <v>2.2058823529411766E-2</v>
      </c>
      <c r="X27" s="23">
        <v>0.13235294117647059</v>
      </c>
      <c r="Y27" s="23">
        <v>8.8235294117647065E-2</v>
      </c>
      <c r="Z27" s="23">
        <v>8.8235294117647065E-2</v>
      </c>
      <c r="AA27" s="23">
        <v>5.8823529411764705E-2</v>
      </c>
      <c r="AB27" s="23">
        <v>4.4117647058823532E-2</v>
      </c>
      <c r="AC27" s="23">
        <v>5.8823529411764705E-2</v>
      </c>
      <c r="AD27" s="23">
        <v>7.3529411764705881E-3</v>
      </c>
      <c r="AE27" s="23">
        <v>0.14705882352941177</v>
      </c>
      <c r="AF27" s="23">
        <v>0.16176470588235295</v>
      </c>
      <c r="AG27" s="23">
        <v>5.8823529411764705E-2</v>
      </c>
      <c r="AH27" s="24">
        <v>680</v>
      </c>
    </row>
    <row r="28" spans="2:34" x14ac:dyDescent="0.2">
      <c r="B28" s="33" t="s">
        <v>244</v>
      </c>
      <c r="C28" s="18" t="s">
        <v>267</v>
      </c>
      <c r="D28" s="18" t="s">
        <v>356</v>
      </c>
      <c r="E28" s="23">
        <v>1.9756200084068937E-2</v>
      </c>
      <c r="F28" s="23">
        <v>4.4136191677175286E-2</v>
      </c>
      <c r="G28" s="23">
        <v>8.4068936527952921E-4</v>
      </c>
      <c r="H28" s="23">
        <v>2.4800336275746113E-2</v>
      </c>
      <c r="I28" s="23">
        <v>8.4489281210592682E-2</v>
      </c>
      <c r="J28" s="23">
        <v>8.7852038671710805E-2</v>
      </c>
      <c r="K28" s="23">
        <v>3.4468263976460696E-2</v>
      </c>
      <c r="L28" s="23">
        <v>0.1067675493905002</v>
      </c>
      <c r="M28" s="23">
        <v>3.6569987389659518E-2</v>
      </c>
      <c r="N28" s="23">
        <v>2.4379991593106349E-2</v>
      </c>
      <c r="O28" s="23">
        <v>2.101723413198823E-3</v>
      </c>
      <c r="P28" s="23">
        <v>0.13240857503152584</v>
      </c>
      <c r="Q28" s="23">
        <v>0.37494745691467002</v>
      </c>
      <c r="R28" s="23">
        <v>2.6902059688944935E-2</v>
      </c>
      <c r="S28" s="24">
        <v>11895</v>
      </c>
      <c r="T28" s="23">
        <v>2.0833333333333332E-2</v>
      </c>
      <c r="U28" s="23">
        <v>6.25E-2</v>
      </c>
      <c r="V28" s="23">
        <v>0</v>
      </c>
      <c r="W28" s="23">
        <v>4.1666666666666664E-2</v>
      </c>
      <c r="X28" s="23">
        <v>4.1666666666666664E-2</v>
      </c>
      <c r="Y28" s="23">
        <v>4.1666666666666664E-2</v>
      </c>
      <c r="Z28" s="23">
        <v>2.0833333333333332E-2</v>
      </c>
      <c r="AA28" s="23">
        <v>4.1666666666666664E-2</v>
      </c>
      <c r="AB28" s="23">
        <v>4.1666666666666664E-2</v>
      </c>
      <c r="AC28" s="23">
        <v>2.0833333333333332E-2</v>
      </c>
      <c r="AD28" s="23">
        <v>0</v>
      </c>
      <c r="AE28" s="23">
        <v>7.2916666666666671E-2</v>
      </c>
      <c r="AF28" s="23">
        <v>0.57291666666666663</v>
      </c>
      <c r="AG28" s="23">
        <v>2.0833333333333332E-2</v>
      </c>
      <c r="AH28" s="24">
        <v>480</v>
      </c>
    </row>
    <row r="29" spans="2:34" x14ac:dyDescent="0.2">
      <c r="B29" s="33" t="s">
        <v>244</v>
      </c>
      <c r="C29" s="18" t="s">
        <v>268</v>
      </c>
      <c r="D29" s="18" t="s">
        <v>357</v>
      </c>
      <c r="E29" s="23" t="s">
        <v>566</v>
      </c>
      <c r="F29" s="23" t="s">
        <v>566</v>
      </c>
      <c r="G29" s="23" t="s">
        <v>566</v>
      </c>
      <c r="H29" s="23" t="s">
        <v>566</v>
      </c>
      <c r="I29" s="23" t="s">
        <v>566</v>
      </c>
      <c r="J29" s="23" t="s">
        <v>566</v>
      </c>
      <c r="K29" s="23" t="s">
        <v>566</v>
      </c>
      <c r="L29" s="23" t="s">
        <v>566</v>
      </c>
      <c r="M29" s="23" t="s">
        <v>566</v>
      </c>
      <c r="N29" s="23" t="s">
        <v>566</v>
      </c>
      <c r="O29" s="23" t="s">
        <v>566</v>
      </c>
      <c r="P29" s="23" t="s">
        <v>566</v>
      </c>
      <c r="Q29" s="23" t="s">
        <v>566</v>
      </c>
      <c r="R29" s="23" t="s">
        <v>566</v>
      </c>
      <c r="S29" s="24" t="s">
        <v>566</v>
      </c>
      <c r="T29" s="23" t="s">
        <v>566</v>
      </c>
      <c r="U29" s="23" t="s">
        <v>566</v>
      </c>
      <c r="V29" s="23" t="s">
        <v>566</v>
      </c>
      <c r="W29" s="23" t="s">
        <v>566</v>
      </c>
      <c r="X29" s="23" t="s">
        <v>566</v>
      </c>
      <c r="Y29" s="23" t="s">
        <v>566</v>
      </c>
      <c r="Z29" s="23" t="s">
        <v>566</v>
      </c>
      <c r="AA29" s="23" t="s">
        <v>566</v>
      </c>
      <c r="AB29" s="23" t="s">
        <v>566</v>
      </c>
      <c r="AC29" s="23" t="s">
        <v>566</v>
      </c>
      <c r="AD29" s="23" t="s">
        <v>566</v>
      </c>
      <c r="AE29" s="23" t="s">
        <v>566</v>
      </c>
      <c r="AF29" s="23" t="s">
        <v>566</v>
      </c>
      <c r="AG29" s="23" t="s">
        <v>566</v>
      </c>
      <c r="AH29" s="24" t="s">
        <v>566</v>
      </c>
    </row>
    <row r="30" spans="2:34" x14ac:dyDescent="0.2">
      <c r="B30" s="33" t="s">
        <v>269</v>
      </c>
      <c r="C30" s="18" t="s">
        <v>270</v>
      </c>
      <c r="D30" s="18" t="s">
        <v>377</v>
      </c>
      <c r="E30" s="23" t="s">
        <v>566</v>
      </c>
      <c r="F30" s="23" t="s">
        <v>566</v>
      </c>
      <c r="G30" s="23" t="s">
        <v>566</v>
      </c>
      <c r="H30" s="23" t="s">
        <v>566</v>
      </c>
      <c r="I30" s="23" t="s">
        <v>566</v>
      </c>
      <c r="J30" s="23" t="s">
        <v>566</v>
      </c>
      <c r="K30" s="23" t="s">
        <v>566</v>
      </c>
      <c r="L30" s="23" t="s">
        <v>566</v>
      </c>
      <c r="M30" s="23" t="s">
        <v>566</v>
      </c>
      <c r="N30" s="23" t="s">
        <v>566</v>
      </c>
      <c r="O30" s="23" t="s">
        <v>566</v>
      </c>
      <c r="P30" s="23" t="s">
        <v>566</v>
      </c>
      <c r="Q30" s="23" t="s">
        <v>566</v>
      </c>
      <c r="R30" s="23" t="s">
        <v>566</v>
      </c>
      <c r="S30" s="24" t="s">
        <v>566</v>
      </c>
      <c r="T30" s="23" t="s">
        <v>566</v>
      </c>
      <c r="U30" s="23" t="s">
        <v>566</v>
      </c>
      <c r="V30" s="23" t="s">
        <v>566</v>
      </c>
      <c r="W30" s="23" t="s">
        <v>566</v>
      </c>
      <c r="X30" s="23" t="s">
        <v>566</v>
      </c>
      <c r="Y30" s="23" t="s">
        <v>566</v>
      </c>
      <c r="Z30" s="23" t="s">
        <v>566</v>
      </c>
      <c r="AA30" s="23" t="s">
        <v>566</v>
      </c>
      <c r="AB30" s="23" t="s">
        <v>566</v>
      </c>
      <c r="AC30" s="23" t="s">
        <v>566</v>
      </c>
      <c r="AD30" s="23" t="s">
        <v>566</v>
      </c>
      <c r="AE30" s="23" t="s">
        <v>566</v>
      </c>
      <c r="AF30" s="23" t="s">
        <v>566</v>
      </c>
      <c r="AG30" s="23" t="s">
        <v>566</v>
      </c>
      <c r="AH30" s="24" t="s">
        <v>566</v>
      </c>
    </row>
    <row r="31" spans="2:34" x14ac:dyDescent="0.2">
      <c r="B31" s="33" t="s">
        <v>269</v>
      </c>
      <c r="C31" s="18" t="s">
        <v>271</v>
      </c>
      <c r="D31" s="18" t="s">
        <v>378</v>
      </c>
      <c r="E31" s="23">
        <v>0</v>
      </c>
      <c r="F31" s="23">
        <v>0</v>
      </c>
      <c r="G31" s="23">
        <v>5.9523809523809521E-3</v>
      </c>
      <c r="H31" s="23">
        <v>8.9285714285714281E-3</v>
      </c>
      <c r="I31" s="23">
        <v>0</v>
      </c>
      <c r="J31" s="23">
        <v>3.273809523809524E-2</v>
      </c>
      <c r="K31" s="23">
        <v>0</v>
      </c>
      <c r="L31" s="23">
        <v>2.3809523809523808E-2</v>
      </c>
      <c r="M31" s="23">
        <v>0</v>
      </c>
      <c r="N31" s="23">
        <v>0</v>
      </c>
      <c r="O31" s="23">
        <v>0</v>
      </c>
      <c r="P31" s="23">
        <v>0.13095238095238096</v>
      </c>
      <c r="Q31" s="23">
        <v>0.7946428571428571</v>
      </c>
      <c r="R31" s="23">
        <v>2.976190476190476E-3</v>
      </c>
      <c r="S31" s="24">
        <v>1680</v>
      </c>
      <c r="T31" s="23">
        <v>0</v>
      </c>
      <c r="U31" s="23">
        <v>0</v>
      </c>
      <c r="V31" s="23">
        <v>0</v>
      </c>
      <c r="W31" s="23">
        <v>4.5454545454545456E-2</v>
      </c>
      <c r="X31" s="23">
        <v>0</v>
      </c>
      <c r="Y31" s="23">
        <v>0</v>
      </c>
      <c r="Z31" s="23">
        <v>0</v>
      </c>
      <c r="AA31" s="23">
        <v>4.5454545454545456E-2</v>
      </c>
      <c r="AB31" s="23">
        <v>0</v>
      </c>
      <c r="AC31" s="23">
        <v>0</v>
      </c>
      <c r="AD31" s="23">
        <v>0</v>
      </c>
      <c r="AE31" s="23">
        <v>0.13636363636363635</v>
      </c>
      <c r="AF31" s="23">
        <v>0.77272727272727271</v>
      </c>
      <c r="AG31" s="23">
        <v>0</v>
      </c>
      <c r="AH31" s="24">
        <v>110</v>
      </c>
    </row>
    <row r="32" spans="2:34" x14ac:dyDescent="0.2">
      <c r="B32" s="33" t="s">
        <v>269</v>
      </c>
      <c r="C32" s="18" t="s">
        <v>272</v>
      </c>
      <c r="D32" s="18" t="s">
        <v>379</v>
      </c>
      <c r="E32" s="23">
        <v>1.6304347826086956E-2</v>
      </c>
      <c r="F32" s="23">
        <v>1.8812709030100336E-2</v>
      </c>
      <c r="G32" s="23">
        <v>8.3612040133779263E-4</v>
      </c>
      <c r="H32" s="23">
        <v>3.8461538461538464E-2</v>
      </c>
      <c r="I32" s="23">
        <v>9.5735785953177263E-2</v>
      </c>
      <c r="J32" s="23">
        <v>9.0719063545150497E-2</v>
      </c>
      <c r="K32" s="23">
        <v>1.2123745819397994E-2</v>
      </c>
      <c r="L32" s="23">
        <v>0.14506688963210701</v>
      </c>
      <c r="M32" s="23">
        <v>2.9264214046822744E-2</v>
      </c>
      <c r="N32" s="23">
        <v>8.7792642140468221E-3</v>
      </c>
      <c r="O32" s="23">
        <v>1.6722408026755853E-3</v>
      </c>
      <c r="P32" s="23">
        <v>0.20944816053511706</v>
      </c>
      <c r="Q32" s="23">
        <v>0.32859531772575251</v>
      </c>
      <c r="R32" s="23">
        <v>3.762541806020067E-3</v>
      </c>
      <c r="S32" s="24">
        <v>11960</v>
      </c>
      <c r="T32" s="23">
        <v>2.7586206896551724E-2</v>
      </c>
      <c r="U32" s="23">
        <v>9.6551724137931033E-2</v>
      </c>
      <c r="V32" s="23">
        <v>0</v>
      </c>
      <c r="W32" s="23">
        <v>6.2068965517241378E-2</v>
      </c>
      <c r="X32" s="23">
        <v>0.12413793103448276</v>
      </c>
      <c r="Y32" s="23">
        <v>5.5172413793103448E-2</v>
      </c>
      <c r="Z32" s="23">
        <v>6.8965517241379309E-3</v>
      </c>
      <c r="AA32" s="23">
        <v>8.2758620689655171E-2</v>
      </c>
      <c r="AB32" s="23">
        <v>7.586206896551724E-2</v>
      </c>
      <c r="AC32" s="23">
        <v>6.8965517241379309E-3</v>
      </c>
      <c r="AD32" s="23">
        <v>0</v>
      </c>
      <c r="AE32" s="23">
        <v>9.6551724137931033E-2</v>
      </c>
      <c r="AF32" s="23">
        <v>0.35172413793103446</v>
      </c>
      <c r="AG32" s="23">
        <v>6.8965517241379309E-3</v>
      </c>
      <c r="AH32" s="24">
        <v>725</v>
      </c>
    </row>
    <row r="33" spans="2:34" x14ac:dyDescent="0.2">
      <c r="B33" s="33" t="s">
        <v>269</v>
      </c>
      <c r="C33" s="18" t="s">
        <v>273</v>
      </c>
      <c r="D33" s="18" t="s">
        <v>358</v>
      </c>
      <c r="E33" s="23" t="s">
        <v>566</v>
      </c>
      <c r="F33" s="23" t="s">
        <v>566</v>
      </c>
      <c r="G33" s="23" t="s">
        <v>566</v>
      </c>
      <c r="H33" s="23" t="s">
        <v>566</v>
      </c>
      <c r="I33" s="23" t="s">
        <v>566</v>
      </c>
      <c r="J33" s="23" t="s">
        <v>566</v>
      </c>
      <c r="K33" s="23" t="s">
        <v>566</v>
      </c>
      <c r="L33" s="23" t="s">
        <v>566</v>
      </c>
      <c r="M33" s="23" t="s">
        <v>566</v>
      </c>
      <c r="N33" s="23" t="s">
        <v>566</v>
      </c>
      <c r="O33" s="23" t="s">
        <v>566</v>
      </c>
      <c r="P33" s="23" t="s">
        <v>566</v>
      </c>
      <c r="Q33" s="23" t="s">
        <v>566</v>
      </c>
      <c r="R33" s="23" t="s">
        <v>566</v>
      </c>
      <c r="S33" s="24" t="s">
        <v>566</v>
      </c>
      <c r="T33" s="23" t="s">
        <v>566</v>
      </c>
      <c r="U33" s="23" t="s">
        <v>566</v>
      </c>
      <c r="V33" s="23" t="s">
        <v>566</v>
      </c>
      <c r="W33" s="23" t="s">
        <v>566</v>
      </c>
      <c r="X33" s="23" t="s">
        <v>566</v>
      </c>
      <c r="Y33" s="23" t="s">
        <v>566</v>
      </c>
      <c r="Z33" s="23" t="s">
        <v>566</v>
      </c>
      <c r="AA33" s="23" t="s">
        <v>566</v>
      </c>
      <c r="AB33" s="23" t="s">
        <v>566</v>
      </c>
      <c r="AC33" s="23" t="s">
        <v>566</v>
      </c>
      <c r="AD33" s="23" t="s">
        <v>566</v>
      </c>
      <c r="AE33" s="23" t="s">
        <v>566</v>
      </c>
      <c r="AF33" s="23" t="s">
        <v>566</v>
      </c>
      <c r="AG33" s="23" t="s">
        <v>566</v>
      </c>
      <c r="AH33" s="24" t="s">
        <v>566</v>
      </c>
    </row>
    <row r="34" spans="2:34" x14ac:dyDescent="0.2">
      <c r="B34" s="33" t="s">
        <v>269</v>
      </c>
      <c r="C34" s="18" t="s">
        <v>274</v>
      </c>
      <c r="D34" s="18" t="s">
        <v>380</v>
      </c>
      <c r="E34" s="23" t="s">
        <v>566</v>
      </c>
      <c r="F34" s="23" t="s">
        <v>566</v>
      </c>
      <c r="G34" s="23" t="s">
        <v>566</v>
      </c>
      <c r="H34" s="23" t="s">
        <v>566</v>
      </c>
      <c r="I34" s="23" t="s">
        <v>566</v>
      </c>
      <c r="J34" s="23" t="s">
        <v>566</v>
      </c>
      <c r="K34" s="23" t="s">
        <v>566</v>
      </c>
      <c r="L34" s="23" t="s">
        <v>566</v>
      </c>
      <c r="M34" s="23" t="s">
        <v>566</v>
      </c>
      <c r="N34" s="23" t="s">
        <v>566</v>
      </c>
      <c r="O34" s="23" t="s">
        <v>566</v>
      </c>
      <c r="P34" s="23" t="s">
        <v>566</v>
      </c>
      <c r="Q34" s="23" t="s">
        <v>566</v>
      </c>
      <c r="R34" s="23" t="s">
        <v>566</v>
      </c>
      <c r="S34" s="24" t="s">
        <v>566</v>
      </c>
      <c r="T34" s="23" t="s">
        <v>566</v>
      </c>
      <c r="U34" s="23" t="s">
        <v>566</v>
      </c>
      <c r="V34" s="23" t="s">
        <v>566</v>
      </c>
      <c r="W34" s="23" t="s">
        <v>566</v>
      </c>
      <c r="X34" s="23" t="s">
        <v>566</v>
      </c>
      <c r="Y34" s="23" t="s">
        <v>566</v>
      </c>
      <c r="Z34" s="23" t="s">
        <v>566</v>
      </c>
      <c r="AA34" s="23" t="s">
        <v>566</v>
      </c>
      <c r="AB34" s="23" t="s">
        <v>566</v>
      </c>
      <c r="AC34" s="23" t="s">
        <v>566</v>
      </c>
      <c r="AD34" s="23" t="s">
        <v>566</v>
      </c>
      <c r="AE34" s="23" t="s">
        <v>566</v>
      </c>
      <c r="AF34" s="23" t="s">
        <v>566</v>
      </c>
      <c r="AG34" s="23" t="s">
        <v>566</v>
      </c>
      <c r="AH34" s="24" t="s">
        <v>566</v>
      </c>
    </row>
    <row r="35" spans="2:34" x14ac:dyDescent="0.2">
      <c r="B35" s="33" t="s">
        <v>269</v>
      </c>
      <c r="C35" s="18" t="s">
        <v>275</v>
      </c>
      <c r="D35" s="18" t="s">
        <v>381</v>
      </c>
      <c r="E35" s="23" t="s">
        <v>566</v>
      </c>
      <c r="F35" s="23" t="s">
        <v>566</v>
      </c>
      <c r="G35" s="23" t="s">
        <v>566</v>
      </c>
      <c r="H35" s="23" t="s">
        <v>566</v>
      </c>
      <c r="I35" s="23" t="s">
        <v>566</v>
      </c>
      <c r="J35" s="23" t="s">
        <v>566</v>
      </c>
      <c r="K35" s="23" t="s">
        <v>566</v>
      </c>
      <c r="L35" s="23" t="s">
        <v>566</v>
      </c>
      <c r="M35" s="23" t="s">
        <v>566</v>
      </c>
      <c r="N35" s="23" t="s">
        <v>566</v>
      </c>
      <c r="O35" s="23" t="s">
        <v>566</v>
      </c>
      <c r="P35" s="23" t="s">
        <v>566</v>
      </c>
      <c r="Q35" s="23" t="s">
        <v>566</v>
      </c>
      <c r="R35" s="23" t="s">
        <v>566</v>
      </c>
      <c r="S35" s="24" t="s">
        <v>566</v>
      </c>
      <c r="T35" s="23" t="s">
        <v>566</v>
      </c>
      <c r="U35" s="23" t="s">
        <v>566</v>
      </c>
      <c r="V35" s="23" t="s">
        <v>566</v>
      </c>
      <c r="W35" s="23" t="s">
        <v>566</v>
      </c>
      <c r="X35" s="23" t="s">
        <v>566</v>
      </c>
      <c r="Y35" s="23" t="s">
        <v>566</v>
      </c>
      <c r="Z35" s="23" t="s">
        <v>566</v>
      </c>
      <c r="AA35" s="23" t="s">
        <v>566</v>
      </c>
      <c r="AB35" s="23" t="s">
        <v>566</v>
      </c>
      <c r="AC35" s="23" t="s">
        <v>566</v>
      </c>
      <c r="AD35" s="23" t="s">
        <v>566</v>
      </c>
      <c r="AE35" s="23" t="s">
        <v>566</v>
      </c>
      <c r="AF35" s="23" t="s">
        <v>566</v>
      </c>
      <c r="AG35" s="23" t="s">
        <v>566</v>
      </c>
      <c r="AH35" s="24" t="s">
        <v>566</v>
      </c>
    </row>
    <row r="36" spans="2:34" x14ac:dyDescent="0.2">
      <c r="B36" s="33" t="s">
        <v>269</v>
      </c>
      <c r="C36" s="18" t="s">
        <v>276</v>
      </c>
      <c r="D36" s="18" t="s">
        <v>382</v>
      </c>
      <c r="E36" s="23">
        <v>5.0228310502283102E-2</v>
      </c>
      <c r="F36" s="23">
        <v>1.1415525114155251E-2</v>
      </c>
      <c r="G36" s="23">
        <v>2.2831050228310501E-3</v>
      </c>
      <c r="H36" s="23">
        <v>4.5662100456621002E-2</v>
      </c>
      <c r="I36" s="23">
        <v>0.12100456621004566</v>
      </c>
      <c r="J36" s="23">
        <v>7.7625570776255703E-2</v>
      </c>
      <c r="K36" s="23">
        <v>9.1324200913242004E-2</v>
      </c>
      <c r="L36" s="23">
        <v>0.18949771689497716</v>
      </c>
      <c r="M36" s="23">
        <v>4.5662100456621002E-2</v>
      </c>
      <c r="N36" s="23">
        <v>2.9680365296803651E-2</v>
      </c>
      <c r="O36" s="23">
        <v>2.2831050228310501E-3</v>
      </c>
      <c r="P36" s="23">
        <v>0.15296803652968036</v>
      </c>
      <c r="Q36" s="23">
        <v>0.15753424657534246</v>
      </c>
      <c r="R36" s="23">
        <v>2.0547945205479451E-2</v>
      </c>
      <c r="S36" s="24">
        <v>2190</v>
      </c>
      <c r="T36" s="23">
        <v>0.1</v>
      </c>
      <c r="U36" s="23">
        <v>0</v>
      </c>
      <c r="V36" s="23">
        <v>0</v>
      </c>
      <c r="W36" s="23">
        <v>0</v>
      </c>
      <c r="X36" s="23">
        <v>0.2</v>
      </c>
      <c r="Y36" s="23">
        <v>0.1</v>
      </c>
      <c r="Z36" s="23">
        <v>0.1</v>
      </c>
      <c r="AA36" s="23">
        <v>0.1</v>
      </c>
      <c r="AB36" s="23">
        <v>0.2</v>
      </c>
      <c r="AC36" s="23">
        <v>0</v>
      </c>
      <c r="AD36" s="23">
        <v>0</v>
      </c>
      <c r="AE36" s="23">
        <v>0.1</v>
      </c>
      <c r="AF36" s="23">
        <v>0.1</v>
      </c>
      <c r="AG36" s="23">
        <v>0</v>
      </c>
      <c r="AH36" s="24">
        <v>50</v>
      </c>
    </row>
    <row r="37" spans="2:34" x14ac:dyDescent="0.2">
      <c r="B37" s="33" t="s">
        <v>269</v>
      </c>
      <c r="C37" s="18" t="s">
        <v>277</v>
      </c>
      <c r="D37" s="18" t="s">
        <v>359</v>
      </c>
      <c r="E37" s="23" t="s">
        <v>566</v>
      </c>
      <c r="F37" s="23" t="s">
        <v>566</v>
      </c>
      <c r="G37" s="23" t="s">
        <v>566</v>
      </c>
      <c r="H37" s="23" t="s">
        <v>566</v>
      </c>
      <c r="I37" s="23" t="s">
        <v>566</v>
      </c>
      <c r="J37" s="23" t="s">
        <v>566</v>
      </c>
      <c r="K37" s="23" t="s">
        <v>566</v>
      </c>
      <c r="L37" s="23" t="s">
        <v>566</v>
      </c>
      <c r="M37" s="23" t="s">
        <v>566</v>
      </c>
      <c r="N37" s="23" t="s">
        <v>566</v>
      </c>
      <c r="O37" s="23" t="s">
        <v>566</v>
      </c>
      <c r="P37" s="23" t="s">
        <v>566</v>
      </c>
      <c r="Q37" s="23" t="s">
        <v>566</v>
      </c>
      <c r="R37" s="23" t="s">
        <v>566</v>
      </c>
      <c r="S37" s="24" t="s">
        <v>566</v>
      </c>
      <c r="T37" s="23" t="s">
        <v>566</v>
      </c>
      <c r="U37" s="23" t="s">
        <v>566</v>
      </c>
      <c r="V37" s="23" t="s">
        <v>566</v>
      </c>
      <c r="W37" s="23" t="s">
        <v>566</v>
      </c>
      <c r="X37" s="23" t="s">
        <v>566</v>
      </c>
      <c r="Y37" s="23" t="s">
        <v>566</v>
      </c>
      <c r="Z37" s="23" t="s">
        <v>566</v>
      </c>
      <c r="AA37" s="23" t="s">
        <v>566</v>
      </c>
      <c r="AB37" s="23" t="s">
        <v>566</v>
      </c>
      <c r="AC37" s="23" t="s">
        <v>566</v>
      </c>
      <c r="AD37" s="23" t="s">
        <v>566</v>
      </c>
      <c r="AE37" s="23" t="s">
        <v>566</v>
      </c>
      <c r="AF37" s="23" t="s">
        <v>566</v>
      </c>
      <c r="AG37" s="23" t="s">
        <v>566</v>
      </c>
      <c r="AH37" s="24" t="s">
        <v>566</v>
      </c>
    </row>
    <row r="38" spans="2:34" x14ac:dyDescent="0.2">
      <c r="B38" s="33" t="s">
        <v>269</v>
      </c>
      <c r="C38" s="18" t="s">
        <v>278</v>
      </c>
      <c r="D38" s="18" t="s">
        <v>383</v>
      </c>
      <c r="E38" s="23">
        <v>1.4548981571290009E-2</v>
      </c>
      <c r="F38" s="23">
        <v>3.8797284190106696E-2</v>
      </c>
      <c r="G38" s="23">
        <v>9.6993210475266732E-4</v>
      </c>
      <c r="H38" s="23">
        <v>1.9398642095053348E-2</v>
      </c>
      <c r="I38" s="23">
        <v>5.5286129970902036E-2</v>
      </c>
      <c r="J38" s="23">
        <v>6.1105722599418044E-2</v>
      </c>
      <c r="K38" s="23">
        <v>5.4316197866149371E-2</v>
      </c>
      <c r="L38" s="23">
        <v>0.14548981571290009</v>
      </c>
      <c r="M38" s="23">
        <v>2.3278370514064017E-2</v>
      </c>
      <c r="N38" s="23">
        <v>7.7594568380213386E-3</v>
      </c>
      <c r="O38" s="23">
        <v>9.6993210475266732E-4</v>
      </c>
      <c r="P38" s="23">
        <v>0.12415130940834142</v>
      </c>
      <c r="Q38" s="23">
        <v>0.38991270611057227</v>
      </c>
      <c r="R38" s="23">
        <v>6.4015518913676045E-2</v>
      </c>
      <c r="S38" s="24">
        <v>5155</v>
      </c>
      <c r="T38" s="23" t="s">
        <v>566</v>
      </c>
      <c r="U38" s="23" t="s">
        <v>566</v>
      </c>
      <c r="V38" s="23" t="s">
        <v>566</v>
      </c>
      <c r="W38" s="23" t="s">
        <v>566</v>
      </c>
      <c r="X38" s="23" t="s">
        <v>566</v>
      </c>
      <c r="Y38" s="23" t="s">
        <v>566</v>
      </c>
      <c r="Z38" s="23" t="s">
        <v>566</v>
      </c>
      <c r="AA38" s="23" t="s">
        <v>566</v>
      </c>
      <c r="AB38" s="23" t="s">
        <v>566</v>
      </c>
      <c r="AC38" s="23" t="s">
        <v>566</v>
      </c>
      <c r="AD38" s="23" t="s">
        <v>566</v>
      </c>
      <c r="AE38" s="23" t="s">
        <v>566</v>
      </c>
      <c r="AF38" s="23" t="s">
        <v>566</v>
      </c>
      <c r="AG38" s="23" t="s">
        <v>566</v>
      </c>
      <c r="AH38" s="24" t="s">
        <v>566</v>
      </c>
    </row>
    <row r="39" spans="2:34" x14ac:dyDescent="0.2">
      <c r="B39" s="33" t="s">
        <v>269</v>
      </c>
      <c r="C39" s="18" t="s">
        <v>279</v>
      </c>
      <c r="D39" s="18" t="s">
        <v>360</v>
      </c>
      <c r="E39" s="23">
        <v>3.5676810073452254E-2</v>
      </c>
      <c r="F39" s="23">
        <v>4.6169989506820566E-2</v>
      </c>
      <c r="G39" s="23">
        <v>0</v>
      </c>
      <c r="H39" s="23">
        <v>1.1542497376705142E-2</v>
      </c>
      <c r="I39" s="23">
        <v>0.13746065057712487</v>
      </c>
      <c r="J39" s="23">
        <v>0.12067156348373557</v>
      </c>
      <c r="K39" s="23">
        <v>5.9811122770199371E-2</v>
      </c>
      <c r="L39" s="23">
        <v>0.1521511017838405</v>
      </c>
      <c r="M39" s="23">
        <v>3.6726128016789088E-2</v>
      </c>
      <c r="N39" s="23">
        <v>3.4627492130115428E-2</v>
      </c>
      <c r="O39" s="23">
        <v>4.1972717733473244E-3</v>
      </c>
      <c r="P39" s="23">
        <v>0.16894018887722981</v>
      </c>
      <c r="Q39" s="23">
        <v>0.15634837355718784</v>
      </c>
      <c r="R39" s="23">
        <v>3.6726128016789088E-2</v>
      </c>
      <c r="S39" s="24">
        <v>4765</v>
      </c>
      <c r="T39" s="23" t="s">
        <v>566</v>
      </c>
      <c r="U39" s="23" t="s">
        <v>566</v>
      </c>
      <c r="V39" s="23" t="s">
        <v>566</v>
      </c>
      <c r="W39" s="23" t="s">
        <v>566</v>
      </c>
      <c r="X39" s="23" t="s">
        <v>566</v>
      </c>
      <c r="Y39" s="23" t="s">
        <v>566</v>
      </c>
      <c r="Z39" s="23" t="s">
        <v>566</v>
      </c>
      <c r="AA39" s="23" t="s">
        <v>566</v>
      </c>
      <c r="AB39" s="23" t="s">
        <v>566</v>
      </c>
      <c r="AC39" s="23" t="s">
        <v>566</v>
      </c>
      <c r="AD39" s="23" t="s">
        <v>566</v>
      </c>
      <c r="AE39" s="23" t="s">
        <v>566</v>
      </c>
      <c r="AF39" s="23" t="s">
        <v>566</v>
      </c>
      <c r="AG39" s="23" t="s">
        <v>566</v>
      </c>
      <c r="AH39" s="24" t="s">
        <v>566</v>
      </c>
    </row>
    <row r="40" spans="2:34" x14ac:dyDescent="0.2">
      <c r="B40" s="33" t="s">
        <v>269</v>
      </c>
      <c r="C40" s="18" t="s">
        <v>280</v>
      </c>
      <c r="D40" s="18" t="s">
        <v>384</v>
      </c>
      <c r="E40" s="23">
        <v>1.7612524461839529E-2</v>
      </c>
      <c r="F40" s="23">
        <v>1.6307893020221786E-2</v>
      </c>
      <c r="G40" s="23">
        <v>1.3046314416177429E-3</v>
      </c>
      <c r="H40" s="23">
        <v>2.0221787345075015E-2</v>
      </c>
      <c r="I40" s="23">
        <v>4.6966731898238745E-2</v>
      </c>
      <c r="J40" s="23">
        <v>0.12002609262883235</v>
      </c>
      <c r="K40" s="23">
        <v>4.1095890410958902E-2</v>
      </c>
      <c r="L40" s="23">
        <v>0.16112198303979125</v>
      </c>
      <c r="M40" s="23">
        <v>1.8264840182648401E-2</v>
      </c>
      <c r="N40" s="23">
        <v>1.0437051532941943E-2</v>
      </c>
      <c r="O40" s="23">
        <v>1.9569471624266144E-3</v>
      </c>
      <c r="P40" s="23">
        <v>0.15916503587736464</v>
      </c>
      <c r="Q40" s="23">
        <v>0.33659491193737767</v>
      </c>
      <c r="R40" s="23">
        <v>4.8271363339856488E-2</v>
      </c>
      <c r="S40" s="24">
        <v>7665</v>
      </c>
      <c r="T40" s="23">
        <v>4.1666666666666664E-2</v>
      </c>
      <c r="U40" s="23">
        <v>7.2916666666666671E-2</v>
      </c>
      <c r="V40" s="23">
        <v>0</v>
      </c>
      <c r="W40" s="23">
        <v>4.1666666666666664E-2</v>
      </c>
      <c r="X40" s="23">
        <v>0.10416666666666667</v>
      </c>
      <c r="Y40" s="23">
        <v>0.14583333333333334</v>
      </c>
      <c r="Z40" s="23">
        <v>3.125E-2</v>
      </c>
      <c r="AA40" s="23">
        <v>9.375E-2</v>
      </c>
      <c r="AB40" s="23">
        <v>7.2916666666666671E-2</v>
      </c>
      <c r="AC40" s="23">
        <v>1.0416666666666666E-2</v>
      </c>
      <c r="AD40" s="23">
        <v>0</v>
      </c>
      <c r="AE40" s="23">
        <v>0.10416666666666667</v>
      </c>
      <c r="AF40" s="23">
        <v>0.23958333333333334</v>
      </c>
      <c r="AG40" s="23">
        <v>5.2083333333333336E-2</v>
      </c>
      <c r="AH40" s="24">
        <v>480</v>
      </c>
    </row>
    <row r="41" spans="2:34" x14ac:dyDescent="0.2">
      <c r="B41" s="33" t="s">
        <v>281</v>
      </c>
      <c r="C41" s="18" t="s">
        <v>282</v>
      </c>
      <c r="D41" s="18" t="s">
        <v>361</v>
      </c>
      <c r="E41" s="23" t="s">
        <v>566</v>
      </c>
      <c r="F41" s="23" t="s">
        <v>566</v>
      </c>
      <c r="G41" s="23" t="s">
        <v>566</v>
      </c>
      <c r="H41" s="23" t="s">
        <v>566</v>
      </c>
      <c r="I41" s="23" t="s">
        <v>566</v>
      </c>
      <c r="J41" s="23" t="s">
        <v>566</v>
      </c>
      <c r="K41" s="23" t="s">
        <v>566</v>
      </c>
      <c r="L41" s="23" t="s">
        <v>566</v>
      </c>
      <c r="M41" s="23" t="s">
        <v>566</v>
      </c>
      <c r="N41" s="23" t="s">
        <v>566</v>
      </c>
      <c r="O41" s="23" t="s">
        <v>566</v>
      </c>
      <c r="P41" s="23" t="s">
        <v>566</v>
      </c>
      <c r="Q41" s="23" t="s">
        <v>566</v>
      </c>
      <c r="R41" s="23" t="s">
        <v>566</v>
      </c>
      <c r="S41" s="24" t="s">
        <v>566</v>
      </c>
      <c r="T41" s="23" t="s">
        <v>566</v>
      </c>
      <c r="U41" s="23" t="s">
        <v>566</v>
      </c>
      <c r="V41" s="23" t="s">
        <v>566</v>
      </c>
      <c r="W41" s="23" t="s">
        <v>566</v>
      </c>
      <c r="X41" s="23" t="s">
        <v>566</v>
      </c>
      <c r="Y41" s="23" t="s">
        <v>566</v>
      </c>
      <c r="Z41" s="23" t="s">
        <v>566</v>
      </c>
      <c r="AA41" s="23" t="s">
        <v>566</v>
      </c>
      <c r="AB41" s="23" t="s">
        <v>566</v>
      </c>
      <c r="AC41" s="23" t="s">
        <v>566</v>
      </c>
      <c r="AD41" s="23" t="s">
        <v>566</v>
      </c>
      <c r="AE41" s="23" t="s">
        <v>566</v>
      </c>
      <c r="AF41" s="23" t="s">
        <v>566</v>
      </c>
      <c r="AG41" s="23" t="s">
        <v>566</v>
      </c>
      <c r="AH41" s="24" t="s">
        <v>566</v>
      </c>
    </row>
    <row r="42" spans="2:34" x14ac:dyDescent="0.2">
      <c r="B42" s="33" t="s">
        <v>281</v>
      </c>
      <c r="C42" s="18" t="s">
        <v>283</v>
      </c>
      <c r="D42" s="18" t="s">
        <v>385</v>
      </c>
      <c r="E42" s="23">
        <v>1.9001085776330078E-2</v>
      </c>
      <c r="F42" s="23">
        <v>1.9724936663047411E-2</v>
      </c>
      <c r="G42" s="23">
        <v>1.2667390517553383E-3</v>
      </c>
      <c r="H42" s="23">
        <v>1.8820123054650743E-2</v>
      </c>
      <c r="I42" s="23">
        <v>6.2975027144408252E-2</v>
      </c>
      <c r="J42" s="23">
        <v>6.6051393412956932E-2</v>
      </c>
      <c r="K42" s="23">
        <v>4.4697792254795511E-2</v>
      </c>
      <c r="L42" s="23">
        <v>9.8081795150199061E-2</v>
      </c>
      <c r="M42" s="23">
        <v>2.1172638436482084E-2</v>
      </c>
      <c r="N42" s="23">
        <v>1.0495837857401375E-2</v>
      </c>
      <c r="O42" s="23">
        <v>1.6286644951140066E-3</v>
      </c>
      <c r="P42" s="23">
        <v>0.20159247195077815</v>
      </c>
      <c r="Q42" s="23">
        <v>0.40734708650018098</v>
      </c>
      <c r="R42" s="23">
        <v>2.7325370973579444E-2</v>
      </c>
      <c r="S42" s="24">
        <v>27630</v>
      </c>
      <c r="T42" s="23">
        <v>4.519774011299435E-2</v>
      </c>
      <c r="U42" s="23">
        <v>0.10734463276836158</v>
      </c>
      <c r="V42" s="23">
        <v>5.6497175141242938E-3</v>
      </c>
      <c r="W42" s="23">
        <v>3.954802259887006E-2</v>
      </c>
      <c r="X42" s="23">
        <v>0.15254237288135594</v>
      </c>
      <c r="Y42" s="23">
        <v>0.11864406779661017</v>
      </c>
      <c r="Z42" s="23">
        <v>3.954802259887006E-2</v>
      </c>
      <c r="AA42" s="23">
        <v>3.954802259887006E-2</v>
      </c>
      <c r="AB42" s="23">
        <v>5.6497175141242938E-2</v>
      </c>
      <c r="AC42" s="23">
        <v>2.2598870056497175E-2</v>
      </c>
      <c r="AD42" s="23">
        <v>1.1299435028248588E-2</v>
      </c>
      <c r="AE42" s="23">
        <v>0.14124293785310735</v>
      </c>
      <c r="AF42" s="23">
        <v>0.19774011299435029</v>
      </c>
      <c r="AG42" s="23">
        <v>1.1299435028248588E-2</v>
      </c>
      <c r="AH42" s="24">
        <v>885</v>
      </c>
    </row>
    <row r="43" spans="2:34" x14ac:dyDescent="0.2">
      <c r="B43" s="33" t="s">
        <v>281</v>
      </c>
      <c r="C43" s="18" t="s">
        <v>284</v>
      </c>
      <c r="D43" s="18" t="s">
        <v>386</v>
      </c>
      <c r="E43" s="23">
        <v>1.6496846191169336E-2</v>
      </c>
      <c r="F43" s="23">
        <v>2.5230470645317808E-2</v>
      </c>
      <c r="G43" s="23">
        <v>1.455604075691412E-3</v>
      </c>
      <c r="H43" s="23">
        <v>3.5419699175157693E-2</v>
      </c>
      <c r="I43" s="23">
        <v>4.8520135856380396E-2</v>
      </c>
      <c r="J43" s="23">
        <v>2.7171276079573023E-2</v>
      </c>
      <c r="K43" s="23">
        <v>2.8141678796700632E-2</v>
      </c>
      <c r="L43" s="23">
        <v>0.10722950024260068</v>
      </c>
      <c r="M43" s="23">
        <v>1.6982047549733138E-2</v>
      </c>
      <c r="N43" s="23">
        <v>5.822416302765648E-3</v>
      </c>
      <c r="O43" s="23">
        <v>2.4260067928190197E-3</v>
      </c>
      <c r="P43" s="23">
        <v>0.23289665211062591</v>
      </c>
      <c r="Q43" s="23">
        <v>0.44638524987869965</v>
      </c>
      <c r="R43" s="23">
        <v>5.3372149442018442E-3</v>
      </c>
      <c r="S43" s="24">
        <v>10305</v>
      </c>
      <c r="T43" s="23">
        <v>5.1724137931034482E-2</v>
      </c>
      <c r="U43" s="23">
        <v>0.1206896551724138</v>
      </c>
      <c r="V43" s="23">
        <v>1.7241379310344827E-2</v>
      </c>
      <c r="W43" s="23">
        <v>3.4482758620689655E-2</v>
      </c>
      <c r="X43" s="23">
        <v>0.1206896551724138</v>
      </c>
      <c r="Y43" s="23">
        <v>3.4482758620689655E-2</v>
      </c>
      <c r="Z43" s="23">
        <v>5.1724137931034482E-2</v>
      </c>
      <c r="AA43" s="23">
        <v>8.6206896551724144E-2</v>
      </c>
      <c r="AB43" s="23">
        <v>3.4482758620689655E-2</v>
      </c>
      <c r="AC43" s="23">
        <v>1.7241379310344827E-2</v>
      </c>
      <c r="AD43" s="23">
        <v>0</v>
      </c>
      <c r="AE43" s="23">
        <v>0.10344827586206896</v>
      </c>
      <c r="AF43" s="23">
        <v>0.31034482758620691</v>
      </c>
      <c r="AG43" s="23">
        <v>1.7241379310344827E-2</v>
      </c>
      <c r="AH43" s="24">
        <v>290</v>
      </c>
    </row>
    <row r="44" spans="2:34" x14ac:dyDescent="0.2">
      <c r="B44" s="33" t="s">
        <v>281</v>
      </c>
      <c r="C44" s="18" t="s">
        <v>285</v>
      </c>
      <c r="D44" s="18" t="s">
        <v>362</v>
      </c>
      <c r="E44" s="23">
        <v>5.5134390075809787E-2</v>
      </c>
      <c r="F44" s="23">
        <v>2.2053756030323914E-2</v>
      </c>
      <c r="G44" s="23">
        <v>1.3783597518952446E-3</v>
      </c>
      <c r="H44" s="23">
        <v>2.5499655410062026E-2</v>
      </c>
      <c r="I44" s="23">
        <v>4.8242591316333565E-2</v>
      </c>
      <c r="J44" s="23">
        <v>6.6161268090971739E-2</v>
      </c>
      <c r="K44" s="23">
        <v>3.9283252929014474E-2</v>
      </c>
      <c r="L44" s="23">
        <v>8.4769124741557553E-2</v>
      </c>
      <c r="M44" s="23">
        <v>1.722949689869056E-2</v>
      </c>
      <c r="N44" s="23">
        <v>6.8917987594762234E-3</v>
      </c>
      <c r="O44" s="23">
        <v>4.1350792556857337E-3</v>
      </c>
      <c r="P44" s="23">
        <v>0.24741557546519641</v>
      </c>
      <c r="Q44" s="23">
        <v>0.36940041350792557</v>
      </c>
      <c r="R44" s="23">
        <v>1.3094417643004824E-2</v>
      </c>
      <c r="S44" s="24">
        <v>7255</v>
      </c>
      <c r="T44" s="23">
        <v>6.25E-2</v>
      </c>
      <c r="U44" s="23">
        <v>0.11458333333333333</v>
      </c>
      <c r="V44" s="23">
        <v>0</v>
      </c>
      <c r="W44" s="23">
        <v>2.0833333333333332E-2</v>
      </c>
      <c r="X44" s="23">
        <v>0.11458333333333333</v>
      </c>
      <c r="Y44" s="23">
        <v>4.1666666666666664E-2</v>
      </c>
      <c r="Z44" s="23">
        <v>5.2083333333333336E-2</v>
      </c>
      <c r="AA44" s="23">
        <v>7.2916666666666671E-2</v>
      </c>
      <c r="AB44" s="23">
        <v>4.1666666666666664E-2</v>
      </c>
      <c r="AC44" s="23">
        <v>0</v>
      </c>
      <c r="AD44" s="23">
        <v>0</v>
      </c>
      <c r="AE44" s="23">
        <v>0.15625</v>
      </c>
      <c r="AF44" s="23">
        <v>0.29166666666666669</v>
      </c>
      <c r="AG44" s="23">
        <v>1.0416666666666666E-2</v>
      </c>
      <c r="AH44" s="24">
        <v>480</v>
      </c>
    </row>
    <row r="45" spans="2:34" x14ac:dyDescent="0.2">
      <c r="B45" s="33" t="s">
        <v>286</v>
      </c>
      <c r="C45" s="18" t="s">
        <v>287</v>
      </c>
      <c r="D45" s="18" t="s">
        <v>387</v>
      </c>
      <c r="E45" s="23">
        <v>3.8399999999999997E-2</v>
      </c>
      <c r="F45" s="23">
        <v>3.8399999999999997E-2</v>
      </c>
      <c r="G45" s="23">
        <v>1.6000000000000001E-3</v>
      </c>
      <c r="H45" s="23">
        <v>4.1599999999999998E-2</v>
      </c>
      <c r="I45" s="23">
        <v>9.7600000000000006E-2</v>
      </c>
      <c r="J45" s="23">
        <v>9.2799999999999994E-2</v>
      </c>
      <c r="K45" s="23">
        <v>4.8000000000000001E-2</v>
      </c>
      <c r="L45" s="23">
        <v>0.12640000000000001</v>
      </c>
      <c r="M45" s="23">
        <v>0.04</v>
      </c>
      <c r="N45" s="23">
        <v>9.5999999999999992E-3</v>
      </c>
      <c r="O45" s="23">
        <v>3.2000000000000002E-3</v>
      </c>
      <c r="P45" s="23">
        <v>0.1744</v>
      </c>
      <c r="Q45" s="23">
        <v>0.24</v>
      </c>
      <c r="R45" s="23">
        <v>4.8000000000000001E-2</v>
      </c>
      <c r="S45" s="24">
        <v>3125</v>
      </c>
      <c r="T45" s="23">
        <v>9.7560975609756101E-2</v>
      </c>
      <c r="U45" s="23">
        <v>7.3170731707317069E-2</v>
      </c>
      <c r="V45" s="23">
        <v>0</v>
      </c>
      <c r="W45" s="23">
        <v>4.878048780487805E-2</v>
      </c>
      <c r="X45" s="23">
        <v>0.1951219512195122</v>
      </c>
      <c r="Y45" s="23">
        <v>7.3170731707317069E-2</v>
      </c>
      <c r="Z45" s="23">
        <v>4.878048780487805E-2</v>
      </c>
      <c r="AA45" s="23">
        <v>2.4390243902439025E-2</v>
      </c>
      <c r="AB45" s="23">
        <v>4.878048780487805E-2</v>
      </c>
      <c r="AC45" s="23">
        <v>2.4390243902439025E-2</v>
      </c>
      <c r="AD45" s="23">
        <v>0</v>
      </c>
      <c r="AE45" s="23">
        <v>4.878048780487805E-2</v>
      </c>
      <c r="AF45" s="23">
        <v>0.1951219512195122</v>
      </c>
      <c r="AG45" s="23">
        <v>7.3170731707317069E-2</v>
      </c>
      <c r="AH45" s="24">
        <v>205</v>
      </c>
    </row>
    <row r="46" spans="2:34" x14ac:dyDescent="0.2">
      <c r="B46" s="33" t="s">
        <v>286</v>
      </c>
      <c r="C46" s="18" t="s">
        <v>288</v>
      </c>
      <c r="D46" s="18" t="s">
        <v>363</v>
      </c>
      <c r="E46" s="23" t="s">
        <v>566</v>
      </c>
      <c r="F46" s="23" t="s">
        <v>566</v>
      </c>
      <c r="G46" s="23" t="s">
        <v>566</v>
      </c>
      <c r="H46" s="23" t="s">
        <v>566</v>
      </c>
      <c r="I46" s="23" t="s">
        <v>566</v>
      </c>
      <c r="J46" s="23" t="s">
        <v>566</v>
      </c>
      <c r="K46" s="23" t="s">
        <v>566</v>
      </c>
      <c r="L46" s="23" t="s">
        <v>566</v>
      </c>
      <c r="M46" s="23" t="s">
        <v>566</v>
      </c>
      <c r="N46" s="23" t="s">
        <v>566</v>
      </c>
      <c r="O46" s="23" t="s">
        <v>566</v>
      </c>
      <c r="P46" s="23" t="s">
        <v>566</v>
      </c>
      <c r="Q46" s="23" t="s">
        <v>566</v>
      </c>
      <c r="R46" s="23" t="s">
        <v>566</v>
      </c>
      <c r="S46" s="24" t="s">
        <v>566</v>
      </c>
      <c r="T46" s="23" t="s">
        <v>566</v>
      </c>
      <c r="U46" s="23" t="s">
        <v>566</v>
      </c>
      <c r="V46" s="23" t="s">
        <v>566</v>
      </c>
      <c r="W46" s="23" t="s">
        <v>566</v>
      </c>
      <c r="X46" s="23" t="s">
        <v>566</v>
      </c>
      <c r="Y46" s="23" t="s">
        <v>566</v>
      </c>
      <c r="Z46" s="23" t="s">
        <v>566</v>
      </c>
      <c r="AA46" s="23" t="s">
        <v>566</v>
      </c>
      <c r="AB46" s="23" t="s">
        <v>566</v>
      </c>
      <c r="AC46" s="23" t="s">
        <v>566</v>
      </c>
      <c r="AD46" s="23" t="s">
        <v>566</v>
      </c>
      <c r="AE46" s="23" t="s">
        <v>566</v>
      </c>
      <c r="AF46" s="23" t="s">
        <v>566</v>
      </c>
      <c r="AG46" s="23" t="s">
        <v>566</v>
      </c>
      <c r="AH46" s="24" t="s">
        <v>566</v>
      </c>
    </row>
    <row r="47" spans="2:34" x14ac:dyDescent="0.2">
      <c r="B47" s="33" t="s">
        <v>286</v>
      </c>
      <c r="C47" s="18" t="s">
        <v>289</v>
      </c>
      <c r="D47" s="18" t="s">
        <v>388</v>
      </c>
      <c r="E47" s="23">
        <v>2.026715799170889E-2</v>
      </c>
      <c r="F47" s="23">
        <v>2.62551819438047E-2</v>
      </c>
      <c r="G47" s="23">
        <v>1.3818516812528789E-3</v>
      </c>
      <c r="H47" s="23">
        <v>2.8097650852141869E-2</v>
      </c>
      <c r="I47" s="23">
        <v>5.5274067250115154E-2</v>
      </c>
      <c r="J47" s="23">
        <v>0.11008751727314602</v>
      </c>
      <c r="K47" s="23">
        <v>5.7116536158452323E-2</v>
      </c>
      <c r="L47" s="23">
        <v>0.12528788576692768</v>
      </c>
      <c r="M47" s="23">
        <v>1.9806540764624597E-2</v>
      </c>
      <c r="N47" s="23">
        <v>1.1054813450023031E-2</v>
      </c>
      <c r="O47" s="23">
        <v>2.3030861354214646E-3</v>
      </c>
      <c r="P47" s="23">
        <v>0.19438046982957163</v>
      </c>
      <c r="Q47" s="23">
        <v>0.31460156609857209</v>
      </c>
      <c r="R47" s="23">
        <v>3.4546292031321972E-2</v>
      </c>
      <c r="S47" s="24">
        <v>10855</v>
      </c>
      <c r="T47" s="23">
        <v>2.8301886792452831E-2</v>
      </c>
      <c r="U47" s="23">
        <v>0.10377358490566038</v>
      </c>
      <c r="V47" s="23">
        <v>4.7169811320754715E-3</v>
      </c>
      <c r="W47" s="23">
        <v>3.7735849056603772E-2</v>
      </c>
      <c r="X47" s="23">
        <v>0.12264150943396226</v>
      </c>
      <c r="Y47" s="23">
        <v>0.10377358490566038</v>
      </c>
      <c r="Z47" s="23">
        <v>5.1886792452830191E-2</v>
      </c>
      <c r="AA47" s="23">
        <v>8.4905660377358486E-2</v>
      </c>
      <c r="AB47" s="23">
        <v>6.6037735849056603E-2</v>
      </c>
      <c r="AC47" s="23">
        <v>1.4150943396226415E-2</v>
      </c>
      <c r="AD47" s="23">
        <v>4.7169811320754715E-3</v>
      </c>
      <c r="AE47" s="23">
        <v>8.0188679245283015E-2</v>
      </c>
      <c r="AF47" s="23">
        <v>0.28773584905660377</v>
      </c>
      <c r="AG47" s="23">
        <v>2.358490566037736E-2</v>
      </c>
      <c r="AH47" s="24">
        <v>1060</v>
      </c>
    </row>
    <row r="48" spans="2:34" x14ac:dyDescent="0.2">
      <c r="B48" s="33" t="s">
        <v>290</v>
      </c>
      <c r="C48" s="18" t="s">
        <v>291</v>
      </c>
      <c r="D48" s="18" t="s">
        <v>389</v>
      </c>
      <c r="E48" s="23">
        <v>1.7332691381800675E-2</v>
      </c>
      <c r="F48" s="23">
        <v>1.8295618680789601E-2</v>
      </c>
      <c r="G48" s="23">
        <v>4.8146364949446316E-4</v>
      </c>
      <c r="H48" s="23">
        <v>2.7924891670678863E-2</v>
      </c>
      <c r="I48" s="23">
        <v>4.1405873856523834E-2</v>
      </c>
      <c r="J48" s="23">
        <v>7.8478574867597503E-2</v>
      </c>
      <c r="K48" s="23">
        <v>5.4405392392874341E-2</v>
      </c>
      <c r="L48" s="23">
        <v>0.12903225806451613</v>
      </c>
      <c r="M48" s="23">
        <v>1.6851227732306212E-2</v>
      </c>
      <c r="N48" s="23">
        <v>6.2590274434280212E-3</v>
      </c>
      <c r="O48" s="23">
        <v>1.9258545979778526E-3</v>
      </c>
      <c r="P48" s="23">
        <v>0.2051035146846413</v>
      </c>
      <c r="Q48" s="23">
        <v>0.33413577274915746</v>
      </c>
      <c r="R48" s="23">
        <v>6.8367838228213768E-2</v>
      </c>
      <c r="S48" s="24">
        <v>10385</v>
      </c>
      <c r="T48" s="23">
        <v>3.125E-2</v>
      </c>
      <c r="U48" s="23">
        <v>7.8125E-2</v>
      </c>
      <c r="V48" s="23">
        <v>0</v>
      </c>
      <c r="W48" s="23">
        <v>3.125E-2</v>
      </c>
      <c r="X48" s="23">
        <v>7.8125E-2</v>
      </c>
      <c r="Y48" s="23">
        <v>4.6875E-2</v>
      </c>
      <c r="Z48" s="23">
        <v>3.125E-2</v>
      </c>
      <c r="AA48" s="23">
        <v>3.125E-2</v>
      </c>
      <c r="AB48" s="23">
        <v>6.25E-2</v>
      </c>
      <c r="AC48" s="23">
        <v>0</v>
      </c>
      <c r="AD48" s="23">
        <v>1.5625E-2</v>
      </c>
      <c r="AE48" s="23">
        <v>0.125</v>
      </c>
      <c r="AF48" s="23">
        <v>0.390625</v>
      </c>
      <c r="AG48" s="23">
        <v>6.25E-2</v>
      </c>
      <c r="AH48" s="24">
        <v>320</v>
      </c>
    </row>
    <row r="49" spans="2:34" x14ac:dyDescent="0.2">
      <c r="B49" s="33" t="s">
        <v>290</v>
      </c>
      <c r="C49" s="18" t="s">
        <v>292</v>
      </c>
      <c r="D49" s="18" t="s">
        <v>364</v>
      </c>
      <c r="E49" s="23" t="s">
        <v>566</v>
      </c>
      <c r="F49" s="23" t="s">
        <v>566</v>
      </c>
      <c r="G49" s="23" t="s">
        <v>566</v>
      </c>
      <c r="H49" s="23" t="s">
        <v>566</v>
      </c>
      <c r="I49" s="23" t="s">
        <v>566</v>
      </c>
      <c r="J49" s="23" t="s">
        <v>566</v>
      </c>
      <c r="K49" s="23" t="s">
        <v>566</v>
      </c>
      <c r="L49" s="23" t="s">
        <v>566</v>
      </c>
      <c r="M49" s="23" t="s">
        <v>566</v>
      </c>
      <c r="N49" s="23" t="s">
        <v>566</v>
      </c>
      <c r="O49" s="23" t="s">
        <v>566</v>
      </c>
      <c r="P49" s="23" t="s">
        <v>566</v>
      </c>
      <c r="Q49" s="23" t="s">
        <v>566</v>
      </c>
      <c r="R49" s="23" t="s">
        <v>566</v>
      </c>
      <c r="S49" s="24" t="s">
        <v>566</v>
      </c>
      <c r="T49" s="23" t="s">
        <v>566</v>
      </c>
      <c r="U49" s="23" t="s">
        <v>566</v>
      </c>
      <c r="V49" s="23" t="s">
        <v>566</v>
      </c>
      <c r="W49" s="23" t="s">
        <v>566</v>
      </c>
      <c r="X49" s="23" t="s">
        <v>566</v>
      </c>
      <c r="Y49" s="23" t="s">
        <v>566</v>
      </c>
      <c r="Z49" s="23" t="s">
        <v>566</v>
      </c>
      <c r="AA49" s="23" t="s">
        <v>566</v>
      </c>
      <c r="AB49" s="23" t="s">
        <v>566</v>
      </c>
      <c r="AC49" s="23" t="s">
        <v>566</v>
      </c>
      <c r="AD49" s="23" t="s">
        <v>566</v>
      </c>
      <c r="AE49" s="23" t="s">
        <v>566</v>
      </c>
      <c r="AF49" s="23" t="s">
        <v>566</v>
      </c>
      <c r="AG49" s="23" t="s">
        <v>566</v>
      </c>
      <c r="AH49" s="24" t="s">
        <v>566</v>
      </c>
    </row>
    <row r="50" spans="2:34" x14ac:dyDescent="0.2">
      <c r="B50" s="33" t="s">
        <v>290</v>
      </c>
      <c r="C50" s="18" t="s">
        <v>293</v>
      </c>
      <c r="D50" s="18" t="s">
        <v>365</v>
      </c>
      <c r="E50" s="23">
        <v>3.2329635499207608E-2</v>
      </c>
      <c r="F50" s="23">
        <v>6.2440570522979397E-2</v>
      </c>
      <c r="G50" s="23">
        <v>2.5356576862123614E-3</v>
      </c>
      <c r="H50" s="23">
        <v>1.711568938193344E-2</v>
      </c>
      <c r="I50" s="23">
        <v>9.6671949286846276E-2</v>
      </c>
      <c r="J50" s="23">
        <v>6.2123613312202855E-2</v>
      </c>
      <c r="K50" s="23">
        <v>4.4690966719492867E-2</v>
      </c>
      <c r="L50" s="23">
        <v>9.4453248811410456E-2</v>
      </c>
      <c r="M50" s="23">
        <v>4.1521394611727415E-2</v>
      </c>
      <c r="N50" s="23">
        <v>1.5847860538827259E-2</v>
      </c>
      <c r="O50" s="23">
        <v>1.3312202852614897E-2</v>
      </c>
      <c r="P50" s="23">
        <v>0.1774960380348653</v>
      </c>
      <c r="Q50" s="23">
        <v>0.32044374009508714</v>
      </c>
      <c r="R50" s="23">
        <v>1.838351822503962E-2</v>
      </c>
      <c r="S50" s="24">
        <v>15775</v>
      </c>
      <c r="T50" s="23" t="s">
        <v>566</v>
      </c>
      <c r="U50" s="23" t="s">
        <v>566</v>
      </c>
      <c r="V50" s="23" t="s">
        <v>566</v>
      </c>
      <c r="W50" s="23" t="s">
        <v>566</v>
      </c>
      <c r="X50" s="23" t="s">
        <v>566</v>
      </c>
      <c r="Y50" s="23" t="s">
        <v>566</v>
      </c>
      <c r="Z50" s="23" t="s">
        <v>566</v>
      </c>
      <c r="AA50" s="23" t="s">
        <v>566</v>
      </c>
      <c r="AB50" s="23" t="s">
        <v>566</v>
      </c>
      <c r="AC50" s="23" t="s">
        <v>566</v>
      </c>
      <c r="AD50" s="23" t="s">
        <v>566</v>
      </c>
      <c r="AE50" s="23" t="s">
        <v>566</v>
      </c>
      <c r="AF50" s="23" t="s">
        <v>566</v>
      </c>
      <c r="AG50" s="23" t="s">
        <v>566</v>
      </c>
      <c r="AH50" s="24" t="s">
        <v>566</v>
      </c>
    </row>
    <row r="51" spans="2:34" x14ac:dyDescent="0.2">
      <c r="B51" s="33" t="s">
        <v>290</v>
      </c>
      <c r="C51" s="18" t="s">
        <v>294</v>
      </c>
      <c r="D51" s="18" t="s">
        <v>390</v>
      </c>
      <c r="E51" s="23">
        <v>1.0484927916120577E-2</v>
      </c>
      <c r="F51" s="23">
        <v>1.834862385321101E-2</v>
      </c>
      <c r="G51" s="23">
        <v>1.3106159895150721E-3</v>
      </c>
      <c r="H51" s="23">
        <v>3.4076015727391877E-2</v>
      </c>
      <c r="I51" s="23">
        <v>4.7182175622542594E-2</v>
      </c>
      <c r="J51" s="23">
        <v>3.5386631716906945E-2</v>
      </c>
      <c r="K51" s="23">
        <v>2.8833551769331587E-2</v>
      </c>
      <c r="L51" s="23">
        <v>7.9947575360419396E-2</v>
      </c>
      <c r="M51" s="23">
        <v>1.5727391874180863E-2</v>
      </c>
      <c r="N51" s="23">
        <v>3.9318479685452159E-3</v>
      </c>
      <c r="O51" s="23">
        <v>1.3106159895150721E-3</v>
      </c>
      <c r="P51" s="23">
        <v>0.19266055045871561</v>
      </c>
      <c r="Q51" s="23">
        <v>0.52162516382699864</v>
      </c>
      <c r="R51" s="23">
        <v>9.1743119266055051E-3</v>
      </c>
      <c r="S51" s="24">
        <v>3815</v>
      </c>
      <c r="T51" s="23">
        <v>5.3571428571428568E-2</v>
      </c>
      <c r="U51" s="23">
        <v>5.3571428571428568E-2</v>
      </c>
      <c r="V51" s="23">
        <v>0</v>
      </c>
      <c r="W51" s="23">
        <v>1.7857142857142856E-2</v>
      </c>
      <c r="X51" s="23">
        <v>0.16071428571428573</v>
      </c>
      <c r="Y51" s="23">
        <v>7.1428571428571425E-2</v>
      </c>
      <c r="Z51" s="23">
        <v>5.3571428571428568E-2</v>
      </c>
      <c r="AA51" s="23">
        <v>8.9285714285714288E-2</v>
      </c>
      <c r="AB51" s="23">
        <v>7.1428571428571425E-2</v>
      </c>
      <c r="AC51" s="23">
        <v>1.7857142857142856E-2</v>
      </c>
      <c r="AD51" s="23">
        <v>0</v>
      </c>
      <c r="AE51" s="23">
        <v>0.10714285714285714</v>
      </c>
      <c r="AF51" s="23">
        <v>0.25</v>
      </c>
      <c r="AG51" s="23">
        <v>1.7857142857142856E-2</v>
      </c>
      <c r="AH51" s="24">
        <v>280</v>
      </c>
    </row>
    <row r="52" spans="2:34" x14ac:dyDescent="0.2">
      <c r="B52" s="33" t="s">
        <v>290</v>
      </c>
      <c r="C52" s="18" t="s">
        <v>295</v>
      </c>
      <c r="D52" s="18" t="s">
        <v>391</v>
      </c>
      <c r="E52" s="23" t="s">
        <v>566</v>
      </c>
      <c r="F52" s="23" t="s">
        <v>566</v>
      </c>
      <c r="G52" s="23" t="s">
        <v>566</v>
      </c>
      <c r="H52" s="23" t="s">
        <v>566</v>
      </c>
      <c r="I52" s="23" t="s">
        <v>566</v>
      </c>
      <c r="J52" s="23" t="s">
        <v>566</v>
      </c>
      <c r="K52" s="23" t="s">
        <v>566</v>
      </c>
      <c r="L52" s="23" t="s">
        <v>566</v>
      </c>
      <c r="M52" s="23" t="s">
        <v>566</v>
      </c>
      <c r="N52" s="23" t="s">
        <v>566</v>
      </c>
      <c r="O52" s="23" t="s">
        <v>566</v>
      </c>
      <c r="P52" s="23" t="s">
        <v>566</v>
      </c>
      <c r="Q52" s="23" t="s">
        <v>566</v>
      </c>
      <c r="R52" s="23" t="s">
        <v>566</v>
      </c>
      <c r="S52" s="24" t="s">
        <v>566</v>
      </c>
      <c r="T52" s="23" t="s">
        <v>566</v>
      </c>
      <c r="U52" s="23" t="s">
        <v>566</v>
      </c>
      <c r="V52" s="23" t="s">
        <v>566</v>
      </c>
      <c r="W52" s="23" t="s">
        <v>566</v>
      </c>
      <c r="X52" s="23" t="s">
        <v>566</v>
      </c>
      <c r="Y52" s="23" t="s">
        <v>566</v>
      </c>
      <c r="Z52" s="23" t="s">
        <v>566</v>
      </c>
      <c r="AA52" s="23" t="s">
        <v>566</v>
      </c>
      <c r="AB52" s="23" t="s">
        <v>566</v>
      </c>
      <c r="AC52" s="23" t="s">
        <v>566</v>
      </c>
      <c r="AD52" s="23" t="s">
        <v>566</v>
      </c>
      <c r="AE52" s="23" t="s">
        <v>566</v>
      </c>
      <c r="AF52" s="23" t="s">
        <v>566</v>
      </c>
      <c r="AG52" s="23" t="s">
        <v>566</v>
      </c>
      <c r="AH52" s="24" t="s">
        <v>566</v>
      </c>
    </row>
    <row r="53" spans="2:34" x14ac:dyDescent="0.2">
      <c r="B53" s="33" t="s">
        <v>290</v>
      </c>
      <c r="C53" s="18" t="s">
        <v>296</v>
      </c>
      <c r="D53" s="18" t="s">
        <v>366</v>
      </c>
      <c r="E53" s="23" t="s">
        <v>566</v>
      </c>
      <c r="F53" s="23" t="s">
        <v>566</v>
      </c>
      <c r="G53" s="23" t="s">
        <v>566</v>
      </c>
      <c r="H53" s="23" t="s">
        <v>566</v>
      </c>
      <c r="I53" s="23" t="s">
        <v>566</v>
      </c>
      <c r="J53" s="23" t="s">
        <v>566</v>
      </c>
      <c r="K53" s="23" t="s">
        <v>566</v>
      </c>
      <c r="L53" s="23" t="s">
        <v>566</v>
      </c>
      <c r="M53" s="23" t="s">
        <v>566</v>
      </c>
      <c r="N53" s="23" t="s">
        <v>566</v>
      </c>
      <c r="O53" s="23" t="s">
        <v>566</v>
      </c>
      <c r="P53" s="23" t="s">
        <v>566</v>
      </c>
      <c r="Q53" s="23" t="s">
        <v>566</v>
      </c>
      <c r="R53" s="23" t="s">
        <v>566</v>
      </c>
      <c r="S53" s="24" t="s">
        <v>566</v>
      </c>
      <c r="T53" s="23" t="s">
        <v>566</v>
      </c>
      <c r="U53" s="23" t="s">
        <v>566</v>
      </c>
      <c r="V53" s="23" t="s">
        <v>566</v>
      </c>
      <c r="W53" s="23" t="s">
        <v>566</v>
      </c>
      <c r="X53" s="23" t="s">
        <v>566</v>
      </c>
      <c r="Y53" s="23" t="s">
        <v>566</v>
      </c>
      <c r="Z53" s="23" t="s">
        <v>566</v>
      </c>
      <c r="AA53" s="23" t="s">
        <v>566</v>
      </c>
      <c r="AB53" s="23" t="s">
        <v>566</v>
      </c>
      <c r="AC53" s="23" t="s">
        <v>566</v>
      </c>
      <c r="AD53" s="23" t="s">
        <v>566</v>
      </c>
      <c r="AE53" s="23" t="s">
        <v>566</v>
      </c>
      <c r="AF53" s="23" t="s">
        <v>566</v>
      </c>
      <c r="AG53" s="23" t="s">
        <v>566</v>
      </c>
      <c r="AH53" s="24" t="s">
        <v>566</v>
      </c>
    </row>
    <row r="54" spans="2:34" x14ac:dyDescent="0.2">
      <c r="B54" s="33" t="s">
        <v>297</v>
      </c>
      <c r="C54" s="18" t="s">
        <v>298</v>
      </c>
      <c r="D54" s="18" t="s">
        <v>367</v>
      </c>
      <c r="E54" s="23">
        <v>5.4945054945054949E-3</v>
      </c>
      <c r="F54" s="23">
        <v>7.326007326007326E-3</v>
      </c>
      <c r="G54" s="23">
        <v>0</v>
      </c>
      <c r="H54" s="23">
        <v>4.2124542124542128E-2</v>
      </c>
      <c r="I54" s="23">
        <v>9.1575091575091579E-3</v>
      </c>
      <c r="J54" s="23">
        <v>4.5787545787545784E-2</v>
      </c>
      <c r="K54" s="23">
        <v>2.3809523809523808E-2</v>
      </c>
      <c r="L54" s="23">
        <v>5.128205128205128E-2</v>
      </c>
      <c r="M54" s="23">
        <v>9.1575091575091579E-3</v>
      </c>
      <c r="N54" s="23">
        <v>1.8315018315018315E-3</v>
      </c>
      <c r="O54" s="23">
        <v>0</v>
      </c>
      <c r="P54" s="23">
        <v>0.30219780219780218</v>
      </c>
      <c r="Q54" s="23">
        <v>0.5</v>
      </c>
      <c r="R54" s="23">
        <v>1.8315018315018315E-3</v>
      </c>
      <c r="S54" s="24">
        <v>2730</v>
      </c>
      <c r="T54" s="23">
        <v>3.3333333333333333E-2</v>
      </c>
      <c r="U54" s="23">
        <v>6.6666666666666666E-2</v>
      </c>
      <c r="V54" s="23">
        <v>0</v>
      </c>
      <c r="W54" s="23">
        <v>0</v>
      </c>
      <c r="X54" s="23">
        <v>6.6666666666666666E-2</v>
      </c>
      <c r="Y54" s="23">
        <v>3.3333333333333333E-2</v>
      </c>
      <c r="Z54" s="23">
        <v>3.3333333333333333E-2</v>
      </c>
      <c r="AA54" s="23">
        <v>3.3333333333333333E-2</v>
      </c>
      <c r="AB54" s="23">
        <v>3.3333333333333333E-2</v>
      </c>
      <c r="AC54" s="23">
        <v>3.3333333333333333E-2</v>
      </c>
      <c r="AD54" s="23">
        <v>0</v>
      </c>
      <c r="AE54" s="23">
        <v>0.2</v>
      </c>
      <c r="AF54" s="23">
        <v>0.46666666666666667</v>
      </c>
      <c r="AG54" s="23">
        <v>0</v>
      </c>
      <c r="AH54" s="24">
        <v>150</v>
      </c>
    </row>
    <row r="55" spans="2:34" x14ac:dyDescent="0.2">
      <c r="B55" s="33" t="s">
        <v>297</v>
      </c>
      <c r="C55" s="18" t="s">
        <v>299</v>
      </c>
      <c r="D55" s="18" t="s">
        <v>392</v>
      </c>
      <c r="E55" s="23">
        <v>1.4231499051233396E-2</v>
      </c>
      <c r="F55" s="23">
        <v>4.7438330170777986E-3</v>
      </c>
      <c r="G55" s="23">
        <v>9.4876660341555979E-4</v>
      </c>
      <c r="H55" s="23">
        <v>3.3206831119544589E-2</v>
      </c>
      <c r="I55" s="23">
        <v>8.2542694497153707E-2</v>
      </c>
      <c r="J55" s="23">
        <v>6.9259962049335863E-2</v>
      </c>
      <c r="K55" s="23">
        <v>5.4079696394686905E-2</v>
      </c>
      <c r="L55" s="23">
        <v>0.10246679316888045</v>
      </c>
      <c r="M55" s="23">
        <v>2.2770398481973434E-2</v>
      </c>
      <c r="N55" s="23">
        <v>2.2770398481973434E-2</v>
      </c>
      <c r="O55" s="23">
        <v>9.4876660341555979E-4</v>
      </c>
      <c r="P55" s="23">
        <v>0.150853889943074</v>
      </c>
      <c r="Q55" s="23">
        <v>0.41366223908918404</v>
      </c>
      <c r="R55" s="23">
        <v>2.8462998102466792E-2</v>
      </c>
      <c r="S55" s="24">
        <v>5270</v>
      </c>
      <c r="T55" s="23" t="s">
        <v>566</v>
      </c>
      <c r="U55" s="23" t="s">
        <v>566</v>
      </c>
      <c r="V55" s="23" t="s">
        <v>566</v>
      </c>
      <c r="W55" s="23" t="s">
        <v>566</v>
      </c>
      <c r="X55" s="23" t="s">
        <v>566</v>
      </c>
      <c r="Y55" s="23" t="s">
        <v>566</v>
      </c>
      <c r="Z55" s="23" t="s">
        <v>566</v>
      </c>
      <c r="AA55" s="23" t="s">
        <v>566</v>
      </c>
      <c r="AB55" s="23" t="s">
        <v>566</v>
      </c>
      <c r="AC55" s="23" t="s">
        <v>566</v>
      </c>
      <c r="AD55" s="23" t="s">
        <v>566</v>
      </c>
      <c r="AE55" s="23" t="s">
        <v>566</v>
      </c>
      <c r="AF55" s="23" t="s">
        <v>566</v>
      </c>
      <c r="AG55" s="23" t="s">
        <v>566</v>
      </c>
      <c r="AH55" s="24" t="s">
        <v>566</v>
      </c>
    </row>
    <row r="56" spans="2:34" x14ac:dyDescent="0.2">
      <c r="B56" s="33" t="s">
        <v>297</v>
      </c>
      <c r="C56" s="18" t="s">
        <v>300</v>
      </c>
      <c r="D56" s="18" t="s">
        <v>368</v>
      </c>
      <c r="E56" s="23" t="s">
        <v>566</v>
      </c>
      <c r="F56" s="23" t="s">
        <v>566</v>
      </c>
      <c r="G56" s="23" t="s">
        <v>566</v>
      </c>
      <c r="H56" s="23" t="s">
        <v>566</v>
      </c>
      <c r="I56" s="23" t="s">
        <v>566</v>
      </c>
      <c r="J56" s="23" t="s">
        <v>566</v>
      </c>
      <c r="K56" s="23" t="s">
        <v>566</v>
      </c>
      <c r="L56" s="23" t="s">
        <v>566</v>
      </c>
      <c r="M56" s="23" t="s">
        <v>566</v>
      </c>
      <c r="N56" s="23" t="s">
        <v>566</v>
      </c>
      <c r="O56" s="23" t="s">
        <v>566</v>
      </c>
      <c r="P56" s="23" t="s">
        <v>566</v>
      </c>
      <c r="Q56" s="23" t="s">
        <v>566</v>
      </c>
      <c r="R56" s="23" t="s">
        <v>566</v>
      </c>
      <c r="S56" s="24" t="s">
        <v>566</v>
      </c>
      <c r="T56" s="23" t="s">
        <v>566</v>
      </c>
      <c r="U56" s="23" t="s">
        <v>566</v>
      </c>
      <c r="V56" s="23" t="s">
        <v>566</v>
      </c>
      <c r="W56" s="23" t="s">
        <v>566</v>
      </c>
      <c r="X56" s="23" t="s">
        <v>566</v>
      </c>
      <c r="Y56" s="23" t="s">
        <v>566</v>
      </c>
      <c r="Z56" s="23" t="s">
        <v>566</v>
      </c>
      <c r="AA56" s="23" t="s">
        <v>566</v>
      </c>
      <c r="AB56" s="23" t="s">
        <v>566</v>
      </c>
      <c r="AC56" s="23" t="s">
        <v>566</v>
      </c>
      <c r="AD56" s="23" t="s">
        <v>566</v>
      </c>
      <c r="AE56" s="23" t="s">
        <v>566</v>
      </c>
      <c r="AF56" s="23" t="s">
        <v>566</v>
      </c>
      <c r="AG56" s="23" t="s">
        <v>566</v>
      </c>
      <c r="AH56" s="24" t="s">
        <v>566</v>
      </c>
    </row>
    <row r="57" spans="2:34" x14ac:dyDescent="0.2">
      <c r="B57" s="33" t="s">
        <v>297</v>
      </c>
      <c r="C57" s="18" t="s">
        <v>301</v>
      </c>
      <c r="D57" s="18" t="s">
        <v>369</v>
      </c>
      <c r="E57" s="23">
        <v>1.3277006638503319E-2</v>
      </c>
      <c r="F57" s="23">
        <v>1.9312009656004828E-2</v>
      </c>
      <c r="G57" s="23">
        <v>1.2070006035003018E-3</v>
      </c>
      <c r="H57" s="23">
        <v>3.5606517803258901E-2</v>
      </c>
      <c r="I57" s="23">
        <v>2.7761013880506939E-2</v>
      </c>
      <c r="J57" s="23">
        <v>8.630054315027158E-2</v>
      </c>
      <c r="K57" s="23">
        <v>3.5003017501508749E-2</v>
      </c>
      <c r="L57" s="23">
        <v>0.10138805069402534</v>
      </c>
      <c r="M57" s="23">
        <v>1.6294508147254073E-2</v>
      </c>
      <c r="N57" s="23">
        <v>4.8280024140012071E-3</v>
      </c>
      <c r="O57" s="23">
        <v>1.2070006035003018E-3</v>
      </c>
      <c r="P57" s="23">
        <v>0.20036210018105008</v>
      </c>
      <c r="Q57" s="23">
        <v>0.44659022329511167</v>
      </c>
      <c r="R57" s="23">
        <v>1.2070006035003017E-2</v>
      </c>
      <c r="S57" s="24">
        <v>8285</v>
      </c>
      <c r="T57" s="23">
        <v>5.2631578947368418E-2</v>
      </c>
      <c r="U57" s="23">
        <v>0.11578947368421053</v>
      </c>
      <c r="V57" s="23">
        <v>0</v>
      </c>
      <c r="W57" s="23">
        <v>2.1052631578947368E-2</v>
      </c>
      <c r="X57" s="23">
        <v>0.10526315789473684</v>
      </c>
      <c r="Y57" s="23">
        <v>5.2631578947368418E-2</v>
      </c>
      <c r="Z57" s="23">
        <v>3.1578947368421054E-2</v>
      </c>
      <c r="AA57" s="23">
        <v>7.3684210526315783E-2</v>
      </c>
      <c r="AB57" s="23">
        <v>4.2105263157894736E-2</v>
      </c>
      <c r="AC57" s="23">
        <v>0</v>
      </c>
      <c r="AD57" s="23">
        <v>0</v>
      </c>
      <c r="AE57" s="23">
        <v>8.4210526315789472E-2</v>
      </c>
      <c r="AF57" s="23">
        <v>0.37894736842105264</v>
      </c>
      <c r="AG57" s="23">
        <v>3.1578947368421054E-2</v>
      </c>
      <c r="AH57" s="24">
        <v>475</v>
      </c>
    </row>
    <row r="58" spans="2:34" x14ac:dyDescent="0.2">
      <c r="B58" s="33" t="s">
        <v>297</v>
      </c>
      <c r="C58" s="18" t="s">
        <v>302</v>
      </c>
      <c r="D58" s="18" t="s">
        <v>393</v>
      </c>
      <c r="E58" s="23">
        <v>2.4390243902439025E-2</v>
      </c>
      <c r="F58" s="23">
        <v>3.7940379403794036E-2</v>
      </c>
      <c r="G58" s="23">
        <v>2.7100271002710027E-3</v>
      </c>
      <c r="H58" s="23">
        <v>3.2520325203252036E-2</v>
      </c>
      <c r="I58" s="23">
        <v>4.6070460704607047E-2</v>
      </c>
      <c r="J58" s="23">
        <v>6.7750677506775062E-2</v>
      </c>
      <c r="K58" s="23">
        <v>3.2520325203252036E-2</v>
      </c>
      <c r="L58" s="23">
        <v>5.9620596205962058E-2</v>
      </c>
      <c r="M58" s="23">
        <v>2.4390243902439025E-2</v>
      </c>
      <c r="N58" s="23">
        <v>8.130081300813009E-3</v>
      </c>
      <c r="O58" s="23">
        <v>2.7100271002710027E-3</v>
      </c>
      <c r="P58" s="23">
        <v>0.14092140921409213</v>
      </c>
      <c r="Q58" s="23">
        <v>0.51761517615176156</v>
      </c>
      <c r="R58" s="23">
        <v>5.4200542005420054E-3</v>
      </c>
      <c r="S58" s="24">
        <v>1845</v>
      </c>
      <c r="T58" s="23">
        <v>4.1666666666666664E-2</v>
      </c>
      <c r="U58" s="23">
        <v>8.3333333333333329E-2</v>
      </c>
      <c r="V58" s="23">
        <v>0</v>
      </c>
      <c r="W58" s="23">
        <v>0</v>
      </c>
      <c r="X58" s="23">
        <v>0.125</v>
      </c>
      <c r="Y58" s="23">
        <v>8.3333333333333329E-2</v>
      </c>
      <c r="Z58" s="23">
        <v>4.1666666666666664E-2</v>
      </c>
      <c r="AA58" s="23">
        <v>4.1666666666666664E-2</v>
      </c>
      <c r="AB58" s="23">
        <v>8.3333333333333329E-2</v>
      </c>
      <c r="AC58" s="23">
        <v>0</v>
      </c>
      <c r="AD58" s="23">
        <v>0</v>
      </c>
      <c r="AE58" s="23">
        <v>0.125</v>
      </c>
      <c r="AF58" s="23">
        <v>0.33333333333333331</v>
      </c>
      <c r="AG58" s="23">
        <v>0</v>
      </c>
      <c r="AH58" s="24">
        <v>120</v>
      </c>
    </row>
    <row r="59" spans="2:34" x14ac:dyDescent="0.2">
      <c r="B59" s="33" t="s">
        <v>297</v>
      </c>
      <c r="C59" s="18" t="s">
        <v>303</v>
      </c>
      <c r="D59" s="18" t="s">
        <v>394</v>
      </c>
      <c r="E59" s="23" t="s">
        <v>566</v>
      </c>
      <c r="F59" s="23" t="s">
        <v>566</v>
      </c>
      <c r="G59" s="23" t="s">
        <v>566</v>
      </c>
      <c r="H59" s="23" t="s">
        <v>566</v>
      </c>
      <c r="I59" s="23" t="s">
        <v>566</v>
      </c>
      <c r="J59" s="23" t="s">
        <v>566</v>
      </c>
      <c r="K59" s="23" t="s">
        <v>566</v>
      </c>
      <c r="L59" s="23" t="s">
        <v>566</v>
      </c>
      <c r="M59" s="23" t="s">
        <v>566</v>
      </c>
      <c r="N59" s="23" t="s">
        <v>566</v>
      </c>
      <c r="O59" s="23" t="s">
        <v>566</v>
      </c>
      <c r="P59" s="23" t="s">
        <v>566</v>
      </c>
      <c r="Q59" s="23" t="s">
        <v>566</v>
      </c>
      <c r="R59" s="23" t="s">
        <v>566</v>
      </c>
      <c r="S59" s="24" t="s">
        <v>566</v>
      </c>
      <c r="T59" s="23" t="s">
        <v>566</v>
      </c>
      <c r="U59" s="23" t="s">
        <v>566</v>
      </c>
      <c r="V59" s="23" t="s">
        <v>566</v>
      </c>
      <c r="W59" s="23" t="s">
        <v>566</v>
      </c>
      <c r="X59" s="23" t="s">
        <v>566</v>
      </c>
      <c r="Y59" s="23" t="s">
        <v>566</v>
      </c>
      <c r="Z59" s="23" t="s">
        <v>566</v>
      </c>
      <c r="AA59" s="23" t="s">
        <v>566</v>
      </c>
      <c r="AB59" s="23" t="s">
        <v>566</v>
      </c>
      <c r="AC59" s="23" t="s">
        <v>566</v>
      </c>
      <c r="AD59" s="23" t="s">
        <v>566</v>
      </c>
      <c r="AE59" s="23" t="s">
        <v>566</v>
      </c>
      <c r="AF59" s="23" t="s">
        <v>566</v>
      </c>
      <c r="AG59" s="23" t="s">
        <v>566</v>
      </c>
      <c r="AH59" s="24" t="s">
        <v>566</v>
      </c>
    </row>
    <row r="60" spans="2:34" x14ac:dyDescent="0.2">
      <c r="B60" s="33" t="s">
        <v>297</v>
      </c>
      <c r="C60" s="18" t="s">
        <v>304</v>
      </c>
      <c r="D60" s="18" t="s">
        <v>370</v>
      </c>
      <c r="E60" s="23">
        <v>1.1342155009451797E-2</v>
      </c>
      <c r="F60" s="23">
        <v>1.7013232514177693E-2</v>
      </c>
      <c r="G60" s="23">
        <v>0</v>
      </c>
      <c r="H60" s="23">
        <v>3.4026465028355386E-2</v>
      </c>
      <c r="I60" s="23">
        <v>4.5368620037807186E-2</v>
      </c>
      <c r="J60" s="23">
        <v>4.5368620037807186E-2</v>
      </c>
      <c r="K60" s="23">
        <v>5.1039697542533083E-2</v>
      </c>
      <c r="L60" s="23">
        <v>0.10207939508506617</v>
      </c>
      <c r="M60" s="23">
        <v>1.1342155009451797E-2</v>
      </c>
      <c r="N60" s="23">
        <v>1.890359168241966E-3</v>
      </c>
      <c r="O60" s="23">
        <v>1.890359168241966E-3</v>
      </c>
      <c r="P60" s="23">
        <v>0.21361058601134217</v>
      </c>
      <c r="Q60" s="23">
        <v>0.3724007561436673</v>
      </c>
      <c r="R60" s="23">
        <v>9.0737240075614373E-2</v>
      </c>
      <c r="S60" s="24">
        <v>2645</v>
      </c>
      <c r="T60" s="23" t="s">
        <v>566</v>
      </c>
      <c r="U60" s="23" t="s">
        <v>566</v>
      </c>
      <c r="V60" s="23" t="s">
        <v>566</v>
      </c>
      <c r="W60" s="23" t="s">
        <v>566</v>
      </c>
      <c r="X60" s="23" t="s">
        <v>566</v>
      </c>
      <c r="Y60" s="23" t="s">
        <v>566</v>
      </c>
      <c r="Z60" s="23" t="s">
        <v>566</v>
      </c>
      <c r="AA60" s="23" t="s">
        <v>566</v>
      </c>
      <c r="AB60" s="23" t="s">
        <v>566</v>
      </c>
      <c r="AC60" s="23" t="s">
        <v>566</v>
      </c>
      <c r="AD60" s="23" t="s">
        <v>566</v>
      </c>
      <c r="AE60" s="23" t="s">
        <v>566</v>
      </c>
      <c r="AF60" s="23" t="s">
        <v>566</v>
      </c>
      <c r="AG60" s="23" t="s">
        <v>566</v>
      </c>
      <c r="AH60" s="24" t="s">
        <v>566</v>
      </c>
    </row>
    <row r="61" spans="2:34" ht="6.75" customHeight="1" x14ac:dyDescent="0.2"/>
    <row r="62" spans="2:34" x14ac:dyDescent="0.2">
      <c r="B62" s="33" t="s">
        <v>257</v>
      </c>
      <c r="C62" s="18" t="s">
        <v>39</v>
      </c>
      <c r="D62" s="21" t="s">
        <v>154</v>
      </c>
      <c r="E62" s="23">
        <v>1.0771992818671455E-2</v>
      </c>
      <c r="F62" s="23">
        <v>6.283662477558348E-2</v>
      </c>
      <c r="G62" s="23">
        <v>0</v>
      </c>
      <c r="H62" s="23">
        <v>3.052064631956912E-2</v>
      </c>
      <c r="I62" s="23">
        <v>0.23159784560143626</v>
      </c>
      <c r="J62" s="23">
        <v>9.1561938958707359E-2</v>
      </c>
      <c r="K62" s="23">
        <v>4.4883303411131059E-2</v>
      </c>
      <c r="L62" s="23">
        <v>0.14183123877917414</v>
      </c>
      <c r="M62" s="23">
        <v>8.4380610412926396E-2</v>
      </c>
      <c r="N62" s="23">
        <v>3.4111310592459608E-2</v>
      </c>
      <c r="O62" s="23">
        <v>3.5906642728904849E-3</v>
      </c>
      <c r="P62" s="23">
        <v>0.13824057450628366</v>
      </c>
      <c r="Q62" s="23">
        <v>0.12567324955116696</v>
      </c>
      <c r="R62" s="23">
        <v>0</v>
      </c>
      <c r="S62" s="24">
        <v>2785</v>
      </c>
      <c r="T62" s="23" t="s">
        <v>566</v>
      </c>
      <c r="U62" s="23" t="s">
        <v>566</v>
      </c>
      <c r="V62" s="23" t="s">
        <v>566</v>
      </c>
      <c r="W62" s="23" t="s">
        <v>566</v>
      </c>
      <c r="X62" s="23" t="s">
        <v>566</v>
      </c>
      <c r="Y62" s="23" t="s">
        <v>566</v>
      </c>
      <c r="Z62" s="23" t="s">
        <v>566</v>
      </c>
      <c r="AA62" s="23" t="s">
        <v>566</v>
      </c>
      <c r="AB62" s="23" t="s">
        <v>566</v>
      </c>
      <c r="AC62" s="23" t="s">
        <v>566</v>
      </c>
      <c r="AD62" s="23" t="s">
        <v>566</v>
      </c>
      <c r="AE62" s="23" t="s">
        <v>566</v>
      </c>
      <c r="AF62" s="23" t="s">
        <v>566</v>
      </c>
      <c r="AG62" s="23" t="s">
        <v>566</v>
      </c>
      <c r="AH62" s="24" t="s">
        <v>566</v>
      </c>
    </row>
    <row r="63" spans="2:34" x14ac:dyDescent="0.2">
      <c r="B63" s="33" t="s">
        <v>257</v>
      </c>
      <c r="C63" s="18" t="s">
        <v>41</v>
      </c>
      <c r="D63" s="21" t="s">
        <v>155</v>
      </c>
      <c r="E63" s="23">
        <v>1.3422818791946308E-2</v>
      </c>
      <c r="F63" s="23">
        <v>6.7114093959731544E-2</v>
      </c>
      <c r="G63" s="23">
        <v>3.3557046979865771E-3</v>
      </c>
      <c r="H63" s="23">
        <v>8.3892617449664433E-2</v>
      </c>
      <c r="I63" s="23">
        <v>8.0536912751677847E-2</v>
      </c>
      <c r="J63" s="23">
        <v>6.3758389261744972E-2</v>
      </c>
      <c r="K63" s="23">
        <v>4.0268456375838924E-2</v>
      </c>
      <c r="L63" s="23">
        <v>0.15771812080536912</v>
      </c>
      <c r="M63" s="23">
        <v>4.3624161073825503E-2</v>
      </c>
      <c r="N63" s="23">
        <v>6.7114093959731542E-3</v>
      </c>
      <c r="O63" s="23">
        <v>3.3557046979865771E-3</v>
      </c>
      <c r="P63" s="23">
        <v>0.15100671140939598</v>
      </c>
      <c r="Q63" s="23">
        <v>0.27852348993288589</v>
      </c>
      <c r="R63" s="23">
        <v>1.3422818791946308E-2</v>
      </c>
      <c r="S63" s="24">
        <v>1490</v>
      </c>
      <c r="T63" s="23">
        <v>0</v>
      </c>
      <c r="U63" s="23">
        <v>0</v>
      </c>
      <c r="V63" s="23">
        <v>0</v>
      </c>
      <c r="W63" s="23">
        <v>1</v>
      </c>
      <c r="X63" s="23">
        <v>0</v>
      </c>
      <c r="Y63" s="23">
        <v>0</v>
      </c>
      <c r="Z63" s="23">
        <v>0</v>
      </c>
      <c r="AA63" s="23">
        <v>0</v>
      </c>
      <c r="AB63" s="23">
        <v>0</v>
      </c>
      <c r="AC63" s="23">
        <v>0</v>
      </c>
      <c r="AD63" s="23">
        <v>0</v>
      </c>
      <c r="AE63" s="23">
        <v>0</v>
      </c>
      <c r="AF63" s="23">
        <v>0</v>
      </c>
      <c r="AG63" s="23">
        <v>0</v>
      </c>
      <c r="AH63" s="24">
        <v>5</v>
      </c>
    </row>
    <row r="64" spans="2:34" x14ac:dyDescent="0.2">
      <c r="B64" s="33" t="s">
        <v>257</v>
      </c>
      <c r="C64" s="18" t="s">
        <v>43</v>
      </c>
      <c r="D64" s="21" t="s">
        <v>307</v>
      </c>
      <c r="E64" s="23">
        <v>1.6695957820738138E-2</v>
      </c>
      <c r="F64" s="23">
        <v>2.4604569420035149E-2</v>
      </c>
      <c r="G64" s="23">
        <v>8.7873462214411243E-4</v>
      </c>
      <c r="H64" s="23">
        <v>2.2847100175746926E-2</v>
      </c>
      <c r="I64" s="23">
        <v>5.7117750439367308E-2</v>
      </c>
      <c r="J64" s="23">
        <v>3.163444639718805E-2</v>
      </c>
      <c r="K64" s="23">
        <v>4.6572934973637958E-2</v>
      </c>
      <c r="L64" s="23">
        <v>9.5782073813708263E-2</v>
      </c>
      <c r="M64" s="23">
        <v>2.1968365553602813E-2</v>
      </c>
      <c r="N64" s="23">
        <v>7.9086115992970125E-3</v>
      </c>
      <c r="O64" s="23">
        <v>2.6362038664323375E-3</v>
      </c>
      <c r="P64" s="23">
        <v>0.18980667838312829</v>
      </c>
      <c r="Q64" s="23">
        <v>0.42442882249560632</v>
      </c>
      <c r="R64" s="23">
        <v>5.7117750439367308E-2</v>
      </c>
      <c r="S64" s="24">
        <v>5690</v>
      </c>
      <c r="T64" s="23" t="s">
        <v>7</v>
      </c>
      <c r="U64" s="23" t="s">
        <v>7</v>
      </c>
      <c r="V64" s="23" t="s">
        <v>7</v>
      </c>
      <c r="W64" s="23" t="s">
        <v>7</v>
      </c>
      <c r="X64" s="23" t="s">
        <v>7</v>
      </c>
      <c r="Y64" s="23" t="s">
        <v>7</v>
      </c>
      <c r="Z64" s="23" t="s">
        <v>7</v>
      </c>
      <c r="AA64" s="23" t="s">
        <v>7</v>
      </c>
      <c r="AB64" s="23" t="s">
        <v>7</v>
      </c>
      <c r="AC64" s="23" t="s">
        <v>7</v>
      </c>
      <c r="AD64" s="23" t="s">
        <v>7</v>
      </c>
      <c r="AE64" s="23" t="s">
        <v>7</v>
      </c>
      <c r="AF64" s="23" t="s">
        <v>7</v>
      </c>
      <c r="AG64" s="23" t="s">
        <v>7</v>
      </c>
      <c r="AH64" s="24">
        <v>0</v>
      </c>
    </row>
    <row r="65" spans="2:34" x14ac:dyDescent="0.2">
      <c r="B65" s="33" t="s">
        <v>257</v>
      </c>
      <c r="C65" s="18" t="s">
        <v>44</v>
      </c>
      <c r="D65" s="21" t="s">
        <v>308</v>
      </c>
      <c r="E65" s="23">
        <v>1.7993456924754635E-2</v>
      </c>
      <c r="F65" s="23">
        <v>2.3991275899672846E-2</v>
      </c>
      <c r="G65" s="23">
        <v>1.6357688113413304E-3</v>
      </c>
      <c r="H65" s="23">
        <v>3.0534351145038167E-2</v>
      </c>
      <c r="I65" s="23">
        <v>6.0523446019629223E-2</v>
      </c>
      <c r="J65" s="23">
        <v>4.8527808069792802E-2</v>
      </c>
      <c r="K65" s="23">
        <v>4.0894220283533261E-2</v>
      </c>
      <c r="L65" s="23">
        <v>0.12213740458015267</v>
      </c>
      <c r="M65" s="23">
        <v>2.1264994547437296E-2</v>
      </c>
      <c r="N65" s="23">
        <v>1.1450381679389313E-2</v>
      </c>
      <c r="O65" s="23">
        <v>1.6357688113413304E-3</v>
      </c>
      <c r="P65" s="23">
        <v>0.21155943293347873</v>
      </c>
      <c r="Q65" s="23">
        <v>0.40294438386041437</v>
      </c>
      <c r="R65" s="23">
        <v>4.3620501635768813E-3</v>
      </c>
      <c r="S65" s="24">
        <v>9170</v>
      </c>
      <c r="T65" s="23">
        <v>3.1746031746031744E-2</v>
      </c>
      <c r="U65" s="23">
        <v>0.1111111111111111</v>
      </c>
      <c r="V65" s="23">
        <v>0</v>
      </c>
      <c r="W65" s="23">
        <v>1.5873015873015872E-2</v>
      </c>
      <c r="X65" s="23">
        <v>0.15873015873015872</v>
      </c>
      <c r="Y65" s="23">
        <v>4.7619047619047616E-2</v>
      </c>
      <c r="Z65" s="23">
        <v>3.1746031746031744E-2</v>
      </c>
      <c r="AA65" s="23">
        <v>7.9365079365079361E-2</v>
      </c>
      <c r="AB65" s="23">
        <v>4.7619047619047616E-2</v>
      </c>
      <c r="AC65" s="23">
        <v>6.3492063492063489E-2</v>
      </c>
      <c r="AD65" s="23">
        <v>1.5873015873015872E-2</v>
      </c>
      <c r="AE65" s="23">
        <v>0.1111111111111111</v>
      </c>
      <c r="AF65" s="23">
        <v>0.30158730158730157</v>
      </c>
      <c r="AG65" s="23">
        <v>1.5873015873015872E-2</v>
      </c>
      <c r="AH65" s="24">
        <v>315</v>
      </c>
    </row>
    <row r="66" spans="2:34" x14ac:dyDescent="0.2">
      <c r="B66" s="33" t="s">
        <v>257</v>
      </c>
      <c r="C66" s="18" t="s">
        <v>537</v>
      </c>
      <c r="D66" s="21" t="s">
        <v>538</v>
      </c>
      <c r="E66" s="23" t="s">
        <v>566</v>
      </c>
      <c r="F66" s="23" t="s">
        <v>566</v>
      </c>
      <c r="G66" s="23" t="s">
        <v>566</v>
      </c>
      <c r="H66" s="23" t="s">
        <v>566</v>
      </c>
      <c r="I66" s="23" t="s">
        <v>566</v>
      </c>
      <c r="J66" s="23" t="s">
        <v>566</v>
      </c>
      <c r="K66" s="23" t="s">
        <v>566</v>
      </c>
      <c r="L66" s="23" t="s">
        <v>566</v>
      </c>
      <c r="M66" s="23" t="s">
        <v>566</v>
      </c>
      <c r="N66" s="23" t="s">
        <v>566</v>
      </c>
      <c r="O66" s="23" t="s">
        <v>566</v>
      </c>
      <c r="P66" s="23" t="s">
        <v>566</v>
      </c>
      <c r="Q66" s="23" t="s">
        <v>566</v>
      </c>
      <c r="R66" s="23" t="s">
        <v>566</v>
      </c>
      <c r="S66" s="24" t="s">
        <v>566</v>
      </c>
      <c r="T66" s="23" t="s">
        <v>566</v>
      </c>
      <c r="U66" s="23" t="s">
        <v>566</v>
      </c>
      <c r="V66" s="23" t="s">
        <v>566</v>
      </c>
      <c r="W66" s="23" t="s">
        <v>566</v>
      </c>
      <c r="X66" s="23" t="s">
        <v>566</v>
      </c>
      <c r="Y66" s="23" t="s">
        <v>566</v>
      </c>
      <c r="Z66" s="23" t="s">
        <v>566</v>
      </c>
      <c r="AA66" s="23" t="s">
        <v>566</v>
      </c>
      <c r="AB66" s="23" t="s">
        <v>566</v>
      </c>
      <c r="AC66" s="23" t="s">
        <v>566</v>
      </c>
      <c r="AD66" s="23" t="s">
        <v>566</v>
      </c>
      <c r="AE66" s="23" t="s">
        <v>566</v>
      </c>
      <c r="AF66" s="23" t="s">
        <v>566</v>
      </c>
      <c r="AG66" s="23" t="s">
        <v>566</v>
      </c>
      <c r="AH66" s="24" t="s">
        <v>566</v>
      </c>
    </row>
    <row r="67" spans="2:34" x14ac:dyDescent="0.2">
      <c r="B67" s="33" t="s">
        <v>257</v>
      </c>
      <c r="C67" s="18" t="s">
        <v>443</v>
      </c>
      <c r="D67" s="21" t="s">
        <v>444</v>
      </c>
      <c r="E67" s="23" t="s">
        <v>566</v>
      </c>
      <c r="F67" s="23" t="s">
        <v>566</v>
      </c>
      <c r="G67" s="23" t="s">
        <v>566</v>
      </c>
      <c r="H67" s="23" t="s">
        <v>566</v>
      </c>
      <c r="I67" s="23" t="s">
        <v>566</v>
      </c>
      <c r="J67" s="23" t="s">
        <v>566</v>
      </c>
      <c r="K67" s="23" t="s">
        <v>566</v>
      </c>
      <c r="L67" s="23" t="s">
        <v>566</v>
      </c>
      <c r="M67" s="23" t="s">
        <v>566</v>
      </c>
      <c r="N67" s="23" t="s">
        <v>566</v>
      </c>
      <c r="O67" s="23" t="s">
        <v>566</v>
      </c>
      <c r="P67" s="23" t="s">
        <v>566</v>
      </c>
      <c r="Q67" s="23" t="s">
        <v>566</v>
      </c>
      <c r="R67" s="23" t="s">
        <v>566</v>
      </c>
      <c r="S67" s="24" t="s">
        <v>566</v>
      </c>
      <c r="T67" s="23" t="s">
        <v>566</v>
      </c>
      <c r="U67" s="23" t="s">
        <v>566</v>
      </c>
      <c r="V67" s="23" t="s">
        <v>566</v>
      </c>
      <c r="W67" s="23" t="s">
        <v>566</v>
      </c>
      <c r="X67" s="23" t="s">
        <v>566</v>
      </c>
      <c r="Y67" s="23" t="s">
        <v>566</v>
      </c>
      <c r="Z67" s="23" t="s">
        <v>566</v>
      </c>
      <c r="AA67" s="23" t="s">
        <v>566</v>
      </c>
      <c r="AB67" s="23" t="s">
        <v>566</v>
      </c>
      <c r="AC67" s="23" t="s">
        <v>566</v>
      </c>
      <c r="AD67" s="23" t="s">
        <v>566</v>
      </c>
      <c r="AE67" s="23" t="s">
        <v>566</v>
      </c>
      <c r="AF67" s="23" t="s">
        <v>566</v>
      </c>
      <c r="AG67" s="23" t="s">
        <v>566</v>
      </c>
      <c r="AH67" s="24" t="s">
        <v>566</v>
      </c>
    </row>
    <row r="68" spans="2:34" x14ac:dyDescent="0.2">
      <c r="B68" s="33" t="s">
        <v>257</v>
      </c>
      <c r="C68" s="18" t="s">
        <v>51</v>
      </c>
      <c r="D68" s="21" t="s">
        <v>162</v>
      </c>
      <c r="E68" s="23" t="s">
        <v>566</v>
      </c>
      <c r="F68" s="23" t="s">
        <v>566</v>
      </c>
      <c r="G68" s="23" t="s">
        <v>566</v>
      </c>
      <c r="H68" s="23" t="s">
        <v>566</v>
      </c>
      <c r="I68" s="23" t="s">
        <v>566</v>
      </c>
      <c r="J68" s="23" t="s">
        <v>566</v>
      </c>
      <c r="K68" s="23" t="s">
        <v>566</v>
      </c>
      <c r="L68" s="23" t="s">
        <v>566</v>
      </c>
      <c r="M68" s="23" t="s">
        <v>566</v>
      </c>
      <c r="N68" s="23" t="s">
        <v>566</v>
      </c>
      <c r="O68" s="23" t="s">
        <v>566</v>
      </c>
      <c r="P68" s="23" t="s">
        <v>566</v>
      </c>
      <c r="Q68" s="23" t="s">
        <v>566</v>
      </c>
      <c r="R68" s="23" t="s">
        <v>566</v>
      </c>
      <c r="S68" s="24" t="s">
        <v>566</v>
      </c>
      <c r="T68" s="23" t="s">
        <v>566</v>
      </c>
      <c r="U68" s="23" t="s">
        <v>566</v>
      </c>
      <c r="V68" s="23" t="s">
        <v>566</v>
      </c>
      <c r="W68" s="23" t="s">
        <v>566</v>
      </c>
      <c r="X68" s="23" t="s">
        <v>566</v>
      </c>
      <c r="Y68" s="23" t="s">
        <v>566</v>
      </c>
      <c r="Z68" s="23" t="s">
        <v>566</v>
      </c>
      <c r="AA68" s="23" t="s">
        <v>566</v>
      </c>
      <c r="AB68" s="23" t="s">
        <v>566</v>
      </c>
      <c r="AC68" s="23" t="s">
        <v>566</v>
      </c>
      <c r="AD68" s="23" t="s">
        <v>566</v>
      </c>
      <c r="AE68" s="23" t="s">
        <v>566</v>
      </c>
      <c r="AF68" s="23" t="s">
        <v>566</v>
      </c>
      <c r="AG68" s="23" t="s">
        <v>566</v>
      </c>
      <c r="AH68" s="24" t="s">
        <v>566</v>
      </c>
    </row>
    <row r="69" spans="2:34" x14ac:dyDescent="0.2">
      <c r="B69" s="33" t="s">
        <v>257</v>
      </c>
      <c r="C69" s="18" t="s">
        <v>59</v>
      </c>
      <c r="D69" s="21" t="s">
        <v>168</v>
      </c>
      <c r="E69" s="23" t="s">
        <v>566</v>
      </c>
      <c r="F69" s="23" t="s">
        <v>566</v>
      </c>
      <c r="G69" s="23" t="s">
        <v>566</v>
      </c>
      <c r="H69" s="23" t="s">
        <v>566</v>
      </c>
      <c r="I69" s="23" t="s">
        <v>566</v>
      </c>
      <c r="J69" s="23" t="s">
        <v>566</v>
      </c>
      <c r="K69" s="23" t="s">
        <v>566</v>
      </c>
      <c r="L69" s="23" t="s">
        <v>566</v>
      </c>
      <c r="M69" s="23" t="s">
        <v>566</v>
      </c>
      <c r="N69" s="23" t="s">
        <v>566</v>
      </c>
      <c r="O69" s="23" t="s">
        <v>566</v>
      </c>
      <c r="P69" s="23" t="s">
        <v>566</v>
      </c>
      <c r="Q69" s="23" t="s">
        <v>566</v>
      </c>
      <c r="R69" s="23" t="s">
        <v>566</v>
      </c>
      <c r="S69" s="24" t="s">
        <v>566</v>
      </c>
      <c r="T69" s="23" t="s">
        <v>566</v>
      </c>
      <c r="U69" s="23" t="s">
        <v>566</v>
      </c>
      <c r="V69" s="23" t="s">
        <v>566</v>
      </c>
      <c r="W69" s="23" t="s">
        <v>566</v>
      </c>
      <c r="X69" s="23" t="s">
        <v>566</v>
      </c>
      <c r="Y69" s="23" t="s">
        <v>566</v>
      </c>
      <c r="Z69" s="23" t="s">
        <v>566</v>
      </c>
      <c r="AA69" s="23" t="s">
        <v>566</v>
      </c>
      <c r="AB69" s="23" t="s">
        <v>566</v>
      </c>
      <c r="AC69" s="23" t="s">
        <v>566</v>
      </c>
      <c r="AD69" s="23" t="s">
        <v>566</v>
      </c>
      <c r="AE69" s="23" t="s">
        <v>566</v>
      </c>
      <c r="AF69" s="23" t="s">
        <v>566</v>
      </c>
      <c r="AG69" s="23" t="s">
        <v>566</v>
      </c>
      <c r="AH69" s="24" t="s">
        <v>566</v>
      </c>
    </row>
    <row r="70" spans="2:34" x14ac:dyDescent="0.2">
      <c r="B70" s="33" t="s">
        <v>257</v>
      </c>
      <c r="C70" s="18" t="s">
        <v>69</v>
      </c>
      <c r="D70" s="21" t="s">
        <v>310</v>
      </c>
      <c r="E70" s="23" t="s">
        <v>566</v>
      </c>
      <c r="F70" s="23" t="s">
        <v>566</v>
      </c>
      <c r="G70" s="23" t="s">
        <v>566</v>
      </c>
      <c r="H70" s="23" t="s">
        <v>566</v>
      </c>
      <c r="I70" s="23" t="s">
        <v>566</v>
      </c>
      <c r="J70" s="23" t="s">
        <v>566</v>
      </c>
      <c r="K70" s="23" t="s">
        <v>566</v>
      </c>
      <c r="L70" s="23" t="s">
        <v>566</v>
      </c>
      <c r="M70" s="23" t="s">
        <v>566</v>
      </c>
      <c r="N70" s="23" t="s">
        <v>566</v>
      </c>
      <c r="O70" s="23" t="s">
        <v>566</v>
      </c>
      <c r="P70" s="23" t="s">
        <v>566</v>
      </c>
      <c r="Q70" s="23" t="s">
        <v>566</v>
      </c>
      <c r="R70" s="23" t="s">
        <v>566</v>
      </c>
      <c r="S70" s="24" t="s">
        <v>566</v>
      </c>
      <c r="T70" s="23" t="s">
        <v>566</v>
      </c>
      <c r="U70" s="23" t="s">
        <v>566</v>
      </c>
      <c r="V70" s="23" t="s">
        <v>566</v>
      </c>
      <c r="W70" s="23" t="s">
        <v>566</v>
      </c>
      <c r="X70" s="23" t="s">
        <v>566</v>
      </c>
      <c r="Y70" s="23" t="s">
        <v>566</v>
      </c>
      <c r="Z70" s="23" t="s">
        <v>566</v>
      </c>
      <c r="AA70" s="23" t="s">
        <v>566</v>
      </c>
      <c r="AB70" s="23" t="s">
        <v>566</v>
      </c>
      <c r="AC70" s="23" t="s">
        <v>566</v>
      </c>
      <c r="AD70" s="23" t="s">
        <v>566</v>
      </c>
      <c r="AE70" s="23" t="s">
        <v>566</v>
      </c>
      <c r="AF70" s="23" t="s">
        <v>566</v>
      </c>
      <c r="AG70" s="23" t="s">
        <v>566</v>
      </c>
      <c r="AH70" s="24" t="s">
        <v>566</v>
      </c>
    </row>
    <row r="71" spans="2:34" x14ac:dyDescent="0.2">
      <c r="B71" s="33" t="s">
        <v>244</v>
      </c>
      <c r="C71" s="18" t="s">
        <v>22</v>
      </c>
      <c r="D71" s="21" t="s">
        <v>142</v>
      </c>
      <c r="E71" s="23">
        <v>1.192504258943782E-2</v>
      </c>
      <c r="F71" s="23">
        <v>5.2810902896081771E-2</v>
      </c>
      <c r="G71" s="23">
        <v>8.5178875638841568E-4</v>
      </c>
      <c r="H71" s="23">
        <v>2.385008517887564E-2</v>
      </c>
      <c r="I71" s="23">
        <v>7.9216354344122664E-2</v>
      </c>
      <c r="J71" s="23">
        <v>0.14224872231686542</v>
      </c>
      <c r="K71" s="23">
        <v>2.9812606473594547E-2</v>
      </c>
      <c r="L71" s="23">
        <v>0.11158432708688246</v>
      </c>
      <c r="M71" s="23">
        <v>3.4071550255536626E-2</v>
      </c>
      <c r="N71" s="23">
        <v>1.7887563884156729E-2</v>
      </c>
      <c r="O71" s="23">
        <v>8.5178875638841568E-4</v>
      </c>
      <c r="P71" s="23">
        <v>7.6660988074957415E-2</v>
      </c>
      <c r="Q71" s="23">
        <v>0.35093696763202725</v>
      </c>
      <c r="R71" s="23">
        <v>6.8994889267461668E-2</v>
      </c>
      <c r="S71" s="24">
        <v>5870</v>
      </c>
      <c r="T71" s="23">
        <v>3.8461538461538464E-2</v>
      </c>
      <c r="U71" s="23">
        <v>0.11538461538461539</v>
      </c>
      <c r="V71" s="23">
        <v>0</v>
      </c>
      <c r="W71" s="23">
        <v>7.6923076923076927E-2</v>
      </c>
      <c r="X71" s="23">
        <v>0.11538461538461539</v>
      </c>
      <c r="Y71" s="23">
        <v>7.6923076923076927E-2</v>
      </c>
      <c r="Z71" s="23">
        <v>3.8461538461538464E-2</v>
      </c>
      <c r="AA71" s="23">
        <v>0.15384615384615385</v>
      </c>
      <c r="AB71" s="23">
        <v>3.8461538461538464E-2</v>
      </c>
      <c r="AC71" s="23">
        <v>3.8461538461538464E-2</v>
      </c>
      <c r="AD71" s="23">
        <v>0</v>
      </c>
      <c r="AE71" s="23">
        <v>3.8461538461538464E-2</v>
      </c>
      <c r="AF71" s="23">
        <v>0.19230769230769232</v>
      </c>
      <c r="AG71" s="23">
        <v>7.6923076923076927E-2</v>
      </c>
      <c r="AH71" s="24">
        <v>130</v>
      </c>
    </row>
    <row r="72" spans="2:34" x14ac:dyDescent="0.2">
      <c r="B72" s="33" t="s">
        <v>244</v>
      </c>
      <c r="C72" s="18" t="s">
        <v>447</v>
      </c>
      <c r="D72" s="21" t="s">
        <v>448</v>
      </c>
      <c r="E72" s="23">
        <v>1.4066496163682864E-2</v>
      </c>
      <c r="F72" s="23">
        <v>2.9411764705882353E-2</v>
      </c>
      <c r="G72" s="23">
        <v>0</v>
      </c>
      <c r="H72" s="23">
        <v>2.3017902813299233E-2</v>
      </c>
      <c r="I72" s="23">
        <v>5.6265984654731455E-2</v>
      </c>
      <c r="J72" s="23">
        <v>9.8465473145780052E-2</v>
      </c>
      <c r="K72" s="23">
        <v>3.8363171355498722E-2</v>
      </c>
      <c r="L72" s="23">
        <v>0.12404092071611253</v>
      </c>
      <c r="M72" s="23">
        <v>2.3017902813299233E-2</v>
      </c>
      <c r="N72" s="23">
        <v>7.6726342710997444E-3</v>
      </c>
      <c r="O72" s="23">
        <v>1.2787723785166241E-3</v>
      </c>
      <c r="P72" s="23">
        <v>0.1867007672634271</v>
      </c>
      <c r="Q72" s="23">
        <v>0.3631713554987212</v>
      </c>
      <c r="R72" s="23">
        <v>3.5805626598465472E-2</v>
      </c>
      <c r="S72" s="24">
        <v>3910</v>
      </c>
      <c r="T72" s="23">
        <v>3.2258064516129031E-2</v>
      </c>
      <c r="U72" s="23">
        <v>6.4516129032258063E-2</v>
      </c>
      <c r="V72" s="23">
        <v>0</v>
      </c>
      <c r="W72" s="23">
        <v>3.2258064516129031E-2</v>
      </c>
      <c r="X72" s="23">
        <v>6.4516129032258063E-2</v>
      </c>
      <c r="Y72" s="23">
        <v>2.1505376344086023E-2</v>
      </c>
      <c r="Z72" s="23">
        <v>2.1505376344086023E-2</v>
      </c>
      <c r="AA72" s="23">
        <v>4.3010752688172046E-2</v>
      </c>
      <c r="AB72" s="23">
        <v>3.2258064516129031E-2</v>
      </c>
      <c r="AC72" s="23">
        <v>1.0752688172043012E-2</v>
      </c>
      <c r="AD72" s="23">
        <v>0</v>
      </c>
      <c r="AE72" s="23">
        <v>6.4516129032258063E-2</v>
      </c>
      <c r="AF72" s="23">
        <v>0.56989247311827962</v>
      </c>
      <c r="AG72" s="23">
        <v>4.3010752688172046E-2</v>
      </c>
      <c r="AH72" s="24">
        <v>465</v>
      </c>
    </row>
    <row r="73" spans="2:34" x14ac:dyDescent="0.2">
      <c r="B73" s="33" t="s">
        <v>244</v>
      </c>
      <c r="C73" s="18" t="s">
        <v>23</v>
      </c>
      <c r="D73" s="21" t="s">
        <v>312</v>
      </c>
      <c r="E73" s="23" t="s">
        <v>566</v>
      </c>
      <c r="F73" s="23" t="s">
        <v>566</v>
      </c>
      <c r="G73" s="23" t="s">
        <v>566</v>
      </c>
      <c r="H73" s="23" t="s">
        <v>566</v>
      </c>
      <c r="I73" s="23" t="s">
        <v>566</v>
      </c>
      <c r="J73" s="23" t="s">
        <v>566</v>
      </c>
      <c r="K73" s="23" t="s">
        <v>566</v>
      </c>
      <c r="L73" s="23" t="s">
        <v>566</v>
      </c>
      <c r="M73" s="23" t="s">
        <v>566</v>
      </c>
      <c r="N73" s="23" t="s">
        <v>566</v>
      </c>
      <c r="O73" s="23" t="s">
        <v>566</v>
      </c>
      <c r="P73" s="23" t="s">
        <v>566</v>
      </c>
      <c r="Q73" s="23" t="s">
        <v>566</v>
      </c>
      <c r="R73" s="23" t="s">
        <v>566</v>
      </c>
      <c r="S73" s="24" t="s">
        <v>566</v>
      </c>
      <c r="T73" s="23" t="s">
        <v>566</v>
      </c>
      <c r="U73" s="23" t="s">
        <v>566</v>
      </c>
      <c r="V73" s="23" t="s">
        <v>566</v>
      </c>
      <c r="W73" s="23" t="s">
        <v>566</v>
      </c>
      <c r="X73" s="23" t="s">
        <v>566</v>
      </c>
      <c r="Y73" s="23" t="s">
        <v>566</v>
      </c>
      <c r="Z73" s="23" t="s">
        <v>566</v>
      </c>
      <c r="AA73" s="23" t="s">
        <v>566</v>
      </c>
      <c r="AB73" s="23" t="s">
        <v>566</v>
      </c>
      <c r="AC73" s="23" t="s">
        <v>566</v>
      </c>
      <c r="AD73" s="23" t="s">
        <v>566</v>
      </c>
      <c r="AE73" s="23" t="s">
        <v>566</v>
      </c>
      <c r="AF73" s="23" t="s">
        <v>566</v>
      </c>
      <c r="AG73" s="23" t="s">
        <v>566</v>
      </c>
      <c r="AH73" s="24" t="s">
        <v>566</v>
      </c>
    </row>
    <row r="74" spans="2:34" x14ac:dyDescent="0.2">
      <c r="B74" s="33" t="s">
        <v>244</v>
      </c>
      <c r="C74" s="18" t="s">
        <v>24</v>
      </c>
      <c r="D74" s="21" t="s">
        <v>143</v>
      </c>
      <c r="E74" s="23" t="s">
        <v>566</v>
      </c>
      <c r="F74" s="23" t="s">
        <v>566</v>
      </c>
      <c r="G74" s="23" t="s">
        <v>566</v>
      </c>
      <c r="H74" s="23" t="s">
        <v>566</v>
      </c>
      <c r="I74" s="23" t="s">
        <v>566</v>
      </c>
      <c r="J74" s="23" t="s">
        <v>566</v>
      </c>
      <c r="K74" s="23" t="s">
        <v>566</v>
      </c>
      <c r="L74" s="23" t="s">
        <v>566</v>
      </c>
      <c r="M74" s="23" t="s">
        <v>566</v>
      </c>
      <c r="N74" s="23" t="s">
        <v>566</v>
      </c>
      <c r="O74" s="23" t="s">
        <v>566</v>
      </c>
      <c r="P74" s="23" t="s">
        <v>566</v>
      </c>
      <c r="Q74" s="23" t="s">
        <v>566</v>
      </c>
      <c r="R74" s="23" t="s">
        <v>566</v>
      </c>
      <c r="S74" s="24" t="s">
        <v>566</v>
      </c>
      <c r="T74" s="23" t="s">
        <v>566</v>
      </c>
      <c r="U74" s="23" t="s">
        <v>566</v>
      </c>
      <c r="V74" s="23" t="s">
        <v>566</v>
      </c>
      <c r="W74" s="23" t="s">
        <v>566</v>
      </c>
      <c r="X74" s="23" t="s">
        <v>566</v>
      </c>
      <c r="Y74" s="23" t="s">
        <v>566</v>
      </c>
      <c r="Z74" s="23" t="s">
        <v>566</v>
      </c>
      <c r="AA74" s="23" t="s">
        <v>566</v>
      </c>
      <c r="AB74" s="23" t="s">
        <v>566</v>
      </c>
      <c r="AC74" s="23" t="s">
        <v>566</v>
      </c>
      <c r="AD74" s="23" t="s">
        <v>566</v>
      </c>
      <c r="AE74" s="23" t="s">
        <v>566</v>
      </c>
      <c r="AF74" s="23" t="s">
        <v>566</v>
      </c>
      <c r="AG74" s="23" t="s">
        <v>566</v>
      </c>
      <c r="AH74" s="24" t="s">
        <v>566</v>
      </c>
    </row>
    <row r="75" spans="2:34" x14ac:dyDescent="0.2">
      <c r="B75" s="33" t="s">
        <v>244</v>
      </c>
      <c r="C75" s="18" t="s">
        <v>25</v>
      </c>
      <c r="D75" s="21" t="s">
        <v>313</v>
      </c>
      <c r="E75" s="23" t="s">
        <v>566</v>
      </c>
      <c r="F75" s="23" t="s">
        <v>566</v>
      </c>
      <c r="G75" s="23" t="s">
        <v>566</v>
      </c>
      <c r="H75" s="23" t="s">
        <v>566</v>
      </c>
      <c r="I75" s="23" t="s">
        <v>566</v>
      </c>
      <c r="J75" s="23" t="s">
        <v>566</v>
      </c>
      <c r="K75" s="23" t="s">
        <v>566</v>
      </c>
      <c r="L75" s="23" t="s">
        <v>566</v>
      </c>
      <c r="M75" s="23" t="s">
        <v>566</v>
      </c>
      <c r="N75" s="23" t="s">
        <v>566</v>
      </c>
      <c r="O75" s="23" t="s">
        <v>566</v>
      </c>
      <c r="P75" s="23" t="s">
        <v>566</v>
      </c>
      <c r="Q75" s="23" t="s">
        <v>566</v>
      </c>
      <c r="R75" s="23" t="s">
        <v>566</v>
      </c>
      <c r="S75" s="24" t="s">
        <v>566</v>
      </c>
      <c r="T75" s="23" t="s">
        <v>566</v>
      </c>
      <c r="U75" s="23" t="s">
        <v>566</v>
      </c>
      <c r="V75" s="23" t="s">
        <v>566</v>
      </c>
      <c r="W75" s="23" t="s">
        <v>566</v>
      </c>
      <c r="X75" s="23" t="s">
        <v>566</v>
      </c>
      <c r="Y75" s="23" t="s">
        <v>566</v>
      </c>
      <c r="Z75" s="23" t="s">
        <v>566</v>
      </c>
      <c r="AA75" s="23" t="s">
        <v>566</v>
      </c>
      <c r="AB75" s="23" t="s">
        <v>566</v>
      </c>
      <c r="AC75" s="23" t="s">
        <v>566</v>
      </c>
      <c r="AD75" s="23" t="s">
        <v>566</v>
      </c>
      <c r="AE75" s="23" t="s">
        <v>566</v>
      </c>
      <c r="AF75" s="23" t="s">
        <v>566</v>
      </c>
      <c r="AG75" s="23" t="s">
        <v>566</v>
      </c>
      <c r="AH75" s="24" t="s">
        <v>566</v>
      </c>
    </row>
    <row r="76" spans="2:34" x14ac:dyDescent="0.2">
      <c r="B76" s="33" t="s">
        <v>244</v>
      </c>
      <c r="C76" s="18" t="s">
        <v>451</v>
      </c>
      <c r="D76" s="21" t="s">
        <v>452</v>
      </c>
      <c r="E76" s="23" t="s">
        <v>566</v>
      </c>
      <c r="F76" s="23" t="s">
        <v>566</v>
      </c>
      <c r="G76" s="23" t="s">
        <v>566</v>
      </c>
      <c r="H76" s="23" t="s">
        <v>566</v>
      </c>
      <c r="I76" s="23" t="s">
        <v>566</v>
      </c>
      <c r="J76" s="23" t="s">
        <v>566</v>
      </c>
      <c r="K76" s="23" t="s">
        <v>566</v>
      </c>
      <c r="L76" s="23" t="s">
        <v>566</v>
      </c>
      <c r="M76" s="23" t="s">
        <v>566</v>
      </c>
      <c r="N76" s="23" t="s">
        <v>566</v>
      </c>
      <c r="O76" s="23" t="s">
        <v>566</v>
      </c>
      <c r="P76" s="23" t="s">
        <v>566</v>
      </c>
      <c r="Q76" s="23" t="s">
        <v>566</v>
      </c>
      <c r="R76" s="23" t="s">
        <v>566</v>
      </c>
      <c r="S76" s="24" t="s">
        <v>566</v>
      </c>
      <c r="T76" s="23" t="s">
        <v>566</v>
      </c>
      <c r="U76" s="23" t="s">
        <v>566</v>
      </c>
      <c r="V76" s="23" t="s">
        <v>566</v>
      </c>
      <c r="W76" s="23" t="s">
        <v>566</v>
      </c>
      <c r="X76" s="23" t="s">
        <v>566</v>
      </c>
      <c r="Y76" s="23" t="s">
        <v>566</v>
      </c>
      <c r="Z76" s="23" t="s">
        <v>566</v>
      </c>
      <c r="AA76" s="23" t="s">
        <v>566</v>
      </c>
      <c r="AB76" s="23" t="s">
        <v>566</v>
      </c>
      <c r="AC76" s="23" t="s">
        <v>566</v>
      </c>
      <c r="AD76" s="23" t="s">
        <v>566</v>
      </c>
      <c r="AE76" s="23" t="s">
        <v>566</v>
      </c>
      <c r="AF76" s="23" t="s">
        <v>566</v>
      </c>
      <c r="AG76" s="23" t="s">
        <v>566</v>
      </c>
      <c r="AH76" s="24" t="s">
        <v>566</v>
      </c>
    </row>
    <row r="77" spans="2:34" x14ac:dyDescent="0.2">
      <c r="B77" s="33" t="s">
        <v>244</v>
      </c>
      <c r="C77" s="18" t="s">
        <v>26</v>
      </c>
      <c r="D77" s="21" t="s">
        <v>314</v>
      </c>
      <c r="E77" s="23" t="s">
        <v>566</v>
      </c>
      <c r="F77" s="23" t="s">
        <v>566</v>
      </c>
      <c r="G77" s="23" t="s">
        <v>566</v>
      </c>
      <c r="H77" s="23" t="s">
        <v>566</v>
      </c>
      <c r="I77" s="23" t="s">
        <v>566</v>
      </c>
      <c r="J77" s="23" t="s">
        <v>566</v>
      </c>
      <c r="K77" s="23" t="s">
        <v>566</v>
      </c>
      <c r="L77" s="23" t="s">
        <v>566</v>
      </c>
      <c r="M77" s="23" t="s">
        <v>566</v>
      </c>
      <c r="N77" s="23" t="s">
        <v>566</v>
      </c>
      <c r="O77" s="23" t="s">
        <v>566</v>
      </c>
      <c r="P77" s="23" t="s">
        <v>566</v>
      </c>
      <c r="Q77" s="23" t="s">
        <v>566</v>
      </c>
      <c r="R77" s="23" t="s">
        <v>566</v>
      </c>
      <c r="S77" s="24" t="s">
        <v>566</v>
      </c>
      <c r="T77" s="23" t="s">
        <v>566</v>
      </c>
      <c r="U77" s="23" t="s">
        <v>566</v>
      </c>
      <c r="V77" s="23" t="s">
        <v>566</v>
      </c>
      <c r="W77" s="23" t="s">
        <v>566</v>
      </c>
      <c r="X77" s="23" t="s">
        <v>566</v>
      </c>
      <c r="Y77" s="23" t="s">
        <v>566</v>
      </c>
      <c r="Z77" s="23" t="s">
        <v>566</v>
      </c>
      <c r="AA77" s="23" t="s">
        <v>566</v>
      </c>
      <c r="AB77" s="23" t="s">
        <v>566</v>
      </c>
      <c r="AC77" s="23" t="s">
        <v>566</v>
      </c>
      <c r="AD77" s="23" t="s">
        <v>566</v>
      </c>
      <c r="AE77" s="23" t="s">
        <v>566</v>
      </c>
      <c r="AF77" s="23" t="s">
        <v>566</v>
      </c>
      <c r="AG77" s="23" t="s">
        <v>566</v>
      </c>
      <c r="AH77" s="24" t="s">
        <v>566</v>
      </c>
    </row>
    <row r="78" spans="2:34" x14ac:dyDescent="0.2">
      <c r="B78" s="33" t="s">
        <v>244</v>
      </c>
      <c r="C78" s="18" t="s">
        <v>461</v>
      </c>
      <c r="D78" s="21" t="s">
        <v>462</v>
      </c>
      <c r="E78" s="23" t="s">
        <v>566</v>
      </c>
      <c r="F78" s="23" t="s">
        <v>566</v>
      </c>
      <c r="G78" s="23" t="s">
        <v>566</v>
      </c>
      <c r="H78" s="23" t="s">
        <v>566</v>
      </c>
      <c r="I78" s="23" t="s">
        <v>566</v>
      </c>
      <c r="J78" s="23" t="s">
        <v>566</v>
      </c>
      <c r="K78" s="23" t="s">
        <v>566</v>
      </c>
      <c r="L78" s="23" t="s">
        <v>566</v>
      </c>
      <c r="M78" s="23" t="s">
        <v>566</v>
      </c>
      <c r="N78" s="23" t="s">
        <v>566</v>
      </c>
      <c r="O78" s="23" t="s">
        <v>566</v>
      </c>
      <c r="P78" s="23" t="s">
        <v>566</v>
      </c>
      <c r="Q78" s="23" t="s">
        <v>566</v>
      </c>
      <c r="R78" s="23" t="s">
        <v>566</v>
      </c>
      <c r="S78" s="24" t="s">
        <v>566</v>
      </c>
      <c r="T78" s="23" t="s">
        <v>566</v>
      </c>
      <c r="U78" s="23" t="s">
        <v>566</v>
      </c>
      <c r="V78" s="23" t="s">
        <v>566</v>
      </c>
      <c r="W78" s="23" t="s">
        <v>566</v>
      </c>
      <c r="X78" s="23" t="s">
        <v>566</v>
      </c>
      <c r="Y78" s="23" t="s">
        <v>566</v>
      </c>
      <c r="Z78" s="23" t="s">
        <v>566</v>
      </c>
      <c r="AA78" s="23" t="s">
        <v>566</v>
      </c>
      <c r="AB78" s="23" t="s">
        <v>566</v>
      </c>
      <c r="AC78" s="23" t="s">
        <v>566</v>
      </c>
      <c r="AD78" s="23" t="s">
        <v>566</v>
      </c>
      <c r="AE78" s="23" t="s">
        <v>566</v>
      </c>
      <c r="AF78" s="23" t="s">
        <v>566</v>
      </c>
      <c r="AG78" s="23" t="s">
        <v>566</v>
      </c>
      <c r="AH78" s="24" t="s">
        <v>566</v>
      </c>
    </row>
    <row r="79" spans="2:34" x14ac:dyDescent="0.2">
      <c r="B79" s="33" t="s">
        <v>244</v>
      </c>
      <c r="C79" s="18" t="s">
        <v>28</v>
      </c>
      <c r="D79" s="21" t="s">
        <v>145</v>
      </c>
      <c r="E79" s="23">
        <v>1.3651877133105802E-2</v>
      </c>
      <c r="F79" s="23">
        <v>2.7303754266211604E-2</v>
      </c>
      <c r="G79" s="23">
        <v>0</v>
      </c>
      <c r="H79" s="23">
        <v>2.7303754266211604E-2</v>
      </c>
      <c r="I79" s="23">
        <v>4.2662116040955635E-2</v>
      </c>
      <c r="J79" s="23">
        <v>9.556313993174062E-2</v>
      </c>
      <c r="K79" s="23">
        <v>3.7542662116040959E-2</v>
      </c>
      <c r="L79" s="23">
        <v>0.10750853242320819</v>
      </c>
      <c r="M79" s="23">
        <v>3.4129692832764506E-2</v>
      </c>
      <c r="N79" s="23">
        <v>6.8259385665529011E-3</v>
      </c>
      <c r="O79" s="23">
        <v>1.7064846416382253E-3</v>
      </c>
      <c r="P79" s="23">
        <v>0.18430034129692832</v>
      </c>
      <c r="Q79" s="23">
        <v>0.41638225255972694</v>
      </c>
      <c r="R79" s="23">
        <v>6.8259385665529011E-3</v>
      </c>
      <c r="S79" s="24">
        <v>2930</v>
      </c>
      <c r="T79" s="23">
        <v>4.1666666666666664E-2</v>
      </c>
      <c r="U79" s="23">
        <v>4.1666666666666664E-2</v>
      </c>
      <c r="V79" s="23">
        <v>0</v>
      </c>
      <c r="W79" s="23">
        <v>0.125</v>
      </c>
      <c r="X79" s="23">
        <v>8.3333333333333329E-2</v>
      </c>
      <c r="Y79" s="23">
        <v>0.125</v>
      </c>
      <c r="Z79" s="23">
        <v>4.1666666666666664E-2</v>
      </c>
      <c r="AA79" s="23">
        <v>4.1666666666666664E-2</v>
      </c>
      <c r="AB79" s="23">
        <v>4.1666666666666664E-2</v>
      </c>
      <c r="AC79" s="23">
        <v>0</v>
      </c>
      <c r="AD79" s="23">
        <v>0</v>
      </c>
      <c r="AE79" s="23">
        <v>0.125</v>
      </c>
      <c r="AF79" s="23">
        <v>0.33333333333333331</v>
      </c>
      <c r="AG79" s="23">
        <v>0</v>
      </c>
      <c r="AH79" s="24">
        <v>120</v>
      </c>
    </row>
    <row r="80" spans="2:34" x14ac:dyDescent="0.2">
      <c r="B80" s="33" t="s">
        <v>244</v>
      </c>
      <c r="C80" s="18" t="s">
        <v>29</v>
      </c>
      <c r="D80" s="21" t="s">
        <v>146</v>
      </c>
      <c r="E80" s="23">
        <v>2.5177533892834086E-2</v>
      </c>
      <c r="F80" s="23">
        <v>8.198837959974177E-2</v>
      </c>
      <c r="G80" s="23">
        <v>1.9367333763718529E-3</v>
      </c>
      <c r="H80" s="23">
        <v>4.0025823111684955E-2</v>
      </c>
      <c r="I80" s="23">
        <v>0.11555842479018721</v>
      </c>
      <c r="J80" s="23">
        <v>4.0025823111684955E-2</v>
      </c>
      <c r="K80" s="23">
        <v>3.0342156229825695E-2</v>
      </c>
      <c r="L80" s="23">
        <v>6.9076823757262748E-2</v>
      </c>
      <c r="M80" s="23">
        <v>7.036797934151065E-2</v>
      </c>
      <c r="N80" s="23">
        <v>2.0658489347966429E-2</v>
      </c>
      <c r="O80" s="23">
        <v>1.2911555842479019E-2</v>
      </c>
      <c r="P80" s="23">
        <v>0.11039380245319561</v>
      </c>
      <c r="Q80" s="23">
        <v>0.2814719173660426</v>
      </c>
      <c r="R80" s="23">
        <v>9.9418979987088443E-2</v>
      </c>
      <c r="S80" s="24">
        <v>7745</v>
      </c>
      <c r="T80" s="23">
        <v>3.7433155080213901E-2</v>
      </c>
      <c r="U80" s="23">
        <v>0.13903743315508021</v>
      </c>
      <c r="V80" s="23">
        <v>4.0106951871657758E-3</v>
      </c>
      <c r="W80" s="23">
        <v>3.342245989304813E-2</v>
      </c>
      <c r="X80" s="23">
        <v>0.14705882352941177</v>
      </c>
      <c r="Y80" s="23">
        <v>3.074866310160428E-2</v>
      </c>
      <c r="Z80" s="23">
        <v>3.6096256684491977E-2</v>
      </c>
      <c r="AA80" s="23">
        <v>4.2780748663101602E-2</v>
      </c>
      <c r="AB80" s="23">
        <v>9.8930481283422467E-2</v>
      </c>
      <c r="AC80" s="23">
        <v>3.074866310160428E-2</v>
      </c>
      <c r="AD80" s="23">
        <v>2.4064171122994651E-2</v>
      </c>
      <c r="AE80" s="23">
        <v>8.155080213903744E-2</v>
      </c>
      <c r="AF80" s="23">
        <v>0.21791443850267381</v>
      </c>
      <c r="AG80" s="23">
        <v>7.4866310160427801E-2</v>
      </c>
      <c r="AH80" s="24">
        <v>3740</v>
      </c>
    </row>
    <row r="81" spans="2:34" x14ac:dyDescent="0.2">
      <c r="B81" s="33" t="s">
        <v>244</v>
      </c>
      <c r="C81" s="18" t="s">
        <v>30</v>
      </c>
      <c r="D81" s="21" t="s">
        <v>147</v>
      </c>
      <c r="E81" s="23" t="s">
        <v>566</v>
      </c>
      <c r="F81" s="23" t="s">
        <v>566</v>
      </c>
      <c r="G81" s="23" t="s">
        <v>566</v>
      </c>
      <c r="H81" s="23" t="s">
        <v>566</v>
      </c>
      <c r="I81" s="23" t="s">
        <v>566</v>
      </c>
      <c r="J81" s="23" t="s">
        <v>566</v>
      </c>
      <c r="K81" s="23" t="s">
        <v>566</v>
      </c>
      <c r="L81" s="23" t="s">
        <v>566</v>
      </c>
      <c r="M81" s="23" t="s">
        <v>566</v>
      </c>
      <c r="N81" s="23" t="s">
        <v>566</v>
      </c>
      <c r="O81" s="23" t="s">
        <v>566</v>
      </c>
      <c r="P81" s="23" t="s">
        <v>566</v>
      </c>
      <c r="Q81" s="23" t="s">
        <v>566</v>
      </c>
      <c r="R81" s="23" t="s">
        <v>566</v>
      </c>
      <c r="S81" s="24" t="s">
        <v>566</v>
      </c>
      <c r="T81" s="23" t="s">
        <v>566</v>
      </c>
      <c r="U81" s="23" t="s">
        <v>566</v>
      </c>
      <c r="V81" s="23" t="s">
        <v>566</v>
      </c>
      <c r="W81" s="23" t="s">
        <v>566</v>
      </c>
      <c r="X81" s="23" t="s">
        <v>566</v>
      </c>
      <c r="Y81" s="23" t="s">
        <v>566</v>
      </c>
      <c r="Z81" s="23" t="s">
        <v>566</v>
      </c>
      <c r="AA81" s="23" t="s">
        <v>566</v>
      </c>
      <c r="AB81" s="23" t="s">
        <v>566</v>
      </c>
      <c r="AC81" s="23" t="s">
        <v>566</v>
      </c>
      <c r="AD81" s="23" t="s">
        <v>566</v>
      </c>
      <c r="AE81" s="23" t="s">
        <v>566</v>
      </c>
      <c r="AF81" s="23" t="s">
        <v>566</v>
      </c>
      <c r="AG81" s="23" t="s">
        <v>566</v>
      </c>
      <c r="AH81" s="24" t="s">
        <v>566</v>
      </c>
    </row>
    <row r="82" spans="2:34" x14ac:dyDescent="0.2">
      <c r="B82" s="33" t="s">
        <v>244</v>
      </c>
      <c r="C82" s="18" t="s">
        <v>31</v>
      </c>
      <c r="D82" s="21" t="s">
        <v>315</v>
      </c>
      <c r="E82" s="23" t="s">
        <v>566</v>
      </c>
      <c r="F82" s="23" t="s">
        <v>566</v>
      </c>
      <c r="G82" s="23" t="s">
        <v>566</v>
      </c>
      <c r="H82" s="23" t="s">
        <v>566</v>
      </c>
      <c r="I82" s="23" t="s">
        <v>566</v>
      </c>
      <c r="J82" s="23" t="s">
        <v>566</v>
      </c>
      <c r="K82" s="23" t="s">
        <v>566</v>
      </c>
      <c r="L82" s="23" t="s">
        <v>566</v>
      </c>
      <c r="M82" s="23" t="s">
        <v>566</v>
      </c>
      <c r="N82" s="23" t="s">
        <v>566</v>
      </c>
      <c r="O82" s="23" t="s">
        <v>566</v>
      </c>
      <c r="P82" s="23" t="s">
        <v>566</v>
      </c>
      <c r="Q82" s="23" t="s">
        <v>566</v>
      </c>
      <c r="R82" s="23" t="s">
        <v>566</v>
      </c>
      <c r="S82" s="24" t="s">
        <v>566</v>
      </c>
      <c r="T82" s="23" t="s">
        <v>566</v>
      </c>
      <c r="U82" s="23" t="s">
        <v>566</v>
      </c>
      <c r="V82" s="23" t="s">
        <v>566</v>
      </c>
      <c r="W82" s="23" t="s">
        <v>566</v>
      </c>
      <c r="X82" s="23" t="s">
        <v>566</v>
      </c>
      <c r="Y82" s="23" t="s">
        <v>566</v>
      </c>
      <c r="Z82" s="23" t="s">
        <v>566</v>
      </c>
      <c r="AA82" s="23" t="s">
        <v>566</v>
      </c>
      <c r="AB82" s="23" t="s">
        <v>566</v>
      </c>
      <c r="AC82" s="23" t="s">
        <v>566</v>
      </c>
      <c r="AD82" s="23" t="s">
        <v>566</v>
      </c>
      <c r="AE82" s="23" t="s">
        <v>566</v>
      </c>
      <c r="AF82" s="23" t="s">
        <v>566</v>
      </c>
      <c r="AG82" s="23" t="s">
        <v>566</v>
      </c>
      <c r="AH82" s="24" t="s">
        <v>566</v>
      </c>
    </row>
    <row r="83" spans="2:34" x14ac:dyDescent="0.2">
      <c r="B83" s="33" t="s">
        <v>244</v>
      </c>
      <c r="C83" s="18" t="s">
        <v>32</v>
      </c>
      <c r="D83" s="21" t="s">
        <v>316</v>
      </c>
      <c r="E83" s="23" t="s">
        <v>566</v>
      </c>
      <c r="F83" s="23" t="s">
        <v>566</v>
      </c>
      <c r="G83" s="23" t="s">
        <v>566</v>
      </c>
      <c r="H83" s="23" t="s">
        <v>566</v>
      </c>
      <c r="I83" s="23" t="s">
        <v>566</v>
      </c>
      <c r="J83" s="23" t="s">
        <v>566</v>
      </c>
      <c r="K83" s="23" t="s">
        <v>566</v>
      </c>
      <c r="L83" s="23" t="s">
        <v>566</v>
      </c>
      <c r="M83" s="23" t="s">
        <v>566</v>
      </c>
      <c r="N83" s="23" t="s">
        <v>566</v>
      </c>
      <c r="O83" s="23" t="s">
        <v>566</v>
      </c>
      <c r="P83" s="23" t="s">
        <v>566</v>
      </c>
      <c r="Q83" s="23" t="s">
        <v>566</v>
      </c>
      <c r="R83" s="23" t="s">
        <v>566</v>
      </c>
      <c r="S83" s="24" t="s">
        <v>566</v>
      </c>
      <c r="T83" s="23" t="s">
        <v>566</v>
      </c>
      <c r="U83" s="23" t="s">
        <v>566</v>
      </c>
      <c r="V83" s="23" t="s">
        <v>566</v>
      </c>
      <c r="W83" s="23" t="s">
        <v>566</v>
      </c>
      <c r="X83" s="23" t="s">
        <v>566</v>
      </c>
      <c r="Y83" s="23" t="s">
        <v>566</v>
      </c>
      <c r="Z83" s="23" t="s">
        <v>566</v>
      </c>
      <c r="AA83" s="23" t="s">
        <v>566</v>
      </c>
      <c r="AB83" s="23" t="s">
        <v>566</v>
      </c>
      <c r="AC83" s="23" t="s">
        <v>566</v>
      </c>
      <c r="AD83" s="23" t="s">
        <v>566</v>
      </c>
      <c r="AE83" s="23" t="s">
        <v>566</v>
      </c>
      <c r="AF83" s="23" t="s">
        <v>566</v>
      </c>
      <c r="AG83" s="23" t="s">
        <v>566</v>
      </c>
      <c r="AH83" s="24" t="s">
        <v>566</v>
      </c>
    </row>
    <row r="84" spans="2:34" x14ac:dyDescent="0.2">
      <c r="B84" s="33" t="s">
        <v>244</v>
      </c>
      <c r="C84" s="18" t="s">
        <v>459</v>
      </c>
      <c r="D84" s="21" t="s">
        <v>460</v>
      </c>
      <c r="E84" s="23" t="s">
        <v>566</v>
      </c>
      <c r="F84" s="23" t="s">
        <v>566</v>
      </c>
      <c r="G84" s="23" t="s">
        <v>566</v>
      </c>
      <c r="H84" s="23" t="s">
        <v>566</v>
      </c>
      <c r="I84" s="23" t="s">
        <v>566</v>
      </c>
      <c r="J84" s="23" t="s">
        <v>566</v>
      </c>
      <c r="K84" s="23" t="s">
        <v>566</v>
      </c>
      <c r="L84" s="23" t="s">
        <v>566</v>
      </c>
      <c r="M84" s="23" t="s">
        <v>566</v>
      </c>
      <c r="N84" s="23" t="s">
        <v>566</v>
      </c>
      <c r="O84" s="23" t="s">
        <v>566</v>
      </c>
      <c r="P84" s="23" t="s">
        <v>566</v>
      </c>
      <c r="Q84" s="23" t="s">
        <v>566</v>
      </c>
      <c r="R84" s="23" t="s">
        <v>566</v>
      </c>
      <c r="S84" s="24" t="s">
        <v>566</v>
      </c>
      <c r="T84" s="23" t="s">
        <v>566</v>
      </c>
      <c r="U84" s="23" t="s">
        <v>566</v>
      </c>
      <c r="V84" s="23" t="s">
        <v>566</v>
      </c>
      <c r="W84" s="23" t="s">
        <v>566</v>
      </c>
      <c r="X84" s="23" t="s">
        <v>566</v>
      </c>
      <c r="Y84" s="23" t="s">
        <v>566</v>
      </c>
      <c r="Z84" s="23" t="s">
        <v>566</v>
      </c>
      <c r="AA84" s="23" t="s">
        <v>566</v>
      </c>
      <c r="AB84" s="23" t="s">
        <v>566</v>
      </c>
      <c r="AC84" s="23" t="s">
        <v>566</v>
      </c>
      <c r="AD84" s="23" t="s">
        <v>566</v>
      </c>
      <c r="AE84" s="23" t="s">
        <v>566</v>
      </c>
      <c r="AF84" s="23" t="s">
        <v>566</v>
      </c>
      <c r="AG84" s="23" t="s">
        <v>566</v>
      </c>
      <c r="AH84" s="24" t="s">
        <v>566</v>
      </c>
    </row>
    <row r="85" spans="2:34" x14ac:dyDescent="0.2">
      <c r="B85" s="33" t="s">
        <v>244</v>
      </c>
      <c r="C85" s="18" t="s">
        <v>33</v>
      </c>
      <c r="D85" s="21" t="s">
        <v>148</v>
      </c>
      <c r="E85" s="23">
        <v>3.37995337995338E-2</v>
      </c>
      <c r="F85" s="23">
        <v>5.3613053613053616E-2</v>
      </c>
      <c r="G85" s="23">
        <v>1.1655011655011655E-3</v>
      </c>
      <c r="H85" s="23">
        <v>2.097902097902098E-2</v>
      </c>
      <c r="I85" s="23">
        <v>0.18065268065268064</v>
      </c>
      <c r="J85" s="23">
        <v>0.15034965034965034</v>
      </c>
      <c r="K85" s="23">
        <v>4.8951048951048952E-2</v>
      </c>
      <c r="L85" s="23">
        <v>0.12937062937062938</v>
      </c>
      <c r="M85" s="23">
        <v>6.1771561771561768E-2</v>
      </c>
      <c r="N85" s="23">
        <v>1.1655011655011656E-2</v>
      </c>
      <c r="O85" s="23">
        <v>1.1655011655011655E-3</v>
      </c>
      <c r="P85" s="23">
        <v>8.2750582750582752E-2</v>
      </c>
      <c r="Q85" s="23">
        <v>0.12587412587412589</v>
      </c>
      <c r="R85" s="23">
        <v>9.5571095571095568E-2</v>
      </c>
      <c r="S85" s="24">
        <v>4290</v>
      </c>
      <c r="T85" s="23" t="s">
        <v>566</v>
      </c>
      <c r="U85" s="23" t="s">
        <v>566</v>
      </c>
      <c r="V85" s="23" t="s">
        <v>566</v>
      </c>
      <c r="W85" s="23" t="s">
        <v>566</v>
      </c>
      <c r="X85" s="23" t="s">
        <v>566</v>
      </c>
      <c r="Y85" s="23" t="s">
        <v>566</v>
      </c>
      <c r="Z85" s="23" t="s">
        <v>566</v>
      </c>
      <c r="AA85" s="23" t="s">
        <v>566</v>
      </c>
      <c r="AB85" s="23" t="s">
        <v>566</v>
      </c>
      <c r="AC85" s="23" t="s">
        <v>566</v>
      </c>
      <c r="AD85" s="23" t="s">
        <v>566</v>
      </c>
      <c r="AE85" s="23" t="s">
        <v>566</v>
      </c>
      <c r="AF85" s="23" t="s">
        <v>566</v>
      </c>
      <c r="AG85" s="23" t="s">
        <v>566</v>
      </c>
      <c r="AH85" s="24" t="s">
        <v>566</v>
      </c>
    </row>
    <row r="86" spans="2:34" x14ac:dyDescent="0.2">
      <c r="B86" s="33" t="s">
        <v>244</v>
      </c>
      <c r="C86" s="18" t="s">
        <v>463</v>
      </c>
      <c r="D86" s="21" t="s">
        <v>464</v>
      </c>
      <c r="E86" s="23" t="s">
        <v>566</v>
      </c>
      <c r="F86" s="23" t="s">
        <v>566</v>
      </c>
      <c r="G86" s="23" t="s">
        <v>566</v>
      </c>
      <c r="H86" s="23" t="s">
        <v>566</v>
      </c>
      <c r="I86" s="23" t="s">
        <v>566</v>
      </c>
      <c r="J86" s="23" t="s">
        <v>566</v>
      </c>
      <c r="K86" s="23" t="s">
        <v>566</v>
      </c>
      <c r="L86" s="23" t="s">
        <v>566</v>
      </c>
      <c r="M86" s="23" t="s">
        <v>566</v>
      </c>
      <c r="N86" s="23" t="s">
        <v>566</v>
      </c>
      <c r="O86" s="23" t="s">
        <v>566</v>
      </c>
      <c r="P86" s="23" t="s">
        <v>566</v>
      </c>
      <c r="Q86" s="23" t="s">
        <v>566</v>
      </c>
      <c r="R86" s="23" t="s">
        <v>566</v>
      </c>
      <c r="S86" s="24" t="s">
        <v>566</v>
      </c>
      <c r="T86" s="23" t="s">
        <v>566</v>
      </c>
      <c r="U86" s="23" t="s">
        <v>566</v>
      </c>
      <c r="V86" s="23" t="s">
        <v>566</v>
      </c>
      <c r="W86" s="23" t="s">
        <v>566</v>
      </c>
      <c r="X86" s="23" t="s">
        <v>566</v>
      </c>
      <c r="Y86" s="23" t="s">
        <v>566</v>
      </c>
      <c r="Z86" s="23" t="s">
        <v>566</v>
      </c>
      <c r="AA86" s="23" t="s">
        <v>566</v>
      </c>
      <c r="AB86" s="23" t="s">
        <v>566</v>
      </c>
      <c r="AC86" s="23" t="s">
        <v>566</v>
      </c>
      <c r="AD86" s="23" t="s">
        <v>566</v>
      </c>
      <c r="AE86" s="23" t="s">
        <v>566</v>
      </c>
      <c r="AF86" s="23" t="s">
        <v>566</v>
      </c>
      <c r="AG86" s="23" t="s">
        <v>566</v>
      </c>
      <c r="AH86" s="24" t="s">
        <v>566</v>
      </c>
    </row>
    <row r="87" spans="2:34" x14ac:dyDescent="0.2">
      <c r="B87" s="33" t="s">
        <v>244</v>
      </c>
      <c r="C87" s="18" t="s">
        <v>449</v>
      </c>
      <c r="D87" s="21" t="s">
        <v>450</v>
      </c>
      <c r="E87" s="23" t="s">
        <v>566</v>
      </c>
      <c r="F87" s="23" t="s">
        <v>566</v>
      </c>
      <c r="G87" s="23" t="s">
        <v>566</v>
      </c>
      <c r="H87" s="23" t="s">
        <v>566</v>
      </c>
      <c r="I87" s="23" t="s">
        <v>566</v>
      </c>
      <c r="J87" s="23" t="s">
        <v>566</v>
      </c>
      <c r="K87" s="23" t="s">
        <v>566</v>
      </c>
      <c r="L87" s="23" t="s">
        <v>566</v>
      </c>
      <c r="M87" s="23" t="s">
        <v>566</v>
      </c>
      <c r="N87" s="23" t="s">
        <v>566</v>
      </c>
      <c r="O87" s="23" t="s">
        <v>566</v>
      </c>
      <c r="P87" s="23" t="s">
        <v>566</v>
      </c>
      <c r="Q87" s="23" t="s">
        <v>566</v>
      </c>
      <c r="R87" s="23" t="s">
        <v>566</v>
      </c>
      <c r="S87" s="24" t="s">
        <v>566</v>
      </c>
      <c r="T87" s="23" t="s">
        <v>566</v>
      </c>
      <c r="U87" s="23" t="s">
        <v>566</v>
      </c>
      <c r="V87" s="23" t="s">
        <v>566</v>
      </c>
      <c r="W87" s="23" t="s">
        <v>566</v>
      </c>
      <c r="X87" s="23" t="s">
        <v>566</v>
      </c>
      <c r="Y87" s="23" t="s">
        <v>566</v>
      </c>
      <c r="Z87" s="23" t="s">
        <v>566</v>
      </c>
      <c r="AA87" s="23" t="s">
        <v>566</v>
      </c>
      <c r="AB87" s="23" t="s">
        <v>566</v>
      </c>
      <c r="AC87" s="23" t="s">
        <v>566</v>
      </c>
      <c r="AD87" s="23" t="s">
        <v>566</v>
      </c>
      <c r="AE87" s="23" t="s">
        <v>566</v>
      </c>
      <c r="AF87" s="23" t="s">
        <v>566</v>
      </c>
      <c r="AG87" s="23" t="s">
        <v>566</v>
      </c>
      <c r="AH87" s="24" t="s">
        <v>566</v>
      </c>
    </row>
    <row r="88" spans="2:34" x14ac:dyDescent="0.2">
      <c r="B88" s="33" t="s">
        <v>244</v>
      </c>
      <c r="C88" s="18" t="s">
        <v>453</v>
      </c>
      <c r="D88" s="21" t="s">
        <v>454</v>
      </c>
      <c r="E88" s="23" t="s">
        <v>566</v>
      </c>
      <c r="F88" s="23" t="s">
        <v>566</v>
      </c>
      <c r="G88" s="23" t="s">
        <v>566</v>
      </c>
      <c r="H88" s="23" t="s">
        <v>566</v>
      </c>
      <c r="I88" s="23" t="s">
        <v>566</v>
      </c>
      <c r="J88" s="23" t="s">
        <v>566</v>
      </c>
      <c r="K88" s="23" t="s">
        <v>566</v>
      </c>
      <c r="L88" s="23" t="s">
        <v>566</v>
      </c>
      <c r="M88" s="23" t="s">
        <v>566</v>
      </c>
      <c r="N88" s="23" t="s">
        <v>566</v>
      </c>
      <c r="O88" s="23" t="s">
        <v>566</v>
      </c>
      <c r="P88" s="23" t="s">
        <v>566</v>
      </c>
      <c r="Q88" s="23" t="s">
        <v>566</v>
      </c>
      <c r="R88" s="23" t="s">
        <v>566</v>
      </c>
      <c r="S88" s="24" t="s">
        <v>566</v>
      </c>
      <c r="T88" s="23" t="s">
        <v>566</v>
      </c>
      <c r="U88" s="23" t="s">
        <v>566</v>
      </c>
      <c r="V88" s="23" t="s">
        <v>566</v>
      </c>
      <c r="W88" s="23" t="s">
        <v>566</v>
      </c>
      <c r="X88" s="23" t="s">
        <v>566</v>
      </c>
      <c r="Y88" s="23" t="s">
        <v>566</v>
      </c>
      <c r="Z88" s="23" t="s">
        <v>566</v>
      </c>
      <c r="AA88" s="23" t="s">
        <v>566</v>
      </c>
      <c r="AB88" s="23" t="s">
        <v>566</v>
      </c>
      <c r="AC88" s="23" t="s">
        <v>566</v>
      </c>
      <c r="AD88" s="23" t="s">
        <v>566</v>
      </c>
      <c r="AE88" s="23" t="s">
        <v>566</v>
      </c>
      <c r="AF88" s="23" t="s">
        <v>566</v>
      </c>
      <c r="AG88" s="23" t="s">
        <v>566</v>
      </c>
      <c r="AH88" s="24" t="s">
        <v>566</v>
      </c>
    </row>
    <row r="89" spans="2:34" x14ac:dyDescent="0.2">
      <c r="B89" s="33" t="s">
        <v>244</v>
      </c>
      <c r="C89" s="18" t="s">
        <v>34</v>
      </c>
      <c r="D89" s="21" t="s">
        <v>149</v>
      </c>
      <c r="E89" s="23">
        <v>1.3875123885034688E-2</v>
      </c>
      <c r="F89" s="23">
        <v>5.1536174430128839E-2</v>
      </c>
      <c r="G89" s="23">
        <v>4.9554013875123884E-4</v>
      </c>
      <c r="H89" s="23">
        <v>2.973240832507433E-2</v>
      </c>
      <c r="I89" s="23">
        <v>7.5322101090188304E-2</v>
      </c>
      <c r="J89" s="23">
        <v>8.7710604558969271E-2</v>
      </c>
      <c r="K89" s="23">
        <v>5.0049554013875126E-2</v>
      </c>
      <c r="L89" s="23">
        <v>9.8116947472745297E-2</v>
      </c>
      <c r="M89" s="23">
        <v>3.5183349851337961E-2</v>
      </c>
      <c r="N89" s="23">
        <v>1.4866204162537165E-2</v>
      </c>
      <c r="O89" s="23">
        <v>4.9554013875123884E-4</v>
      </c>
      <c r="P89" s="23">
        <v>0.15113974231912786</v>
      </c>
      <c r="Q89" s="23">
        <v>0.36025768087215065</v>
      </c>
      <c r="R89" s="23">
        <v>3.1219028741328047E-2</v>
      </c>
      <c r="S89" s="24">
        <v>10090</v>
      </c>
      <c r="T89" s="23">
        <v>3.0612244897959183E-2</v>
      </c>
      <c r="U89" s="23">
        <v>0.11224489795918367</v>
      </c>
      <c r="V89" s="23">
        <v>0</v>
      </c>
      <c r="W89" s="23">
        <v>3.0612244897959183E-2</v>
      </c>
      <c r="X89" s="23">
        <v>0.1326530612244898</v>
      </c>
      <c r="Y89" s="23">
        <v>9.1836734693877556E-2</v>
      </c>
      <c r="Z89" s="23">
        <v>7.1428571428571425E-2</v>
      </c>
      <c r="AA89" s="23">
        <v>7.1428571428571425E-2</v>
      </c>
      <c r="AB89" s="23">
        <v>5.1020408163265307E-2</v>
      </c>
      <c r="AC89" s="23">
        <v>3.0612244897959183E-2</v>
      </c>
      <c r="AD89" s="23">
        <v>0</v>
      </c>
      <c r="AE89" s="23">
        <v>0.15306122448979592</v>
      </c>
      <c r="AF89" s="23">
        <v>0.18367346938775511</v>
      </c>
      <c r="AG89" s="23">
        <v>4.0816326530612242E-2</v>
      </c>
      <c r="AH89" s="24">
        <v>490</v>
      </c>
    </row>
    <row r="90" spans="2:34" x14ac:dyDescent="0.2">
      <c r="B90" s="33" t="s">
        <v>244</v>
      </c>
      <c r="C90" s="18" t="s">
        <v>455</v>
      </c>
      <c r="D90" s="21" t="s">
        <v>456</v>
      </c>
      <c r="E90" s="23">
        <v>2.824478816408877E-2</v>
      </c>
      <c r="F90" s="23">
        <v>8.540685944855414E-2</v>
      </c>
      <c r="G90" s="23">
        <v>6.7249495628782783E-4</v>
      </c>
      <c r="H90" s="23">
        <v>2.4209818426361801E-2</v>
      </c>
      <c r="I90" s="23">
        <v>0.12373907195696032</v>
      </c>
      <c r="J90" s="23">
        <v>7.9354404841963683E-2</v>
      </c>
      <c r="K90" s="23">
        <v>4.10221923335575E-2</v>
      </c>
      <c r="L90" s="23">
        <v>0.10221923335574983</v>
      </c>
      <c r="M90" s="23">
        <v>5.3127101546738401E-2</v>
      </c>
      <c r="N90" s="23">
        <v>3.2952252858103562E-2</v>
      </c>
      <c r="O90" s="23">
        <v>4.707464694014795E-3</v>
      </c>
      <c r="P90" s="23">
        <v>5.1782111634162742E-2</v>
      </c>
      <c r="Q90" s="23">
        <v>0.27437794216543376</v>
      </c>
      <c r="R90" s="23">
        <v>9.6839273705447204E-2</v>
      </c>
      <c r="S90" s="24">
        <v>7435</v>
      </c>
      <c r="T90" s="23">
        <v>4.7619047619047616E-2</v>
      </c>
      <c r="U90" s="23">
        <v>3.1746031746031744E-2</v>
      </c>
      <c r="V90" s="23">
        <v>0</v>
      </c>
      <c r="W90" s="23">
        <v>1.5873015873015872E-2</v>
      </c>
      <c r="X90" s="23">
        <v>0.19047619047619047</v>
      </c>
      <c r="Y90" s="23">
        <v>7.9365079365079361E-2</v>
      </c>
      <c r="Z90" s="23">
        <v>6.3492063492063489E-2</v>
      </c>
      <c r="AA90" s="23">
        <v>0.1111111111111111</v>
      </c>
      <c r="AB90" s="23">
        <v>4.7619047619047616E-2</v>
      </c>
      <c r="AC90" s="23">
        <v>4.7619047619047616E-2</v>
      </c>
      <c r="AD90" s="23">
        <v>0</v>
      </c>
      <c r="AE90" s="23">
        <v>1.5873015873015872E-2</v>
      </c>
      <c r="AF90" s="23">
        <v>0.17460317460317459</v>
      </c>
      <c r="AG90" s="23">
        <v>0.19047619047619047</v>
      </c>
      <c r="AH90" s="24">
        <v>315</v>
      </c>
    </row>
    <row r="91" spans="2:34" x14ac:dyDescent="0.2">
      <c r="B91" s="33" t="s">
        <v>244</v>
      </c>
      <c r="C91" s="18" t="s">
        <v>35</v>
      </c>
      <c r="D91" s="21" t="s">
        <v>150</v>
      </c>
      <c r="E91" s="23" t="s">
        <v>566</v>
      </c>
      <c r="F91" s="23" t="s">
        <v>566</v>
      </c>
      <c r="G91" s="23" t="s">
        <v>566</v>
      </c>
      <c r="H91" s="23" t="s">
        <v>566</v>
      </c>
      <c r="I91" s="23" t="s">
        <v>566</v>
      </c>
      <c r="J91" s="23" t="s">
        <v>566</v>
      </c>
      <c r="K91" s="23" t="s">
        <v>566</v>
      </c>
      <c r="L91" s="23" t="s">
        <v>566</v>
      </c>
      <c r="M91" s="23" t="s">
        <v>566</v>
      </c>
      <c r="N91" s="23" t="s">
        <v>566</v>
      </c>
      <c r="O91" s="23" t="s">
        <v>566</v>
      </c>
      <c r="P91" s="23" t="s">
        <v>566</v>
      </c>
      <c r="Q91" s="23" t="s">
        <v>566</v>
      </c>
      <c r="R91" s="23" t="s">
        <v>566</v>
      </c>
      <c r="S91" s="24" t="s">
        <v>566</v>
      </c>
      <c r="T91" s="23" t="s">
        <v>566</v>
      </c>
      <c r="U91" s="23" t="s">
        <v>566</v>
      </c>
      <c r="V91" s="23" t="s">
        <v>566</v>
      </c>
      <c r="W91" s="23" t="s">
        <v>566</v>
      </c>
      <c r="X91" s="23" t="s">
        <v>566</v>
      </c>
      <c r="Y91" s="23" t="s">
        <v>566</v>
      </c>
      <c r="Z91" s="23" t="s">
        <v>566</v>
      </c>
      <c r="AA91" s="23" t="s">
        <v>566</v>
      </c>
      <c r="AB91" s="23" t="s">
        <v>566</v>
      </c>
      <c r="AC91" s="23" t="s">
        <v>566</v>
      </c>
      <c r="AD91" s="23" t="s">
        <v>566</v>
      </c>
      <c r="AE91" s="23" t="s">
        <v>566</v>
      </c>
      <c r="AF91" s="23" t="s">
        <v>566</v>
      </c>
      <c r="AG91" s="23" t="s">
        <v>566</v>
      </c>
      <c r="AH91" s="24" t="s">
        <v>566</v>
      </c>
    </row>
    <row r="92" spans="2:34" x14ac:dyDescent="0.2">
      <c r="B92" s="33" t="s">
        <v>244</v>
      </c>
      <c r="C92" s="18" t="s">
        <v>457</v>
      </c>
      <c r="D92" s="21" t="s">
        <v>458</v>
      </c>
      <c r="E92" s="23">
        <v>1.4739229024943311E-2</v>
      </c>
      <c r="F92" s="23">
        <v>5.6689342403628121E-2</v>
      </c>
      <c r="G92" s="23">
        <v>1.1337868480725624E-3</v>
      </c>
      <c r="H92" s="23">
        <v>1.2471655328798186E-2</v>
      </c>
      <c r="I92" s="23">
        <v>0.10997732426303855</v>
      </c>
      <c r="J92" s="23">
        <v>9.4104308390022678E-2</v>
      </c>
      <c r="K92" s="23">
        <v>2.9478458049886622E-2</v>
      </c>
      <c r="L92" s="23">
        <v>0.12471655328798185</v>
      </c>
      <c r="M92" s="23">
        <v>4.4217687074829932E-2</v>
      </c>
      <c r="N92" s="23">
        <v>7.9365079365079361E-3</v>
      </c>
      <c r="O92" s="23">
        <v>1.1337868480725624E-3</v>
      </c>
      <c r="P92" s="23">
        <v>0.1111111111111111</v>
      </c>
      <c r="Q92" s="23">
        <v>0.33219954648526079</v>
      </c>
      <c r="R92" s="23">
        <v>6.0090702947845805E-2</v>
      </c>
      <c r="S92" s="24">
        <v>4410</v>
      </c>
      <c r="T92" s="23">
        <v>0</v>
      </c>
      <c r="U92" s="23">
        <v>0</v>
      </c>
      <c r="V92" s="23">
        <v>0</v>
      </c>
      <c r="W92" s="23">
        <v>0</v>
      </c>
      <c r="X92" s="23">
        <v>2.2222222222222223E-2</v>
      </c>
      <c r="Y92" s="23">
        <v>2.2222222222222223E-2</v>
      </c>
      <c r="Z92" s="23">
        <v>0</v>
      </c>
      <c r="AA92" s="23">
        <v>0</v>
      </c>
      <c r="AB92" s="23">
        <v>0</v>
      </c>
      <c r="AC92" s="23">
        <v>0</v>
      </c>
      <c r="AD92" s="23">
        <v>0</v>
      </c>
      <c r="AE92" s="23">
        <v>2.2222222222222223E-2</v>
      </c>
      <c r="AF92" s="23">
        <v>0.88888888888888884</v>
      </c>
      <c r="AG92" s="23">
        <v>2.2222222222222223E-2</v>
      </c>
      <c r="AH92" s="24">
        <v>225</v>
      </c>
    </row>
    <row r="93" spans="2:34" x14ac:dyDescent="0.2">
      <c r="B93" s="33" t="s">
        <v>244</v>
      </c>
      <c r="C93" s="18" t="s">
        <v>36</v>
      </c>
      <c r="D93" s="21" t="s">
        <v>151</v>
      </c>
      <c r="E93" s="23">
        <v>2.7442371020856202E-2</v>
      </c>
      <c r="F93" s="23">
        <v>4.2810098792535674E-2</v>
      </c>
      <c r="G93" s="23">
        <v>1.0976948408342481E-3</v>
      </c>
      <c r="H93" s="23">
        <v>3.512623490669594E-2</v>
      </c>
      <c r="I93" s="23">
        <v>8.6717892425905593E-2</v>
      </c>
      <c r="J93" s="23">
        <v>7.6838638858397368E-2</v>
      </c>
      <c r="K93" s="23">
        <v>3.7321624588364431E-2</v>
      </c>
      <c r="L93" s="23">
        <v>8.8913282107574099E-2</v>
      </c>
      <c r="M93" s="23">
        <v>3.0735455543358946E-2</v>
      </c>
      <c r="N93" s="23">
        <v>5.159165751920966E-2</v>
      </c>
      <c r="O93" s="23">
        <v>3.2930845225027441E-3</v>
      </c>
      <c r="P93" s="23">
        <v>0.12074643249176729</v>
      </c>
      <c r="Q93" s="23">
        <v>0.3896816684961581</v>
      </c>
      <c r="R93" s="23">
        <v>7.6838638858397366E-3</v>
      </c>
      <c r="S93" s="24">
        <v>4555</v>
      </c>
      <c r="T93" s="23">
        <v>3.8461538461538464E-2</v>
      </c>
      <c r="U93" s="23">
        <v>0.15384615384615385</v>
      </c>
      <c r="V93" s="23">
        <v>0</v>
      </c>
      <c r="W93" s="23">
        <v>3.8461538461538464E-2</v>
      </c>
      <c r="X93" s="23">
        <v>3.8461538461538464E-2</v>
      </c>
      <c r="Y93" s="23">
        <v>3.8461538461538464E-2</v>
      </c>
      <c r="Z93" s="23">
        <v>3.8461538461538464E-2</v>
      </c>
      <c r="AA93" s="23">
        <v>0.11538461538461539</v>
      </c>
      <c r="AB93" s="23">
        <v>7.6923076923076927E-2</v>
      </c>
      <c r="AC93" s="23">
        <v>3.8461538461538464E-2</v>
      </c>
      <c r="AD93" s="23">
        <v>0</v>
      </c>
      <c r="AE93" s="23">
        <v>0.11538461538461539</v>
      </c>
      <c r="AF93" s="23">
        <v>0.26923076923076922</v>
      </c>
      <c r="AG93" s="23">
        <v>3.8461538461538464E-2</v>
      </c>
      <c r="AH93" s="24">
        <v>130</v>
      </c>
    </row>
    <row r="94" spans="2:34" x14ac:dyDescent="0.2">
      <c r="B94" s="33" t="s">
        <v>244</v>
      </c>
      <c r="C94" s="18" t="s">
        <v>445</v>
      </c>
      <c r="D94" s="21" t="s">
        <v>446</v>
      </c>
      <c r="E94" s="23">
        <v>3.9243167484232656E-2</v>
      </c>
      <c r="F94" s="23">
        <v>8.8297126839523482E-2</v>
      </c>
      <c r="G94" s="23">
        <v>5.6061667834618077E-3</v>
      </c>
      <c r="H94" s="23">
        <v>1.1913104414856343E-2</v>
      </c>
      <c r="I94" s="23">
        <v>0.13875262789067974</v>
      </c>
      <c r="J94" s="23">
        <v>5.7463209530483533E-2</v>
      </c>
      <c r="K94" s="23">
        <v>3.2936229852838124E-2</v>
      </c>
      <c r="L94" s="23">
        <v>7.7084793272599858E-2</v>
      </c>
      <c r="M94" s="23">
        <v>5.9565522074281708E-2</v>
      </c>
      <c r="N94" s="23">
        <v>1.8220042046250877E-2</v>
      </c>
      <c r="O94" s="23">
        <v>5.6061667834618077E-3</v>
      </c>
      <c r="P94" s="23">
        <v>0.12263489838822705</v>
      </c>
      <c r="Q94" s="23">
        <v>0.28801681850035038</v>
      </c>
      <c r="R94" s="23">
        <v>5.3959355290819903E-2</v>
      </c>
      <c r="S94" s="24">
        <v>7135</v>
      </c>
      <c r="T94" s="23">
        <v>5.7563587684069613E-2</v>
      </c>
      <c r="U94" s="23">
        <v>0.12851405622489959</v>
      </c>
      <c r="V94" s="23">
        <v>1.0709504685408299E-2</v>
      </c>
      <c r="W94" s="23">
        <v>9.3708165997322627E-3</v>
      </c>
      <c r="X94" s="23">
        <v>0.17804551539491298</v>
      </c>
      <c r="Y94" s="23">
        <v>5.2208835341365459E-2</v>
      </c>
      <c r="Z94" s="23">
        <v>3.614457831325301E-2</v>
      </c>
      <c r="AA94" s="23">
        <v>4.2838018741633198E-2</v>
      </c>
      <c r="AB94" s="23">
        <v>8.4337349397590355E-2</v>
      </c>
      <c r="AC94" s="23">
        <v>2.4096385542168676E-2</v>
      </c>
      <c r="AD94" s="23">
        <v>9.3708165997322627E-3</v>
      </c>
      <c r="AE94" s="23">
        <v>7.2289156626506021E-2</v>
      </c>
      <c r="AF94" s="23">
        <v>0.22623828647925034</v>
      </c>
      <c r="AG94" s="23">
        <v>6.8273092369477914E-2</v>
      </c>
      <c r="AH94" s="24">
        <v>3735</v>
      </c>
    </row>
    <row r="95" spans="2:34" x14ac:dyDescent="0.2">
      <c r="B95" s="33" t="s">
        <v>244</v>
      </c>
      <c r="C95" s="18" t="s">
        <v>37</v>
      </c>
      <c r="D95" s="21" t="s">
        <v>152</v>
      </c>
      <c r="E95" s="23" t="s">
        <v>566</v>
      </c>
      <c r="F95" s="23" t="s">
        <v>566</v>
      </c>
      <c r="G95" s="23" t="s">
        <v>566</v>
      </c>
      <c r="H95" s="23" t="s">
        <v>566</v>
      </c>
      <c r="I95" s="23" t="s">
        <v>566</v>
      </c>
      <c r="J95" s="23" t="s">
        <v>566</v>
      </c>
      <c r="K95" s="23" t="s">
        <v>566</v>
      </c>
      <c r="L95" s="23" t="s">
        <v>566</v>
      </c>
      <c r="M95" s="23" t="s">
        <v>566</v>
      </c>
      <c r="N95" s="23" t="s">
        <v>566</v>
      </c>
      <c r="O95" s="23" t="s">
        <v>566</v>
      </c>
      <c r="P95" s="23" t="s">
        <v>566</v>
      </c>
      <c r="Q95" s="23" t="s">
        <v>566</v>
      </c>
      <c r="R95" s="23" t="s">
        <v>566</v>
      </c>
      <c r="S95" s="24" t="s">
        <v>566</v>
      </c>
      <c r="T95" s="23" t="s">
        <v>566</v>
      </c>
      <c r="U95" s="23" t="s">
        <v>566</v>
      </c>
      <c r="V95" s="23" t="s">
        <v>566</v>
      </c>
      <c r="W95" s="23" t="s">
        <v>566</v>
      </c>
      <c r="X95" s="23" t="s">
        <v>566</v>
      </c>
      <c r="Y95" s="23" t="s">
        <v>566</v>
      </c>
      <c r="Z95" s="23" t="s">
        <v>566</v>
      </c>
      <c r="AA95" s="23" t="s">
        <v>566</v>
      </c>
      <c r="AB95" s="23" t="s">
        <v>566</v>
      </c>
      <c r="AC95" s="23" t="s">
        <v>566</v>
      </c>
      <c r="AD95" s="23" t="s">
        <v>566</v>
      </c>
      <c r="AE95" s="23" t="s">
        <v>566</v>
      </c>
      <c r="AF95" s="23" t="s">
        <v>566</v>
      </c>
      <c r="AG95" s="23" t="s">
        <v>566</v>
      </c>
      <c r="AH95" s="24" t="s">
        <v>566</v>
      </c>
    </row>
    <row r="96" spans="2:34" x14ac:dyDescent="0.2">
      <c r="B96" s="33" t="s">
        <v>244</v>
      </c>
      <c r="C96" s="18" t="s">
        <v>38</v>
      </c>
      <c r="D96" s="21" t="s">
        <v>153</v>
      </c>
      <c r="E96" s="23">
        <v>2.9668411867364748E-2</v>
      </c>
      <c r="F96" s="23">
        <v>9.7731239092495634E-2</v>
      </c>
      <c r="G96" s="23">
        <v>1.7452006980802793E-3</v>
      </c>
      <c r="H96" s="23">
        <v>1.3961605584642234E-2</v>
      </c>
      <c r="I96" s="23">
        <v>0.1256544502617801</v>
      </c>
      <c r="J96" s="23">
        <v>7.6788830715532289E-2</v>
      </c>
      <c r="K96" s="23">
        <v>4.8865619546247817E-2</v>
      </c>
      <c r="L96" s="23">
        <v>5.5846422338568937E-2</v>
      </c>
      <c r="M96" s="23">
        <v>5.7591623036649213E-2</v>
      </c>
      <c r="N96" s="23">
        <v>3.1413612565445025E-2</v>
      </c>
      <c r="O96" s="23">
        <v>3.4904013961605585E-3</v>
      </c>
      <c r="P96" s="23">
        <v>0.13263525305410123</v>
      </c>
      <c r="Q96" s="23">
        <v>0.29493891797556721</v>
      </c>
      <c r="R96" s="23">
        <v>3.1413612565445025E-2</v>
      </c>
      <c r="S96" s="24">
        <v>2865</v>
      </c>
      <c r="T96" s="23">
        <v>2.6315789473684209E-2</v>
      </c>
      <c r="U96" s="23">
        <v>5.2631578947368418E-2</v>
      </c>
      <c r="V96" s="23">
        <v>0</v>
      </c>
      <c r="W96" s="23">
        <v>2.6315789473684209E-2</v>
      </c>
      <c r="X96" s="23">
        <v>0.15789473684210525</v>
      </c>
      <c r="Y96" s="23">
        <v>0.10526315789473684</v>
      </c>
      <c r="Z96" s="23">
        <v>0.13157894736842105</v>
      </c>
      <c r="AA96" s="23">
        <v>2.6315789473684209E-2</v>
      </c>
      <c r="AB96" s="23">
        <v>2.6315789473684209E-2</v>
      </c>
      <c r="AC96" s="23">
        <v>0.13157894736842105</v>
      </c>
      <c r="AD96" s="23">
        <v>0</v>
      </c>
      <c r="AE96" s="23">
        <v>0.13157894736842105</v>
      </c>
      <c r="AF96" s="23">
        <v>0.10526315789473684</v>
      </c>
      <c r="AG96" s="23">
        <v>0.10526315789473684</v>
      </c>
      <c r="AH96" s="24">
        <v>190</v>
      </c>
    </row>
    <row r="97" spans="2:34" x14ac:dyDescent="0.2">
      <c r="B97" s="33" t="s">
        <v>269</v>
      </c>
      <c r="C97" s="18" t="s">
        <v>469</v>
      </c>
      <c r="D97" s="21" t="s">
        <v>470</v>
      </c>
      <c r="E97" s="23" t="s">
        <v>566</v>
      </c>
      <c r="F97" s="23" t="s">
        <v>566</v>
      </c>
      <c r="G97" s="23" t="s">
        <v>566</v>
      </c>
      <c r="H97" s="23" t="s">
        <v>566</v>
      </c>
      <c r="I97" s="23" t="s">
        <v>566</v>
      </c>
      <c r="J97" s="23" t="s">
        <v>566</v>
      </c>
      <c r="K97" s="23" t="s">
        <v>566</v>
      </c>
      <c r="L97" s="23" t="s">
        <v>566</v>
      </c>
      <c r="M97" s="23" t="s">
        <v>566</v>
      </c>
      <c r="N97" s="23" t="s">
        <v>566</v>
      </c>
      <c r="O97" s="23" t="s">
        <v>566</v>
      </c>
      <c r="P97" s="23" t="s">
        <v>566</v>
      </c>
      <c r="Q97" s="23" t="s">
        <v>566</v>
      </c>
      <c r="R97" s="23" t="s">
        <v>566</v>
      </c>
      <c r="S97" s="24" t="s">
        <v>566</v>
      </c>
      <c r="T97" s="23" t="s">
        <v>566</v>
      </c>
      <c r="U97" s="23" t="s">
        <v>566</v>
      </c>
      <c r="V97" s="23" t="s">
        <v>566</v>
      </c>
      <c r="W97" s="23" t="s">
        <v>566</v>
      </c>
      <c r="X97" s="23" t="s">
        <v>566</v>
      </c>
      <c r="Y97" s="23" t="s">
        <v>566</v>
      </c>
      <c r="Z97" s="23" t="s">
        <v>566</v>
      </c>
      <c r="AA97" s="23" t="s">
        <v>566</v>
      </c>
      <c r="AB97" s="23" t="s">
        <v>566</v>
      </c>
      <c r="AC97" s="23" t="s">
        <v>566</v>
      </c>
      <c r="AD97" s="23" t="s">
        <v>566</v>
      </c>
      <c r="AE97" s="23" t="s">
        <v>566</v>
      </c>
      <c r="AF97" s="23" t="s">
        <v>566</v>
      </c>
      <c r="AG97" s="23" t="s">
        <v>566</v>
      </c>
      <c r="AH97" s="24" t="s">
        <v>566</v>
      </c>
    </row>
    <row r="98" spans="2:34" x14ac:dyDescent="0.2">
      <c r="B98" s="33" t="s">
        <v>269</v>
      </c>
      <c r="C98" s="18" t="s">
        <v>483</v>
      </c>
      <c r="D98" s="21" t="s">
        <v>484</v>
      </c>
      <c r="E98" s="23">
        <v>2.1181716833890748E-2</v>
      </c>
      <c r="F98" s="23">
        <v>2.564102564102564E-2</v>
      </c>
      <c r="G98" s="23">
        <v>1.1148272017837235E-3</v>
      </c>
      <c r="H98" s="23">
        <v>3.3444816053511704E-2</v>
      </c>
      <c r="I98" s="23">
        <v>0.12597547380156077</v>
      </c>
      <c r="J98" s="23">
        <v>0.11928651059085842</v>
      </c>
      <c r="K98" s="23">
        <v>2.6755852842809364E-2</v>
      </c>
      <c r="L98" s="23">
        <v>0.20958751393534003</v>
      </c>
      <c r="M98" s="23">
        <v>2.6755852842809364E-2</v>
      </c>
      <c r="N98" s="23">
        <v>1.6722408026755852E-2</v>
      </c>
      <c r="O98" s="23">
        <v>3.3444816053511705E-3</v>
      </c>
      <c r="P98" s="23">
        <v>0.20735785953177258</v>
      </c>
      <c r="Q98" s="23">
        <v>0.17614269788182832</v>
      </c>
      <c r="R98" s="23">
        <v>7.803790412486065E-3</v>
      </c>
      <c r="S98" s="24">
        <v>4485</v>
      </c>
      <c r="T98" s="23" t="s">
        <v>566</v>
      </c>
      <c r="U98" s="23" t="s">
        <v>566</v>
      </c>
      <c r="V98" s="23" t="s">
        <v>566</v>
      </c>
      <c r="W98" s="23" t="s">
        <v>566</v>
      </c>
      <c r="X98" s="23" t="s">
        <v>566</v>
      </c>
      <c r="Y98" s="23" t="s">
        <v>566</v>
      </c>
      <c r="Z98" s="23" t="s">
        <v>566</v>
      </c>
      <c r="AA98" s="23" t="s">
        <v>566</v>
      </c>
      <c r="AB98" s="23" t="s">
        <v>566</v>
      </c>
      <c r="AC98" s="23" t="s">
        <v>566</v>
      </c>
      <c r="AD98" s="23" t="s">
        <v>566</v>
      </c>
      <c r="AE98" s="23" t="s">
        <v>566</v>
      </c>
      <c r="AF98" s="23" t="s">
        <v>566</v>
      </c>
      <c r="AG98" s="23" t="s">
        <v>566</v>
      </c>
      <c r="AH98" s="24" t="s">
        <v>566</v>
      </c>
    </row>
    <row r="99" spans="2:34" x14ac:dyDescent="0.2">
      <c r="B99" s="33" t="s">
        <v>269</v>
      </c>
      <c r="C99" s="18" t="s">
        <v>481</v>
      </c>
      <c r="D99" s="21" t="s">
        <v>482</v>
      </c>
      <c r="E99" s="23">
        <v>1.4046822742474917E-2</v>
      </c>
      <c r="F99" s="23">
        <v>1.471571906354515E-2</v>
      </c>
      <c r="G99" s="23">
        <v>6.6889632107023408E-4</v>
      </c>
      <c r="H99" s="23">
        <v>4.0802675585284283E-2</v>
      </c>
      <c r="I99" s="23">
        <v>7.8260869565217397E-2</v>
      </c>
      <c r="J99" s="23">
        <v>7.3578595317725759E-2</v>
      </c>
      <c r="K99" s="23">
        <v>3.3444816053511705E-3</v>
      </c>
      <c r="L99" s="23">
        <v>0.10635451505016723</v>
      </c>
      <c r="M99" s="23">
        <v>3.0769230769230771E-2</v>
      </c>
      <c r="N99" s="23">
        <v>4.6822742474916385E-3</v>
      </c>
      <c r="O99" s="23">
        <v>6.6889632107023408E-4</v>
      </c>
      <c r="P99" s="23">
        <v>0.21070234113712374</v>
      </c>
      <c r="Q99" s="23">
        <v>0.42006688963210703</v>
      </c>
      <c r="R99" s="23">
        <v>2.0066889632107021E-3</v>
      </c>
      <c r="S99" s="24">
        <v>7475</v>
      </c>
      <c r="T99" s="23">
        <v>2.7586206896551724E-2</v>
      </c>
      <c r="U99" s="23">
        <v>9.6551724137931033E-2</v>
      </c>
      <c r="V99" s="23">
        <v>0</v>
      </c>
      <c r="W99" s="23">
        <v>6.2068965517241378E-2</v>
      </c>
      <c r="X99" s="23">
        <v>0.12413793103448276</v>
      </c>
      <c r="Y99" s="23">
        <v>5.5172413793103448E-2</v>
      </c>
      <c r="Z99" s="23">
        <v>6.8965517241379309E-3</v>
      </c>
      <c r="AA99" s="23">
        <v>8.2758620689655171E-2</v>
      </c>
      <c r="AB99" s="23">
        <v>7.586206896551724E-2</v>
      </c>
      <c r="AC99" s="23">
        <v>6.8965517241379309E-3</v>
      </c>
      <c r="AD99" s="23">
        <v>0</v>
      </c>
      <c r="AE99" s="23">
        <v>9.6551724137931033E-2</v>
      </c>
      <c r="AF99" s="23">
        <v>0.35172413793103446</v>
      </c>
      <c r="AG99" s="23">
        <v>6.8965517241379309E-3</v>
      </c>
      <c r="AH99" s="24">
        <v>725</v>
      </c>
    </row>
    <row r="100" spans="2:34" x14ac:dyDescent="0.2">
      <c r="B100" s="33" t="s">
        <v>269</v>
      </c>
      <c r="C100" s="18" t="s">
        <v>467</v>
      </c>
      <c r="D100" s="21" t="s">
        <v>468</v>
      </c>
      <c r="E100" s="23" t="s">
        <v>566</v>
      </c>
      <c r="F100" s="23" t="s">
        <v>566</v>
      </c>
      <c r="G100" s="23" t="s">
        <v>566</v>
      </c>
      <c r="H100" s="23" t="s">
        <v>566</v>
      </c>
      <c r="I100" s="23" t="s">
        <v>566</v>
      </c>
      <c r="J100" s="23" t="s">
        <v>566</v>
      </c>
      <c r="K100" s="23" t="s">
        <v>566</v>
      </c>
      <c r="L100" s="23" t="s">
        <v>566</v>
      </c>
      <c r="M100" s="23" t="s">
        <v>566</v>
      </c>
      <c r="N100" s="23" t="s">
        <v>566</v>
      </c>
      <c r="O100" s="23" t="s">
        <v>566</v>
      </c>
      <c r="P100" s="23" t="s">
        <v>566</v>
      </c>
      <c r="Q100" s="23" t="s">
        <v>566</v>
      </c>
      <c r="R100" s="23" t="s">
        <v>566</v>
      </c>
      <c r="S100" s="24" t="s">
        <v>566</v>
      </c>
      <c r="T100" s="23" t="s">
        <v>566</v>
      </c>
      <c r="U100" s="23" t="s">
        <v>566</v>
      </c>
      <c r="V100" s="23" t="s">
        <v>566</v>
      </c>
      <c r="W100" s="23" t="s">
        <v>566</v>
      </c>
      <c r="X100" s="23" t="s">
        <v>566</v>
      </c>
      <c r="Y100" s="23" t="s">
        <v>566</v>
      </c>
      <c r="Z100" s="23" t="s">
        <v>566</v>
      </c>
      <c r="AA100" s="23" t="s">
        <v>566</v>
      </c>
      <c r="AB100" s="23" t="s">
        <v>566</v>
      </c>
      <c r="AC100" s="23" t="s">
        <v>566</v>
      </c>
      <c r="AD100" s="23" t="s">
        <v>566</v>
      </c>
      <c r="AE100" s="23" t="s">
        <v>566</v>
      </c>
      <c r="AF100" s="23" t="s">
        <v>566</v>
      </c>
      <c r="AG100" s="23" t="s">
        <v>566</v>
      </c>
      <c r="AH100" s="24" t="s">
        <v>566</v>
      </c>
    </row>
    <row r="101" spans="2:34" x14ac:dyDescent="0.2">
      <c r="B101" s="33" t="s">
        <v>269</v>
      </c>
      <c r="C101" s="18" t="s">
        <v>45</v>
      </c>
      <c r="D101" s="21" t="s">
        <v>157</v>
      </c>
      <c r="E101" s="23">
        <v>5.7142857142857143E-3</v>
      </c>
      <c r="F101" s="23">
        <v>2.8571428571428571E-3</v>
      </c>
      <c r="G101" s="23">
        <v>5.7142857142857143E-3</v>
      </c>
      <c r="H101" s="23">
        <v>5.7142857142857143E-3</v>
      </c>
      <c r="I101" s="23">
        <v>1.7142857142857144E-2</v>
      </c>
      <c r="J101" s="23">
        <v>3.7142857142857144E-2</v>
      </c>
      <c r="K101" s="23">
        <v>0.02</v>
      </c>
      <c r="L101" s="23">
        <v>7.7142857142857138E-2</v>
      </c>
      <c r="M101" s="23">
        <v>1.1428571428571429E-2</v>
      </c>
      <c r="N101" s="23">
        <v>5.7142857142857143E-3</v>
      </c>
      <c r="O101" s="23">
        <v>0</v>
      </c>
      <c r="P101" s="23">
        <v>0.12</v>
      </c>
      <c r="Q101" s="23">
        <v>0.63142857142857145</v>
      </c>
      <c r="R101" s="23">
        <v>6.2857142857142861E-2</v>
      </c>
      <c r="S101" s="24">
        <v>1750</v>
      </c>
      <c r="T101" s="23">
        <v>0</v>
      </c>
      <c r="U101" s="23">
        <v>0</v>
      </c>
      <c r="V101" s="23">
        <v>0</v>
      </c>
      <c r="W101" s="23">
        <v>0</v>
      </c>
      <c r="X101" s="23">
        <v>0</v>
      </c>
      <c r="Y101" s="23">
        <v>0</v>
      </c>
      <c r="Z101" s="23">
        <v>0</v>
      </c>
      <c r="AA101" s="23">
        <v>0.125</v>
      </c>
      <c r="AB101" s="23">
        <v>0</v>
      </c>
      <c r="AC101" s="23">
        <v>0</v>
      </c>
      <c r="AD101" s="23">
        <v>0</v>
      </c>
      <c r="AE101" s="23">
        <v>0.125</v>
      </c>
      <c r="AF101" s="23">
        <v>0.5</v>
      </c>
      <c r="AG101" s="23">
        <v>0.125</v>
      </c>
      <c r="AH101" s="24">
        <v>40</v>
      </c>
    </row>
    <row r="102" spans="2:34" x14ac:dyDescent="0.2">
      <c r="B102" s="33" t="s">
        <v>269</v>
      </c>
      <c r="C102" s="18" t="s">
        <v>479</v>
      </c>
      <c r="D102" s="21" t="s">
        <v>480</v>
      </c>
      <c r="E102" s="23" t="s">
        <v>566</v>
      </c>
      <c r="F102" s="23" t="s">
        <v>566</v>
      </c>
      <c r="G102" s="23" t="s">
        <v>566</v>
      </c>
      <c r="H102" s="23" t="s">
        <v>566</v>
      </c>
      <c r="I102" s="23" t="s">
        <v>566</v>
      </c>
      <c r="J102" s="23" t="s">
        <v>566</v>
      </c>
      <c r="K102" s="23" t="s">
        <v>566</v>
      </c>
      <c r="L102" s="23" t="s">
        <v>566</v>
      </c>
      <c r="M102" s="23" t="s">
        <v>566</v>
      </c>
      <c r="N102" s="23" t="s">
        <v>566</v>
      </c>
      <c r="O102" s="23" t="s">
        <v>566</v>
      </c>
      <c r="P102" s="23" t="s">
        <v>566</v>
      </c>
      <c r="Q102" s="23" t="s">
        <v>566</v>
      </c>
      <c r="R102" s="23" t="s">
        <v>566</v>
      </c>
      <c r="S102" s="24" t="s">
        <v>566</v>
      </c>
      <c r="T102" s="23" t="s">
        <v>566</v>
      </c>
      <c r="U102" s="23" t="s">
        <v>566</v>
      </c>
      <c r="V102" s="23" t="s">
        <v>566</v>
      </c>
      <c r="W102" s="23" t="s">
        <v>566</v>
      </c>
      <c r="X102" s="23" t="s">
        <v>566</v>
      </c>
      <c r="Y102" s="23" t="s">
        <v>566</v>
      </c>
      <c r="Z102" s="23" t="s">
        <v>566</v>
      </c>
      <c r="AA102" s="23" t="s">
        <v>566</v>
      </c>
      <c r="AB102" s="23" t="s">
        <v>566</v>
      </c>
      <c r="AC102" s="23" t="s">
        <v>566</v>
      </c>
      <c r="AD102" s="23" t="s">
        <v>566</v>
      </c>
      <c r="AE102" s="23" t="s">
        <v>566</v>
      </c>
      <c r="AF102" s="23" t="s">
        <v>566</v>
      </c>
      <c r="AG102" s="23" t="s">
        <v>566</v>
      </c>
      <c r="AH102" s="24" t="s">
        <v>566</v>
      </c>
    </row>
    <row r="103" spans="2:34" x14ac:dyDescent="0.2">
      <c r="B103" s="33" t="s">
        <v>269</v>
      </c>
      <c r="C103" s="18" t="s">
        <v>473</v>
      </c>
      <c r="D103" s="21" t="s">
        <v>474</v>
      </c>
      <c r="E103" s="23" t="s">
        <v>566</v>
      </c>
      <c r="F103" s="23" t="s">
        <v>566</v>
      </c>
      <c r="G103" s="23" t="s">
        <v>566</v>
      </c>
      <c r="H103" s="23" t="s">
        <v>566</v>
      </c>
      <c r="I103" s="23" t="s">
        <v>566</v>
      </c>
      <c r="J103" s="23" t="s">
        <v>566</v>
      </c>
      <c r="K103" s="23" t="s">
        <v>566</v>
      </c>
      <c r="L103" s="23" t="s">
        <v>566</v>
      </c>
      <c r="M103" s="23" t="s">
        <v>566</v>
      </c>
      <c r="N103" s="23" t="s">
        <v>566</v>
      </c>
      <c r="O103" s="23" t="s">
        <v>566</v>
      </c>
      <c r="P103" s="23" t="s">
        <v>566</v>
      </c>
      <c r="Q103" s="23" t="s">
        <v>566</v>
      </c>
      <c r="R103" s="23" t="s">
        <v>566</v>
      </c>
      <c r="S103" s="24" t="s">
        <v>566</v>
      </c>
      <c r="T103" s="23" t="s">
        <v>566</v>
      </c>
      <c r="U103" s="23" t="s">
        <v>566</v>
      </c>
      <c r="V103" s="23" t="s">
        <v>566</v>
      </c>
      <c r="W103" s="23" t="s">
        <v>566</v>
      </c>
      <c r="X103" s="23" t="s">
        <v>566</v>
      </c>
      <c r="Y103" s="23" t="s">
        <v>566</v>
      </c>
      <c r="Z103" s="23" t="s">
        <v>566</v>
      </c>
      <c r="AA103" s="23" t="s">
        <v>566</v>
      </c>
      <c r="AB103" s="23" t="s">
        <v>566</v>
      </c>
      <c r="AC103" s="23" t="s">
        <v>566</v>
      </c>
      <c r="AD103" s="23" t="s">
        <v>566</v>
      </c>
      <c r="AE103" s="23" t="s">
        <v>566</v>
      </c>
      <c r="AF103" s="23" t="s">
        <v>566</v>
      </c>
      <c r="AG103" s="23" t="s">
        <v>566</v>
      </c>
      <c r="AH103" s="24" t="s">
        <v>566</v>
      </c>
    </row>
    <row r="104" spans="2:34" x14ac:dyDescent="0.2">
      <c r="B104" s="33" t="s">
        <v>269</v>
      </c>
      <c r="C104" s="18" t="s">
        <v>471</v>
      </c>
      <c r="D104" s="21" t="s">
        <v>472</v>
      </c>
      <c r="E104" s="23" t="s">
        <v>566</v>
      </c>
      <c r="F104" s="23" t="s">
        <v>566</v>
      </c>
      <c r="G104" s="23" t="s">
        <v>566</v>
      </c>
      <c r="H104" s="23" t="s">
        <v>566</v>
      </c>
      <c r="I104" s="23" t="s">
        <v>566</v>
      </c>
      <c r="J104" s="23" t="s">
        <v>566</v>
      </c>
      <c r="K104" s="23" t="s">
        <v>566</v>
      </c>
      <c r="L104" s="23" t="s">
        <v>566</v>
      </c>
      <c r="M104" s="23" t="s">
        <v>566</v>
      </c>
      <c r="N104" s="23" t="s">
        <v>566</v>
      </c>
      <c r="O104" s="23" t="s">
        <v>566</v>
      </c>
      <c r="P104" s="23" t="s">
        <v>566</v>
      </c>
      <c r="Q104" s="23" t="s">
        <v>566</v>
      </c>
      <c r="R104" s="23" t="s">
        <v>566</v>
      </c>
      <c r="S104" s="24" t="s">
        <v>566</v>
      </c>
      <c r="T104" s="23" t="s">
        <v>566</v>
      </c>
      <c r="U104" s="23" t="s">
        <v>566</v>
      </c>
      <c r="V104" s="23" t="s">
        <v>566</v>
      </c>
      <c r="W104" s="23" t="s">
        <v>566</v>
      </c>
      <c r="X104" s="23" t="s">
        <v>566</v>
      </c>
      <c r="Y104" s="23" t="s">
        <v>566</v>
      </c>
      <c r="Z104" s="23" t="s">
        <v>566</v>
      </c>
      <c r="AA104" s="23" t="s">
        <v>566</v>
      </c>
      <c r="AB104" s="23" t="s">
        <v>566</v>
      </c>
      <c r="AC104" s="23" t="s">
        <v>566</v>
      </c>
      <c r="AD104" s="23" t="s">
        <v>566</v>
      </c>
      <c r="AE104" s="23" t="s">
        <v>566</v>
      </c>
      <c r="AF104" s="23" t="s">
        <v>566</v>
      </c>
      <c r="AG104" s="23" t="s">
        <v>566</v>
      </c>
      <c r="AH104" s="24" t="s">
        <v>566</v>
      </c>
    </row>
    <row r="105" spans="2:34" x14ac:dyDescent="0.2">
      <c r="B105" s="33" t="s">
        <v>269</v>
      </c>
      <c r="C105" s="18" t="s">
        <v>539</v>
      </c>
      <c r="D105" s="21" t="s">
        <v>540</v>
      </c>
      <c r="E105" s="23" t="s">
        <v>566</v>
      </c>
      <c r="F105" s="23" t="s">
        <v>566</v>
      </c>
      <c r="G105" s="23" t="s">
        <v>566</v>
      </c>
      <c r="H105" s="23" t="s">
        <v>566</v>
      </c>
      <c r="I105" s="23" t="s">
        <v>566</v>
      </c>
      <c r="J105" s="23" t="s">
        <v>566</v>
      </c>
      <c r="K105" s="23" t="s">
        <v>566</v>
      </c>
      <c r="L105" s="23" t="s">
        <v>566</v>
      </c>
      <c r="M105" s="23" t="s">
        <v>566</v>
      </c>
      <c r="N105" s="23" t="s">
        <v>566</v>
      </c>
      <c r="O105" s="23" t="s">
        <v>566</v>
      </c>
      <c r="P105" s="23" t="s">
        <v>566</v>
      </c>
      <c r="Q105" s="23" t="s">
        <v>566</v>
      </c>
      <c r="R105" s="23" t="s">
        <v>566</v>
      </c>
      <c r="S105" s="24" t="s">
        <v>566</v>
      </c>
      <c r="T105" s="23" t="s">
        <v>566</v>
      </c>
      <c r="U105" s="23" t="s">
        <v>566</v>
      </c>
      <c r="V105" s="23" t="s">
        <v>566</v>
      </c>
      <c r="W105" s="23" t="s">
        <v>566</v>
      </c>
      <c r="X105" s="23" t="s">
        <v>566</v>
      </c>
      <c r="Y105" s="23" t="s">
        <v>566</v>
      </c>
      <c r="Z105" s="23" t="s">
        <v>566</v>
      </c>
      <c r="AA105" s="23" t="s">
        <v>566</v>
      </c>
      <c r="AB105" s="23" t="s">
        <v>566</v>
      </c>
      <c r="AC105" s="23" t="s">
        <v>566</v>
      </c>
      <c r="AD105" s="23" t="s">
        <v>566</v>
      </c>
      <c r="AE105" s="23" t="s">
        <v>566</v>
      </c>
      <c r="AF105" s="23" t="s">
        <v>566</v>
      </c>
      <c r="AG105" s="23" t="s">
        <v>566</v>
      </c>
      <c r="AH105" s="24" t="s">
        <v>566</v>
      </c>
    </row>
    <row r="106" spans="2:34" x14ac:dyDescent="0.2">
      <c r="B106" s="33" t="s">
        <v>269</v>
      </c>
      <c r="C106" s="18" t="s">
        <v>465</v>
      </c>
      <c r="D106" s="21" t="s">
        <v>466</v>
      </c>
      <c r="E106" s="23" t="s">
        <v>566</v>
      </c>
      <c r="F106" s="23" t="s">
        <v>566</v>
      </c>
      <c r="G106" s="23" t="s">
        <v>566</v>
      </c>
      <c r="H106" s="23" t="s">
        <v>566</v>
      </c>
      <c r="I106" s="23" t="s">
        <v>566</v>
      </c>
      <c r="J106" s="23" t="s">
        <v>566</v>
      </c>
      <c r="K106" s="23" t="s">
        <v>566</v>
      </c>
      <c r="L106" s="23" t="s">
        <v>566</v>
      </c>
      <c r="M106" s="23" t="s">
        <v>566</v>
      </c>
      <c r="N106" s="23" t="s">
        <v>566</v>
      </c>
      <c r="O106" s="23" t="s">
        <v>566</v>
      </c>
      <c r="P106" s="23" t="s">
        <v>566</v>
      </c>
      <c r="Q106" s="23" t="s">
        <v>566</v>
      </c>
      <c r="R106" s="23" t="s">
        <v>566</v>
      </c>
      <c r="S106" s="24" t="s">
        <v>566</v>
      </c>
      <c r="T106" s="23" t="s">
        <v>566</v>
      </c>
      <c r="U106" s="23" t="s">
        <v>566</v>
      </c>
      <c r="V106" s="23" t="s">
        <v>566</v>
      </c>
      <c r="W106" s="23" t="s">
        <v>566</v>
      </c>
      <c r="X106" s="23" t="s">
        <v>566</v>
      </c>
      <c r="Y106" s="23" t="s">
        <v>566</v>
      </c>
      <c r="Z106" s="23" t="s">
        <v>566</v>
      </c>
      <c r="AA106" s="23" t="s">
        <v>566</v>
      </c>
      <c r="AB106" s="23" t="s">
        <v>566</v>
      </c>
      <c r="AC106" s="23" t="s">
        <v>566</v>
      </c>
      <c r="AD106" s="23" t="s">
        <v>566</v>
      </c>
      <c r="AE106" s="23" t="s">
        <v>566</v>
      </c>
      <c r="AF106" s="23" t="s">
        <v>566</v>
      </c>
      <c r="AG106" s="23" t="s">
        <v>566</v>
      </c>
      <c r="AH106" s="24" t="s">
        <v>566</v>
      </c>
    </row>
    <row r="107" spans="2:34" x14ac:dyDescent="0.2">
      <c r="B107" s="33" t="s">
        <v>269</v>
      </c>
      <c r="C107" s="18" t="s">
        <v>541</v>
      </c>
      <c r="D107" s="21" t="s">
        <v>542</v>
      </c>
      <c r="E107" s="23">
        <v>3.5676810073452254E-2</v>
      </c>
      <c r="F107" s="23">
        <v>4.6169989506820566E-2</v>
      </c>
      <c r="G107" s="23">
        <v>0</v>
      </c>
      <c r="H107" s="23">
        <v>1.1542497376705142E-2</v>
      </c>
      <c r="I107" s="23">
        <v>0.13746065057712487</v>
      </c>
      <c r="J107" s="23">
        <v>0.12067156348373557</v>
      </c>
      <c r="K107" s="23">
        <v>5.9811122770199371E-2</v>
      </c>
      <c r="L107" s="23">
        <v>0.1521511017838405</v>
      </c>
      <c r="M107" s="23">
        <v>3.6726128016789088E-2</v>
      </c>
      <c r="N107" s="23">
        <v>3.4627492130115428E-2</v>
      </c>
      <c r="O107" s="23">
        <v>4.1972717733473244E-3</v>
      </c>
      <c r="P107" s="23">
        <v>0.16894018887722981</v>
      </c>
      <c r="Q107" s="23">
        <v>0.15634837355718784</v>
      </c>
      <c r="R107" s="23">
        <v>3.6726128016789088E-2</v>
      </c>
      <c r="S107" s="24">
        <v>4765</v>
      </c>
      <c r="T107" s="23" t="s">
        <v>566</v>
      </c>
      <c r="U107" s="23" t="s">
        <v>566</v>
      </c>
      <c r="V107" s="23" t="s">
        <v>566</v>
      </c>
      <c r="W107" s="23" t="s">
        <v>566</v>
      </c>
      <c r="X107" s="23" t="s">
        <v>566</v>
      </c>
      <c r="Y107" s="23" t="s">
        <v>566</v>
      </c>
      <c r="Z107" s="23" t="s">
        <v>566</v>
      </c>
      <c r="AA107" s="23" t="s">
        <v>566</v>
      </c>
      <c r="AB107" s="23" t="s">
        <v>566</v>
      </c>
      <c r="AC107" s="23" t="s">
        <v>566</v>
      </c>
      <c r="AD107" s="23" t="s">
        <v>566</v>
      </c>
      <c r="AE107" s="23" t="s">
        <v>566</v>
      </c>
      <c r="AF107" s="23" t="s">
        <v>566</v>
      </c>
      <c r="AG107" s="23" t="s">
        <v>566</v>
      </c>
      <c r="AH107" s="24" t="s">
        <v>566</v>
      </c>
    </row>
    <row r="108" spans="2:34" x14ac:dyDescent="0.2">
      <c r="B108" s="33" t="s">
        <v>269</v>
      </c>
      <c r="C108" s="18" t="s">
        <v>477</v>
      </c>
      <c r="D108" s="21" t="s">
        <v>478</v>
      </c>
      <c r="E108" s="23">
        <v>1.4548981571290009E-2</v>
      </c>
      <c r="F108" s="23">
        <v>3.8797284190106696E-2</v>
      </c>
      <c r="G108" s="23">
        <v>9.6993210475266732E-4</v>
      </c>
      <c r="H108" s="23">
        <v>1.9398642095053348E-2</v>
      </c>
      <c r="I108" s="23">
        <v>5.5286129970902036E-2</v>
      </c>
      <c r="J108" s="23">
        <v>6.1105722599418044E-2</v>
      </c>
      <c r="K108" s="23">
        <v>5.4316197866149371E-2</v>
      </c>
      <c r="L108" s="23">
        <v>0.14548981571290009</v>
      </c>
      <c r="M108" s="23">
        <v>2.3278370514064017E-2</v>
      </c>
      <c r="N108" s="23">
        <v>7.7594568380213386E-3</v>
      </c>
      <c r="O108" s="23">
        <v>9.6993210475266732E-4</v>
      </c>
      <c r="P108" s="23">
        <v>0.12415130940834142</v>
      </c>
      <c r="Q108" s="23">
        <v>0.38991270611057227</v>
      </c>
      <c r="R108" s="23">
        <v>6.4015518913676045E-2</v>
      </c>
      <c r="S108" s="24">
        <v>5155</v>
      </c>
      <c r="T108" s="23" t="s">
        <v>566</v>
      </c>
      <c r="U108" s="23" t="s">
        <v>566</v>
      </c>
      <c r="V108" s="23" t="s">
        <v>566</v>
      </c>
      <c r="W108" s="23" t="s">
        <v>566</v>
      </c>
      <c r="X108" s="23" t="s">
        <v>566</v>
      </c>
      <c r="Y108" s="23" t="s">
        <v>566</v>
      </c>
      <c r="Z108" s="23" t="s">
        <v>566</v>
      </c>
      <c r="AA108" s="23" t="s">
        <v>566</v>
      </c>
      <c r="AB108" s="23" t="s">
        <v>566</v>
      </c>
      <c r="AC108" s="23" t="s">
        <v>566</v>
      </c>
      <c r="AD108" s="23" t="s">
        <v>566</v>
      </c>
      <c r="AE108" s="23" t="s">
        <v>566</v>
      </c>
      <c r="AF108" s="23" t="s">
        <v>566</v>
      </c>
      <c r="AG108" s="23" t="s">
        <v>566</v>
      </c>
      <c r="AH108" s="24" t="s">
        <v>566</v>
      </c>
    </row>
    <row r="109" spans="2:34" x14ac:dyDescent="0.2">
      <c r="B109" s="33" t="s">
        <v>269</v>
      </c>
      <c r="C109" s="18" t="s">
        <v>475</v>
      </c>
      <c r="D109" s="21" t="s">
        <v>476</v>
      </c>
      <c r="E109" s="23" t="s">
        <v>566</v>
      </c>
      <c r="F109" s="23" t="s">
        <v>566</v>
      </c>
      <c r="G109" s="23" t="s">
        <v>566</v>
      </c>
      <c r="H109" s="23" t="s">
        <v>566</v>
      </c>
      <c r="I109" s="23" t="s">
        <v>566</v>
      </c>
      <c r="J109" s="23" t="s">
        <v>566</v>
      </c>
      <c r="K109" s="23" t="s">
        <v>566</v>
      </c>
      <c r="L109" s="23" t="s">
        <v>566</v>
      </c>
      <c r="M109" s="23" t="s">
        <v>566</v>
      </c>
      <c r="N109" s="23" t="s">
        <v>566</v>
      </c>
      <c r="O109" s="23" t="s">
        <v>566</v>
      </c>
      <c r="P109" s="23" t="s">
        <v>566</v>
      </c>
      <c r="Q109" s="23" t="s">
        <v>566</v>
      </c>
      <c r="R109" s="23" t="s">
        <v>566</v>
      </c>
      <c r="S109" s="24" t="s">
        <v>566</v>
      </c>
      <c r="T109" s="23" t="s">
        <v>566</v>
      </c>
      <c r="U109" s="23" t="s">
        <v>566</v>
      </c>
      <c r="V109" s="23" t="s">
        <v>566</v>
      </c>
      <c r="W109" s="23" t="s">
        <v>566</v>
      </c>
      <c r="X109" s="23" t="s">
        <v>566</v>
      </c>
      <c r="Y109" s="23" t="s">
        <v>566</v>
      </c>
      <c r="Z109" s="23" t="s">
        <v>566</v>
      </c>
      <c r="AA109" s="23" t="s">
        <v>566</v>
      </c>
      <c r="AB109" s="23" t="s">
        <v>566</v>
      </c>
      <c r="AC109" s="23" t="s">
        <v>566</v>
      </c>
      <c r="AD109" s="23" t="s">
        <v>566</v>
      </c>
      <c r="AE109" s="23" t="s">
        <v>566</v>
      </c>
      <c r="AF109" s="23" t="s">
        <v>566</v>
      </c>
      <c r="AG109" s="23" t="s">
        <v>566</v>
      </c>
      <c r="AH109" s="24" t="s">
        <v>566</v>
      </c>
    </row>
    <row r="110" spans="2:34" x14ac:dyDescent="0.2">
      <c r="B110" s="33" t="s">
        <v>269</v>
      </c>
      <c r="C110" s="18" t="s">
        <v>54</v>
      </c>
      <c r="D110" s="21" t="s">
        <v>318</v>
      </c>
      <c r="E110" s="23" t="s">
        <v>566</v>
      </c>
      <c r="F110" s="23" t="s">
        <v>566</v>
      </c>
      <c r="G110" s="23" t="s">
        <v>566</v>
      </c>
      <c r="H110" s="23" t="s">
        <v>566</v>
      </c>
      <c r="I110" s="23" t="s">
        <v>566</v>
      </c>
      <c r="J110" s="23" t="s">
        <v>566</v>
      </c>
      <c r="K110" s="23" t="s">
        <v>566</v>
      </c>
      <c r="L110" s="23" t="s">
        <v>566</v>
      </c>
      <c r="M110" s="23" t="s">
        <v>566</v>
      </c>
      <c r="N110" s="23" t="s">
        <v>566</v>
      </c>
      <c r="O110" s="23" t="s">
        <v>566</v>
      </c>
      <c r="P110" s="23" t="s">
        <v>566</v>
      </c>
      <c r="Q110" s="23" t="s">
        <v>566</v>
      </c>
      <c r="R110" s="23" t="s">
        <v>566</v>
      </c>
      <c r="S110" s="24" t="s">
        <v>566</v>
      </c>
      <c r="T110" s="23" t="s">
        <v>566</v>
      </c>
      <c r="U110" s="23" t="s">
        <v>566</v>
      </c>
      <c r="V110" s="23" t="s">
        <v>566</v>
      </c>
      <c r="W110" s="23" t="s">
        <v>566</v>
      </c>
      <c r="X110" s="23" t="s">
        <v>566</v>
      </c>
      <c r="Y110" s="23" t="s">
        <v>566</v>
      </c>
      <c r="Z110" s="23" t="s">
        <v>566</v>
      </c>
      <c r="AA110" s="23" t="s">
        <v>566</v>
      </c>
      <c r="AB110" s="23" t="s">
        <v>566</v>
      </c>
      <c r="AC110" s="23" t="s">
        <v>566</v>
      </c>
      <c r="AD110" s="23" t="s">
        <v>566</v>
      </c>
      <c r="AE110" s="23" t="s">
        <v>566</v>
      </c>
      <c r="AF110" s="23" t="s">
        <v>566</v>
      </c>
      <c r="AG110" s="23" t="s">
        <v>566</v>
      </c>
      <c r="AH110" s="24" t="s">
        <v>566</v>
      </c>
    </row>
    <row r="111" spans="2:34" x14ac:dyDescent="0.2">
      <c r="B111" s="33" t="s">
        <v>269</v>
      </c>
      <c r="C111" s="18" t="s">
        <v>543</v>
      </c>
      <c r="D111" s="21" t="s">
        <v>544</v>
      </c>
      <c r="E111" s="23" t="s">
        <v>566</v>
      </c>
      <c r="F111" s="23" t="s">
        <v>566</v>
      </c>
      <c r="G111" s="23" t="s">
        <v>566</v>
      </c>
      <c r="H111" s="23" t="s">
        <v>566</v>
      </c>
      <c r="I111" s="23" t="s">
        <v>566</v>
      </c>
      <c r="J111" s="23" t="s">
        <v>566</v>
      </c>
      <c r="K111" s="23" t="s">
        <v>566</v>
      </c>
      <c r="L111" s="23" t="s">
        <v>566</v>
      </c>
      <c r="M111" s="23" t="s">
        <v>566</v>
      </c>
      <c r="N111" s="23" t="s">
        <v>566</v>
      </c>
      <c r="O111" s="23" t="s">
        <v>566</v>
      </c>
      <c r="P111" s="23" t="s">
        <v>566</v>
      </c>
      <c r="Q111" s="23" t="s">
        <v>566</v>
      </c>
      <c r="R111" s="23" t="s">
        <v>566</v>
      </c>
      <c r="S111" s="24" t="s">
        <v>566</v>
      </c>
      <c r="T111" s="23" t="s">
        <v>566</v>
      </c>
      <c r="U111" s="23" t="s">
        <v>566</v>
      </c>
      <c r="V111" s="23" t="s">
        <v>566</v>
      </c>
      <c r="W111" s="23" t="s">
        <v>566</v>
      </c>
      <c r="X111" s="23" t="s">
        <v>566</v>
      </c>
      <c r="Y111" s="23" t="s">
        <v>566</v>
      </c>
      <c r="Z111" s="23" t="s">
        <v>566</v>
      </c>
      <c r="AA111" s="23" t="s">
        <v>566</v>
      </c>
      <c r="AB111" s="23" t="s">
        <v>566</v>
      </c>
      <c r="AC111" s="23" t="s">
        <v>566</v>
      </c>
      <c r="AD111" s="23" t="s">
        <v>566</v>
      </c>
      <c r="AE111" s="23" t="s">
        <v>566</v>
      </c>
      <c r="AF111" s="23" t="s">
        <v>566</v>
      </c>
      <c r="AG111" s="23" t="s">
        <v>566</v>
      </c>
      <c r="AH111" s="24" t="s">
        <v>566</v>
      </c>
    </row>
    <row r="112" spans="2:34" x14ac:dyDescent="0.2">
      <c r="B112" s="33" t="s">
        <v>269</v>
      </c>
      <c r="C112" s="18" t="s">
        <v>55</v>
      </c>
      <c r="D112" s="21" t="s">
        <v>165</v>
      </c>
      <c r="E112" s="23" t="s">
        <v>566</v>
      </c>
      <c r="F112" s="23" t="s">
        <v>566</v>
      </c>
      <c r="G112" s="23" t="s">
        <v>566</v>
      </c>
      <c r="H112" s="23" t="s">
        <v>566</v>
      </c>
      <c r="I112" s="23" t="s">
        <v>566</v>
      </c>
      <c r="J112" s="23" t="s">
        <v>566</v>
      </c>
      <c r="K112" s="23" t="s">
        <v>566</v>
      </c>
      <c r="L112" s="23" t="s">
        <v>566</v>
      </c>
      <c r="M112" s="23" t="s">
        <v>566</v>
      </c>
      <c r="N112" s="23" t="s">
        <v>566</v>
      </c>
      <c r="O112" s="23" t="s">
        <v>566</v>
      </c>
      <c r="P112" s="23" t="s">
        <v>566</v>
      </c>
      <c r="Q112" s="23" t="s">
        <v>566</v>
      </c>
      <c r="R112" s="23" t="s">
        <v>566</v>
      </c>
      <c r="S112" s="24" t="s">
        <v>566</v>
      </c>
      <c r="T112" s="23" t="s">
        <v>566</v>
      </c>
      <c r="U112" s="23" t="s">
        <v>566</v>
      </c>
      <c r="V112" s="23" t="s">
        <v>566</v>
      </c>
      <c r="W112" s="23" t="s">
        <v>566</v>
      </c>
      <c r="X112" s="23" t="s">
        <v>566</v>
      </c>
      <c r="Y112" s="23" t="s">
        <v>566</v>
      </c>
      <c r="Z112" s="23" t="s">
        <v>566</v>
      </c>
      <c r="AA112" s="23" t="s">
        <v>566</v>
      </c>
      <c r="AB112" s="23" t="s">
        <v>566</v>
      </c>
      <c r="AC112" s="23" t="s">
        <v>566</v>
      </c>
      <c r="AD112" s="23" t="s">
        <v>566</v>
      </c>
      <c r="AE112" s="23" t="s">
        <v>566</v>
      </c>
      <c r="AF112" s="23" t="s">
        <v>566</v>
      </c>
      <c r="AG112" s="23" t="s">
        <v>566</v>
      </c>
      <c r="AH112" s="24" t="s">
        <v>566</v>
      </c>
    </row>
    <row r="113" spans="2:34" x14ac:dyDescent="0.2">
      <c r="B113" s="33" t="s">
        <v>269</v>
      </c>
      <c r="C113" s="18" t="s">
        <v>61</v>
      </c>
      <c r="D113" s="21" t="s">
        <v>170</v>
      </c>
      <c r="E113" s="23" t="s">
        <v>566</v>
      </c>
      <c r="F113" s="23" t="s">
        <v>566</v>
      </c>
      <c r="G113" s="23" t="s">
        <v>566</v>
      </c>
      <c r="H113" s="23" t="s">
        <v>566</v>
      </c>
      <c r="I113" s="23" t="s">
        <v>566</v>
      </c>
      <c r="J113" s="23" t="s">
        <v>566</v>
      </c>
      <c r="K113" s="23" t="s">
        <v>566</v>
      </c>
      <c r="L113" s="23" t="s">
        <v>566</v>
      </c>
      <c r="M113" s="23" t="s">
        <v>566</v>
      </c>
      <c r="N113" s="23" t="s">
        <v>566</v>
      </c>
      <c r="O113" s="23" t="s">
        <v>566</v>
      </c>
      <c r="P113" s="23" t="s">
        <v>566</v>
      </c>
      <c r="Q113" s="23" t="s">
        <v>566</v>
      </c>
      <c r="R113" s="23" t="s">
        <v>566</v>
      </c>
      <c r="S113" s="24" t="s">
        <v>566</v>
      </c>
      <c r="T113" s="23" t="s">
        <v>566</v>
      </c>
      <c r="U113" s="23" t="s">
        <v>566</v>
      </c>
      <c r="V113" s="23" t="s">
        <v>566</v>
      </c>
      <c r="W113" s="23" t="s">
        <v>566</v>
      </c>
      <c r="X113" s="23" t="s">
        <v>566</v>
      </c>
      <c r="Y113" s="23" t="s">
        <v>566</v>
      </c>
      <c r="Z113" s="23" t="s">
        <v>566</v>
      </c>
      <c r="AA113" s="23" t="s">
        <v>566</v>
      </c>
      <c r="AB113" s="23" t="s">
        <v>566</v>
      </c>
      <c r="AC113" s="23" t="s">
        <v>566</v>
      </c>
      <c r="AD113" s="23" t="s">
        <v>566</v>
      </c>
      <c r="AE113" s="23" t="s">
        <v>566</v>
      </c>
      <c r="AF113" s="23" t="s">
        <v>566</v>
      </c>
      <c r="AG113" s="23" t="s">
        <v>566</v>
      </c>
      <c r="AH113" s="24" t="s">
        <v>566</v>
      </c>
    </row>
    <row r="114" spans="2:34" x14ac:dyDescent="0.2">
      <c r="B114" s="33" t="s">
        <v>269</v>
      </c>
      <c r="C114" s="18" t="s">
        <v>56</v>
      </c>
      <c r="D114" s="21" t="s">
        <v>319</v>
      </c>
      <c r="E114" s="23">
        <v>5.0228310502283102E-2</v>
      </c>
      <c r="F114" s="23">
        <v>1.1415525114155251E-2</v>
      </c>
      <c r="G114" s="23">
        <v>2.2831050228310501E-3</v>
      </c>
      <c r="H114" s="23">
        <v>4.5662100456621002E-2</v>
      </c>
      <c r="I114" s="23">
        <v>0.12100456621004566</v>
      </c>
      <c r="J114" s="23">
        <v>7.7625570776255703E-2</v>
      </c>
      <c r="K114" s="23">
        <v>9.1324200913242004E-2</v>
      </c>
      <c r="L114" s="23">
        <v>0.18949771689497716</v>
      </c>
      <c r="M114" s="23">
        <v>4.5662100456621002E-2</v>
      </c>
      <c r="N114" s="23">
        <v>2.9680365296803651E-2</v>
      </c>
      <c r="O114" s="23">
        <v>2.2831050228310501E-3</v>
      </c>
      <c r="P114" s="23">
        <v>0.15296803652968036</v>
      </c>
      <c r="Q114" s="23">
        <v>0.15753424657534246</v>
      </c>
      <c r="R114" s="23">
        <v>2.0547945205479451E-2</v>
      </c>
      <c r="S114" s="24">
        <v>2190</v>
      </c>
      <c r="T114" s="23">
        <v>0.1</v>
      </c>
      <c r="U114" s="23">
        <v>0</v>
      </c>
      <c r="V114" s="23">
        <v>0</v>
      </c>
      <c r="W114" s="23">
        <v>0</v>
      </c>
      <c r="X114" s="23">
        <v>0.2</v>
      </c>
      <c r="Y114" s="23">
        <v>0.1</v>
      </c>
      <c r="Z114" s="23">
        <v>0.1</v>
      </c>
      <c r="AA114" s="23">
        <v>0.1</v>
      </c>
      <c r="AB114" s="23">
        <v>0.2</v>
      </c>
      <c r="AC114" s="23">
        <v>0</v>
      </c>
      <c r="AD114" s="23">
        <v>0</v>
      </c>
      <c r="AE114" s="23">
        <v>0.1</v>
      </c>
      <c r="AF114" s="23">
        <v>0.1</v>
      </c>
      <c r="AG114" s="23">
        <v>0</v>
      </c>
      <c r="AH114" s="24">
        <v>50</v>
      </c>
    </row>
    <row r="115" spans="2:34" x14ac:dyDescent="0.2">
      <c r="B115" s="33" t="s">
        <v>269</v>
      </c>
      <c r="C115" s="18" t="s">
        <v>63</v>
      </c>
      <c r="D115" s="21" t="s">
        <v>172</v>
      </c>
      <c r="E115" s="23">
        <v>0</v>
      </c>
      <c r="F115" s="23">
        <v>0</v>
      </c>
      <c r="G115" s="23">
        <v>5.9523809523809521E-3</v>
      </c>
      <c r="H115" s="23">
        <v>8.9285714285714281E-3</v>
      </c>
      <c r="I115" s="23">
        <v>0</v>
      </c>
      <c r="J115" s="23">
        <v>3.273809523809524E-2</v>
      </c>
      <c r="K115" s="23">
        <v>0</v>
      </c>
      <c r="L115" s="23">
        <v>2.3809523809523808E-2</v>
      </c>
      <c r="M115" s="23">
        <v>0</v>
      </c>
      <c r="N115" s="23">
        <v>0</v>
      </c>
      <c r="O115" s="23">
        <v>0</v>
      </c>
      <c r="P115" s="23">
        <v>0.13095238095238096</v>
      </c>
      <c r="Q115" s="23">
        <v>0.7946428571428571</v>
      </c>
      <c r="R115" s="23">
        <v>2.976190476190476E-3</v>
      </c>
      <c r="S115" s="24">
        <v>1680</v>
      </c>
      <c r="T115" s="23">
        <v>0</v>
      </c>
      <c r="U115" s="23">
        <v>0</v>
      </c>
      <c r="V115" s="23">
        <v>0</v>
      </c>
      <c r="W115" s="23">
        <v>4.5454545454545456E-2</v>
      </c>
      <c r="X115" s="23">
        <v>0</v>
      </c>
      <c r="Y115" s="23">
        <v>0</v>
      </c>
      <c r="Z115" s="23">
        <v>0</v>
      </c>
      <c r="AA115" s="23">
        <v>4.5454545454545456E-2</v>
      </c>
      <c r="AB115" s="23">
        <v>0</v>
      </c>
      <c r="AC115" s="23">
        <v>0</v>
      </c>
      <c r="AD115" s="23">
        <v>0</v>
      </c>
      <c r="AE115" s="23">
        <v>0.13636363636363635</v>
      </c>
      <c r="AF115" s="23">
        <v>0.77272727272727271</v>
      </c>
      <c r="AG115" s="23">
        <v>0</v>
      </c>
      <c r="AH115" s="24">
        <v>110</v>
      </c>
    </row>
    <row r="116" spans="2:34" x14ac:dyDescent="0.2">
      <c r="B116" s="33" t="s">
        <v>269</v>
      </c>
      <c r="C116" s="18" t="s">
        <v>64</v>
      </c>
      <c r="D116" s="21" t="s">
        <v>320</v>
      </c>
      <c r="E116" s="23">
        <v>2.1132713440405747E-2</v>
      </c>
      <c r="F116" s="23">
        <v>2.0287404902789519E-2</v>
      </c>
      <c r="G116" s="23">
        <v>0</v>
      </c>
      <c r="H116" s="23">
        <v>2.4513947590870666E-2</v>
      </c>
      <c r="I116" s="23">
        <v>5.5790363482671176E-2</v>
      </c>
      <c r="J116" s="23">
        <v>0.14539306846999156</v>
      </c>
      <c r="K116" s="23">
        <v>4.7337278106508875E-2</v>
      </c>
      <c r="L116" s="23">
        <v>0.18596787827557057</v>
      </c>
      <c r="M116" s="23">
        <v>2.0287404902789519E-2</v>
      </c>
      <c r="N116" s="23">
        <v>1.2679628064243449E-2</v>
      </c>
      <c r="O116" s="23">
        <v>2.5359256128486898E-3</v>
      </c>
      <c r="P116" s="23">
        <v>0.17075232459847844</v>
      </c>
      <c r="Q116" s="23">
        <v>0.25021132713440408</v>
      </c>
      <c r="R116" s="23">
        <v>4.3956043956043959E-2</v>
      </c>
      <c r="S116" s="24">
        <v>5915</v>
      </c>
      <c r="T116" s="23">
        <v>4.49438202247191E-2</v>
      </c>
      <c r="U116" s="23">
        <v>7.8651685393258425E-2</v>
      </c>
      <c r="V116" s="23">
        <v>0</v>
      </c>
      <c r="W116" s="23">
        <v>4.49438202247191E-2</v>
      </c>
      <c r="X116" s="23">
        <v>0.10112359550561797</v>
      </c>
      <c r="Y116" s="23">
        <v>0.15730337078651685</v>
      </c>
      <c r="Z116" s="23">
        <v>3.3707865168539325E-2</v>
      </c>
      <c r="AA116" s="23">
        <v>8.98876404494382E-2</v>
      </c>
      <c r="AB116" s="23">
        <v>6.741573033707865E-2</v>
      </c>
      <c r="AC116" s="23">
        <v>1.1235955056179775E-2</v>
      </c>
      <c r="AD116" s="23">
        <v>0</v>
      </c>
      <c r="AE116" s="23">
        <v>0.10112359550561797</v>
      </c>
      <c r="AF116" s="23">
        <v>0.20224719101123595</v>
      </c>
      <c r="AG116" s="23">
        <v>4.49438202247191E-2</v>
      </c>
      <c r="AH116" s="24">
        <v>445</v>
      </c>
    </row>
    <row r="117" spans="2:34" x14ac:dyDescent="0.2">
      <c r="B117" s="33" t="s">
        <v>281</v>
      </c>
      <c r="C117" s="18" t="s">
        <v>493</v>
      </c>
      <c r="D117" s="21" t="s">
        <v>494</v>
      </c>
      <c r="E117" s="23">
        <v>2.5210084033613446E-2</v>
      </c>
      <c r="F117" s="23">
        <v>2.661064425770308E-2</v>
      </c>
      <c r="G117" s="23">
        <v>2.8011204481792717E-3</v>
      </c>
      <c r="H117" s="23">
        <v>3.3613445378151259E-2</v>
      </c>
      <c r="I117" s="23">
        <v>6.1624649859943981E-2</v>
      </c>
      <c r="J117" s="23">
        <v>2.661064425770308E-2</v>
      </c>
      <c r="K117" s="23">
        <v>2.5210084033613446E-2</v>
      </c>
      <c r="L117" s="23">
        <v>9.8039215686274508E-2</v>
      </c>
      <c r="M117" s="23">
        <v>1.5406162464985995E-2</v>
      </c>
      <c r="N117" s="23">
        <v>8.4033613445378148E-3</v>
      </c>
      <c r="O117" s="23">
        <v>2.8011204481792717E-3</v>
      </c>
      <c r="P117" s="23">
        <v>0.24929971988795518</v>
      </c>
      <c r="Q117" s="23">
        <v>0.41596638655462187</v>
      </c>
      <c r="R117" s="23">
        <v>7.0028011204481795E-3</v>
      </c>
      <c r="S117" s="24">
        <v>3570</v>
      </c>
      <c r="T117" s="23">
        <v>7.407407407407407E-2</v>
      </c>
      <c r="U117" s="23">
        <v>0.14814814814814814</v>
      </c>
      <c r="V117" s="23">
        <v>0</v>
      </c>
      <c r="W117" s="23">
        <v>3.7037037037037035E-2</v>
      </c>
      <c r="X117" s="23">
        <v>0.14814814814814814</v>
      </c>
      <c r="Y117" s="23">
        <v>3.7037037037037035E-2</v>
      </c>
      <c r="Z117" s="23">
        <v>3.7037037037037035E-2</v>
      </c>
      <c r="AA117" s="23">
        <v>7.407407407407407E-2</v>
      </c>
      <c r="AB117" s="23">
        <v>3.7037037037037035E-2</v>
      </c>
      <c r="AC117" s="23">
        <v>3.7037037037037035E-2</v>
      </c>
      <c r="AD117" s="23">
        <v>0</v>
      </c>
      <c r="AE117" s="23">
        <v>0.1111111111111111</v>
      </c>
      <c r="AF117" s="23">
        <v>0.29629629629629628</v>
      </c>
      <c r="AG117" s="23">
        <v>0</v>
      </c>
      <c r="AH117" s="24">
        <v>135</v>
      </c>
    </row>
    <row r="118" spans="2:34" x14ac:dyDescent="0.2">
      <c r="B118" s="33" t="s">
        <v>281</v>
      </c>
      <c r="C118" s="18" t="s">
        <v>495</v>
      </c>
      <c r="D118" s="21" t="s">
        <v>496</v>
      </c>
      <c r="E118" s="23">
        <v>2.2727272727272728E-2</v>
      </c>
      <c r="F118" s="23">
        <v>2.2727272727272728E-2</v>
      </c>
      <c r="G118" s="23">
        <v>3.246753246753247E-3</v>
      </c>
      <c r="H118" s="23">
        <v>2.922077922077922E-2</v>
      </c>
      <c r="I118" s="23">
        <v>5.5194805194805192E-2</v>
      </c>
      <c r="J118" s="23">
        <v>3.896103896103896E-2</v>
      </c>
      <c r="K118" s="23">
        <v>3.2467532467532464E-2</v>
      </c>
      <c r="L118" s="23">
        <v>0.1396103896103896</v>
      </c>
      <c r="M118" s="23">
        <v>1.948051948051948E-2</v>
      </c>
      <c r="N118" s="23">
        <v>3.246753246753247E-3</v>
      </c>
      <c r="O118" s="23">
        <v>3.246753246753247E-3</v>
      </c>
      <c r="P118" s="23">
        <v>0.16558441558441558</v>
      </c>
      <c r="Q118" s="23">
        <v>0.46103896103896103</v>
      </c>
      <c r="R118" s="23">
        <v>3.246753246753247E-3</v>
      </c>
      <c r="S118" s="24">
        <v>1540</v>
      </c>
      <c r="T118" s="23">
        <v>5.5555555555555552E-2</v>
      </c>
      <c r="U118" s="23">
        <v>5.5555555555555552E-2</v>
      </c>
      <c r="V118" s="23">
        <v>5.5555555555555552E-2</v>
      </c>
      <c r="W118" s="23">
        <v>5.5555555555555552E-2</v>
      </c>
      <c r="X118" s="23">
        <v>0.1111111111111111</v>
      </c>
      <c r="Y118" s="23">
        <v>5.5555555555555552E-2</v>
      </c>
      <c r="Z118" s="23">
        <v>5.5555555555555552E-2</v>
      </c>
      <c r="AA118" s="23">
        <v>0.1111111111111111</v>
      </c>
      <c r="AB118" s="23">
        <v>0</v>
      </c>
      <c r="AC118" s="23">
        <v>0</v>
      </c>
      <c r="AD118" s="23">
        <v>0</v>
      </c>
      <c r="AE118" s="23">
        <v>5.5555555555555552E-2</v>
      </c>
      <c r="AF118" s="23">
        <v>0.3888888888888889</v>
      </c>
      <c r="AG118" s="23">
        <v>0</v>
      </c>
      <c r="AH118" s="24">
        <v>90</v>
      </c>
    </row>
    <row r="119" spans="2:34" x14ac:dyDescent="0.2">
      <c r="B119" s="33" t="s">
        <v>281</v>
      </c>
      <c r="C119" s="18" t="s">
        <v>82</v>
      </c>
      <c r="D119" s="21" t="s">
        <v>325</v>
      </c>
      <c r="E119" s="23" t="s">
        <v>566</v>
      </c>
      <c r="F119" s="23" t="s">
        <v>566</v>
      </c>
      <c r="G119" s="23" t="s">
        <v>566</v>
      </c>
      <c r="H119" s="23" t="s">
        <v>566</v>
      </c>
      <c r="I119" s="23" t="s">
        <v>566</v>
      </c>
      <c r="J119" s="23" t="s">
        <v>566</v>
      </c>
      <c r="K119" s="23" t="s">
        <v>566</v>
      </c>
      <c r="L119" s="23" t="s">
        <v>566</v>
      </c>
      <c r="M119" s="23" t="s">
        <v>566</v>
      </c>
      <c r="N119" s="23" t="s">
        <v>566</v>
      </c>
      <c r="O119" s="23" t="s">
        <v>566</v>
      </c>
      <c r="P119" s="23" t="s">
        <v>566</v>
      </c>
      <c r="Q119" s="23" t="s">
        <v>566</v>
      </c>
      <c r="R119" s="23" t="s">
        <v>566</v>
      </c>
      <c r="S119" s="24" t="s">
        <v>566</v>
      </c>
      <c r="T119" s="23" t="s">
        <v>566</v>
      </c>
      <c r="U119" s="23" t="s">
        <v>566</v>
      </c>
      <c r="V119" s="23" t="s">
        <v>566</v>
      </c>
      <c r="W119" s="23" t="s">
        <v>566</v>
      </c>
      <c r="X119" s="23" t="s">
        <v>566</v>
      </c>
      <c r="Y119" s="23" t="s">
        <v>566</v>
      </c>
      <c r="Z119" s="23" t="s">
        <v>566</v>
      </c>
      <c r="AA119" s="23" t="s">
        <v>566</v>
      </c>
      <c r="AB119" s="23" t="s">
        <v>566</v>
      </c>
      <c r="AC119" s="23" t="s">
        <v>566</v>
      </c>
      <c r="AD119" s="23" t="s">
        <v>566</v>
      </c>
      <c r="AE119" s="23" t="s">
        <v>566</v>
      </c>
      <c r="AF119" s="23" t="s">
        <v>566</v>
      </c>
      <c r="AG119" s="23" t="s">
        <v>566</v>
      </c>
      <c r="AH119" s="24" t="s">
        <v>566</v>
      </c>
    </row>
    <row r="120" spans="2:34" x14ac:dyDescent="0.2">
      <c r="B120" s="33" t="s">
        <v>281</v>
      </c>
      <c r="C120" s="18" t="s">
        <v>83</v>
      </c>
      <c r="D120" s="21" t="s">
        <v>326</v>
      </c>
      <c r="E120" s="23" t="s">
        <v>566</v>
      </c>
      <c r="F120" s="23" t="s">
        <v>566</v>
      </c>
      <c r="G120" s="23" t="s">
        <v>566</v>
      </c>
      <c r="H120" s="23" t="s">
        <v>566</v>
      </c>
      <c r="I120" s="23" t="s">
        <v>566</v>
      </c>
      <c r="J120" s="23" t="s">
        <v>566</v>
      </c>
      <c r="K120" s="23" t="s">
        <v>566</v>
      </c>
      <c r="L120" s="23" t="s">
        <v>566</v>
      </c>
      <c r="M120" s="23" t="s">
        <v>566</v>
      </c>
      <c r="N120" s="23" t="s">
        <v>566</v>
      </c>
      <c r="O120" s="23" t="s">
        <v>566</v>
      </c>
      <c r="P120" s="23" t="s">
        <v>566</v>
      </c>
      <c r="Q120" s="23" t="s">
        <v>566</v>
      </c>
      <c r="R120" s="23" t="s">
        <v>566</v>
      </c>
      <c r="S120" s="24" t="s">
        <v>566</v>
      </c>
      <c r="T120" s="23" t="s">
        <v>566</v>
      </c>
      <c r="U120" s="23" t="s">
        <v>566</v>
      </c>
      <c r="V120" s="23" t="s">
        <v>566</v>
      </c>
      <c r="W120" s="23" t="s">
        <v>566</v>
      </c>
      <c r="X120" s="23" t="s">
        <v>566</v>
      </c>
      <c r="Y120" s="23" t="s">
        <v>566</v>
      </c>
      <c r="Z120" s="23" t="s">
        <v>566</v>
      </c>
      <c r="AA120" s="23" t="s">
        <v>566</v>
      </c>
      <c r="AB120" s="23" t="s">
        <v>566</v>
      </c>
      <c r="AC120" s="23" t="s">
        <v>566</v>
      </c>
      <c r="AD120" s="23" t="s">
        <v>566</v>
      </c>
      <c r="AE120" s="23" t="s">
        <v>566</v>
      </c>
      <c r="AF120" s="23" t="s">
        <v>566</v>
      </c>
      <c r="AG120" s="23" t="s">
        <v>566</v>
      </c>
      <c r="AH120" s="24" t="s">
        <v>566</v>
      </c>
    </row>
    <row r="121" spans="2:34" x14ac:dyDescent="0.2">
      <c r="B121" s="33" t="s">
        <v>281</v>
      </c>
      <c r="C121" s="18" t="s">
        <v>497</v>
      </c>
      <c r="D121" s="21" t="s">
        <v>498</v>
      </c>
      <c r="E121" s="23">
        <v>9.433962264150943E-3</v>
      </c>
      <c r="F121" s="23">
        <v>2.2641509433962263E-2</v>
      </c>
      <c r="G121" s="23">
        <v>0</v>
      </c>
      <c r="H121" s="23">
        <v>3.2075471698113207E-2</v>
      </c>
      <c r="I121" s="23">
        <v>3.962264150943396E-2</v>
      </c>
      <c r="J121" s="23">
        <v>1.6981132075471698E-2</v>
      </c>
      <c r="K121" s="23">
        <v>2.4528301886792454E-2</v>
      </c>
      <c r="L121" s="23">
        <v>9.056603773584905E-2</v>
      </c>
      <c r="M121" s="23">
        <v>1.8867924528301886E-2</v>
      </c>
      <c r="N121" s="23">
        <v>5.6603773584905656E-3</v>
      </c>
      <c r="O121" s="23">
        <v>1.8867924528301887E-3</v>
      </c>
      <c r="P121" s="23">
        <v>0.20566037735849058</v>
      </c>
      <c r="Q121" s="23">
        <v>0.52452830188679245</v>
      </c>
      <c r="R121" s="23">
        <v>5.6603773584905656E-3</v>
      </c>
      <c r="S121" s="24">
        <v>2650</v>
      </c>
      <c r="T121" s="23" t="s">
        <v>566</v>
      </c>
      <c r="U121" s="23" t="s">
        <v>566</v>
      </c>
      <c r="V121" s="23" t="s">
        <v>566</v>
      </c>
      <c r="W121" s="23" t="s">
        <v>566</v>
      </c>
      <c r="X121" s="23" t="s">
        <v>566</v>
      </c>
      <c r="Y121" s="23" t="s">
        <v>566</v>
      </c>
      <c r="Z121" s="23" t="s">
        <v>566</v>
      </c>
      <c r="AA121" s="23" t="s">
        <v>566</v>
      </c>
      <c r="AB121" s="23" t="s">
        <v>566</v>
      </c>
      <c r="AC121" s="23" t="s">
        <v>566</v>
      </c>
      <c r="AD121" s="23" t="s">
        <v>566</v>
      </c>
      <c r="AE121" s="23" t="s">
        <v>566</v>
      </c>
      <c r="AF121" s="23" t="s">
        <v>566</v>
      </c>
      <c r="AG121" s="23" t="s">
        <v>566</v>
      </c>
      <c r="AH121" s="24" t="s">
        <v>566</v>
      </c>
    </row>
    <row r="122" spans="2:34" x14ac:dyDescent="0.2">
      <c r="B122" s="33" t="s">
        <v>281</v>
      </c>
      <c r="C122" s="18" t="s">
        <v>86</v>
      </c>
      <c r="D122" s="21" t="s">
        <v>186</v>
      </c>
      <c r="E122" s="23" t="s">
        <v>566</v>
      </c>
      <c r="F122" s="23" t="s">
        <v>566</v>
      </c>
      <c r="G122" s="23" t="s">
        <v>566</v>
      </c>
      <c r="H122" s="23" t="s">
        <v>566</v>
      </c>
      <c r="I122" s="23" t="s">
        <v>566</v>
      </c>
      <c r="J122" s="23" t="s">
        <v>566</v>
      </c>
      <c r="K122" s="23" t="s">
        <v>566</v>
      </c>
      <c r="L122" s="23" t="s">
        <v>566</v>
      </c>
      <c r="M122" s="23" t="s">
        <v>566</v>
      </c>
      <c r="N122" s="23" t="s">
        <v>566</v>
      </c>
      <c r="O122" s="23" t="s">
        <v>566</v>
      </c>
      <c r="P122" s="23" t="s">
        <v>566</v>
      </c>
      <c r="Q122" s="23" t="s">
        <v>566</v>
      </c>
      <c r="R122" s="23" t="s">
        <v>566</v>
      </c>
      <c r="S122" s="24" t="s">
        <v>566</v>
      </c>
      <c r="T122" s="23" t="s">
        <v>566</v>
      </c>
      <c r="U122" s="23" t="s">
        <v>566</v>
      </c>
      <c r="V122" s="23" t="s">
        <v>566</v>
      </c>
      <c r="W122" s="23" t="s">
        <v>566</v>
      </c>
      <c r="X122" s="23" t="s">
        <v>566</v>
      </c>
      <c r="Y122" s="23" t="s">
        <v>566</v>
      </c>
      <c r="Z122" s="23" t="s">
        <v>566</v>
      </c>
      <c r="AA122" s="23" t="s">
        <v>566</v>
      </c>
      <c r="AB122" s="23" t="s">
        <v>566</v>
      </c>
      <c r="AC122" s="23" t="s">
        <v>566</v>
      </c>
      <c r="AD122" s="23" t="s">
        <v>566</v>
      </c>
      <c r="AE122" s="23" t="s">
        <v>566</v>
      </c>
      <c r="AF122" s="23" t="s">
        <v>566</v>
      </c>
      <c r="AG122" s="23" t="s">
        <v>566</v>
      </c>
      <c r="AH122" s="24" t="s">
        <v>566</v>
      </c>
    </row>
    <row r="123" spans="2:34" x14ac:dyDescent="0.2">
      <c r="B123" s="33" t="s">
        <v>281</v>
      </c>
      <c r="C123" s="18" t="s">
        <v>499</v>
      </c>
      <c r="D123" s="21" t="s">
        <v>500</v>
      </c>
      <c r="E123" s="23">
        <v>3.5087719298245615E-3</v>
      </c>
      <c r="F123" s="23">
        <v>2.456140350877193E-2</v>
      </c>
      <c r="G123" s="23">
        <v>0</v>
      </c>
      <c r="H123" s="23">
        <v>4.5614035087719301E-2</v>
      </c>
      <c r="I123" s="23">
        <v>3.8596491228070177E-2</v>
      </c>
      <c r="J123" s="23">
        <v>2.8070175438596492E-2</v>
      </c>
      <c r="K123" s="23">
        <v>2.456140350877193E-2</v>
      </c>
      <c r="L123" s="23">
        <v>9.1228070175438603E-2</v>
      </c>
      <c r="M123" s="23">
        <v>1.4035087719298246E-2</v>
      </c>
      <c r="N123" s="23">
        <v>3.5087719298245615E-3</v>
      </c>
      <c r="O123" s="23">
        <v>3.5087719298245615E-3</v>
      </c>
      <c r="P123" s="23">
        <v>0.28771929824561404</v>
      </c>
      <c r="Q123" s="23">
        <v>0.43157894736842106</v>
      </c>
      <c r="R123" s="23">
        <v>3.5087719298245615E-3</v>
      </c>
      <c r="S123" s="24">
        <v>1425</v>
      </c>
      <c r="T123" s="23">
        <v>0</v>
      </c>
      <c r="U123" s="23">
        <v>0.15384615384615385</v>
      </c>
      <c r="V123" s="23">
        <v>0</v>
      </c>
      <c r="W123" s="23">
        <v>0</v>
      </c>
      <c r="X123" s="23">
        <v>7.6923076923076927E-2</v>
      </c>
      <c r="Y123" s="23">
        <v>0</v>
      </c>
      <c r="Z123" s="23">
        <v>7.6923076923076927E-2</v>
      </c>
      <c r="AA123" s="23">
        <v>7.6923076923076927E-2</v>
      </c>
      <c r="AB123" s="23">
        <v>7.6923076923076927E-2</v>
      </c>
      <c r="AC123" s="23">
        <v>0</v>
      </c>
      <c r="AD123" s="23">
        <v>0</v>
      </c>
      <c r="AE123" s="23">
        <v>7.6923076923076927E-2</v>
      </c>
      <c r="AF123" s="23">
        <v>0.30769230769230771</v>
      </c>
      <c r="AG123" s="23">
        <v>0</v>
      </c>
      <c r="AH123" s="24">
        <v>65</v>
      </c>
    </row>
    <row r="124" spans="2:34" x14ac:dyDescent="0.2">
      <c r="B124" s="33" t="s">
        <v>281</v>
      </c>
      <c r="C124" s="18" t="s">
        <v>87</v>
      </c>
      <c r="D124" s="21" t="s">
        <v>327</v>
      </c>
      <c r="E124" s="23">
        <v>1.6826923076923076E-2</v>
      </c>
      <c r="F124" s="23">
        <v>1.201923076923077E-2</v>
      </c>
      <c r="G124" s="23">
        <v>0</v>
      </c>
      <c r="H124" s="23">
        <v>2.8846153846153848E-2</v>
      </c>
      <c r="I124" s="23">
        <v>2.403846153846154E-2</v>
      </c>
      <c r="J124" s="23">
        <v>0.10576923076923077</v>
      </c>
      <c r="K124" s="23">
        <v>5.0480769230769232E-2</v>
      </c>
      <c r="L124" s="23">
        <v>0.11538461538461539</v>
      </c>
      <c r="M124" s="23">
        <v>1.4423076923076924E-2</v>
      </c>
      <c r="N124" s="23">
        <v>7.2115384615384619E-3</v>
      </c>
      <c r="O124" s="23">
        <v>4.807692307692308E-3</v>
      </c>
      <c r="P124" s="23">
        <v>0.26201923076923078</v>
      </c>
      <c r="Q124" s="23">
        <v>0.34855769230769229</v>
      </c>
      <c r="R124" s="23">
        <v>9.6153846153846159E-3</v>
      </c>
      <c r="S124" s="24">
        <v>2080</v>
      </c>
      <c r="T124" s="23">
        <v>0</v>
      </c>
      <c r="U124" s="23">
        <v>0</v>
      </c>
      <c r="V124" s="23">
        <v>0</v>
      </c>
      <c r="W124" s="23">
        <v>9.0909090909090912E-2</v>
      </c>
      <c r="X124" s="23">
        <v>9.0909090909090912E-2</v>
      </c>
      <c r="Y124" s="23">
        <v>9.0909090909090912E-2</v>
      </c>
      <c r="Z124" s="23">
        <v>9.0909090909090912E-2</v>
      </c>
      <c r="AA124" s="23">
        <v>9.0909090909090912E-2</v>
      </c>
      <c r="AB124" s="23">
        <v>0</v>
      </c>
      <c r="AC124" s="23">
        <v>0</v>
      </c>
      <c r="AD124" s="23">
        <v>0</v>
      </c>
      <c r="AE124" s="23">
        <v>9.0909090909090912E-2</v>
      </c>
      <c r="AF124" s="23">
        <v>0.45454545454545453</v>
      </c>
      <c r="AG124" s="23">
        <v>0</v>
      </c>
      <c r="AH124" s="24">
        <v>55</v>
      </c>
    </row>
    <row r="125" spans="2:34" x14ac:dyDescent="0.2">
      <c r="B125" s="33" t="s">
        <v>281</v>
      </c>
      <c r="C125" s="18" t="s">
        <v>501</v>
      </c>
      <c r="D125" s="21" t="s">
        <v>502</v>
      </c>
      <c r="E125" s="23">
        <v>1.7857142857142856E-2</v>
      </c>
      <c r="F125" s="23">
        <v>2.6785714285714284E-2</v>
      </c>
      <c r="G125" s="23">
        <v>0</v>
      </c>
      <c r="H125" s="23">
        <v>4.4642857142857144E-2</v>
      </c>
      <c r="I125" s="23">
        <v>3.125E-2</v>
      </c>
      <c r="J125" s="23">
        <v>3.5714285714285712E-2</v>
      </c>
      <c r="K125" s="23">
        <v>4.0178571428571432E-2</v>
      </c>
      <c r="L125" s="23">
        <v>0.15178571428571427</v>
      </c>
      <c r="M125" s="23">
        <v>1.7857142857142856E-2</v>
      </c>
      <c r="N125" s="23">
        <v>4.464285714285714E-3</v>
      </c>
      <c r="O125" s="23">
        <v>0</v>
      </c>
      <c r="P125" s="23">
        <v>0.26785714285714285</v>
      </c>
      <c r="Q125" s="23">
        <v>0.36160714285714285</v>
      </c>
      <c r="R125" s="23">
        <v>0</v>
      </c>
      <c r="S125" s="24">
        <v>1120</v>
      </c>
      <c r="T125" s="23" t="s">
        <v>566</v>
      </c>
      <c r="U125" s="23" t="s">
        <v>566</v>
      </c>
      <c r="V125" s="23" t="s">
        <v>566</v>
      </c>
      <c r="W125" s="23" t="s">
        <v>566</v>
      </c>
      <c r="X125" s="23" t="s">
        <v>566</v>
      </c>
      <c r="Y125" s="23" t="s">
        <v>566</v>
      </c>
      <c r="Z125" s="23" t="s">
        <v>566</v>
      </c>
      <c r="AA125" s="23" t="s">
        <v>566</v>
      </c>
      <c r="AB125" s="23" t="s">
        <v>566</v>
      </c>
      <c r="AC125" s="23" t="s">
        <v>566</v>
      </c>
      <c r="AD125" s="23" t="s">
        <v>566</v>
      </c>
      <c r="AE125" s="23" t="s">
        <v>566</v>
      </c>
      <c r="AF125" s="23" t="s">
        <v>566</v>
      </c>
      <c r="AG125" s="23" t="s">
        <v>566</v>
      </c>
      <c r="AH125" s="24" t="s">
        <v>566</v>
      </c>
    </row>
    <row r="126" spans="2:34" x14ac:dyDescent="0.2">
      <c r="B126" s="33" t="s">
        <v>281</v>
      </c>
      <c r="C126" s="18" t="s">
        <v>90</v>
      </c>
      <c r="D126" s="21" t="s">
        <v>188</v>
      </c>
      <c r="E126" s="23" t="s">
        <v>566</v>
      </c>
      <c r="F126" s="23" t="s">
        <v>566</v>
      </c>
      <c r="G126" s="23" t="s">
        <v>566</v>
      </c>
      <c r="H126" s="23" t="s">
        <v>566</v>
      </c>
      <c r="I126" s="23" t="s">
        <v>566</v>
      </c>
      <c r="J126" s="23" t="s">
        <v>566</v>
      </c>
      <c r="K126" s="23" t="s">
        <v>566</v>
      </c>
      <c r="L126" s="23" t="s">
        <v>566</v>
      </c>
      <c r="M126" s="23" t="s">
        <v>566</v>
      </c>
      <c r="N126" s="23" t="s">
        <v>566</v>
      </c>
      <c r="O126" s="23" t="s">
        <v>566</v>
      </c>
      <c r="P126" s="23" t="s">
        <v>566</v>
      </c>
      <c r="Q126" s="23" t="s">
        <v>566</v>
      </c>
      <c r="R126" s="23" t="s">
        <v>566</v>
      </c>
      <c r="S126" s="24" t="s">
        <v>566</v>
      </c>
      <c r="T126" s="23" t="s">
        <v>566</v>
      </c>
      <c r="U126" s="23" t="s">
        <v>566</v>
      </c>
      <c r="V126" s="23" t="s">
        <v>566</v>
      </c>
      <c r="W126" s="23" t="s">
        <v>566</v>
      </c>
      <c r="X126" s="23" t="s">
        <v>566</v>
      </c>
      <c r="Y126" s="23" t="s">
        <v>566</v>
      </c>
      <c r="Z126" s="23" t="s">
        <v>566</v>
      </c>
      <c r="AA126" s="23" t="s">
        <v>566</v>
      </c>
      <c r="AB126" s="23" t="s">
        <v>566</v>
      </c>
      <c r="AC126" s="23" t="s">
        <v>566</v>
      </c>
      <c r="AD126" s="23" t="s">
        <v>566</v>
      </c>
      <c r="AE126" s="23" t="s">
        <v>566</v>
      </c>
      <c r="AF126" s="23" t="s">
        <v>566</v>
      </c>
      <c r="AG126" s="23" t="s">
        <v>566</v>
      </c>
      <c r="AH126" s="24" t="s">
        <v>566</v>
      </c>
    </row>
    <row r="127" spans="2:34" x14ac:dyDescent="0.2">
      <c r="B127" s="33" t="s">
        <v>281</v>
      </c>
      <c r="C127" s="18" t="s">
        <v>487</v>
      </c>
      <c r="D127" s="21" t="s">
        <v>488</v>
      </c>
      <c r="E127" s="23" t="s">
        <v>566</v>
      </c>
      <c r="F127" s="23" t="s">
        <v>566</v>
      </c>
      <c r="G127" s="23" t="s">
        <v>566</v>
      </c>
      <c r="H127" s="23" t="s">
        <v>566</v>
      </c>
      <c r="I127" s="23" t="s">
        <v>566</v>
      </c>
      <c r="J127" s="23" t="s">
        <v>566</v>
      </c>
      <c r="K127" s="23" t="s">
        <v>566</v>
      </c>
      <c r="L127" s="23" t="s">
        <v>566</v>
      </c>
      <c r="M127" s="23" t="s">
        <v>566</v>
      </c>
      <c r="N127" s="23" t="s">
        <v>566</v>
      </c>
      <c r="O127" s="23" t="s">
        <v>566</v>
      </c>
      <c r="P127" s="23" t="s">
        <v>566</v>
      </c>
      <c r="Q127" s="23" t="s">
        <v>566</v>
      </c>
      <c r="R127" s="23" t="s">
        <v>566</v>
      </c>
      <c r="S127" s="24" t="s">
        <v>566</v>
      </c>
      <c r="T127" s="23" t="s">
        <v>566</v>
      </c>
      <c r="U127" s="23" t="s">
        <v>566</v>
      </c>
      <c r="V127" s="23" t="s">
        <v>566</v>
      </c>
      <c r="W127" s="23" t="s">
        <v>566</v>
      </c>
      <c r="X127" s="23" t="s">
        <v>566</v>
      </c>
      <c r="Y127" s="23" t="s">
        <v>566</v>
      </c>
      <c r="Z127" s="23" t="s">
        <v>566</v>
      </c>
      <c r="AA127" s="23" t="s">
        <v>566</v>
      </c>
      <c r="AB127" s="23" t="s">
        <v>566</v>
      </c>
      <c r="AC127" s="23" t="s">
        <v>566</v>
      </c>
      <c r="AD127" s="23" t="s">
        <v>566</v>
      </c>
      <c r="AE127" s="23" t="s">
        <v>566</v>
      </c>
      <c r="AF127" s="23" t="s">
        <v>566</v>
      </c>
      <c r="AG127" s="23" t="s">
        <v>566</v>
      </c>
      <c r="AH127" s="24" t="s">
        <v>566</v>
      </c>
    </row>
    <row r="128" spans="2:34" x14ac:dyDescent="0.2">
      <c r="B128" s="33" t="s">
        <v>281</v>
      </c>
      <c r="C128" s="18" t="s">
        <v>93</v>
      </c>
      <c r="D128" s="21" t="s">
        <v>191</v>
      </c>
      <c r="E128" s="23">
        <v>7.0531400966183572E-2</v>
      </c>
      <c r="F128" s="23">
        <v>2.5120772946859903E-2</v>
      </c>
      <c r="G128" s="23">
        <v>1.9323671497584541E-3</v>
      </c>
      <c r="H128" s="23">
        <v>2.4154589371980676E-2</v>
      </c>
      <c r="I128" s="23">
        <v>5.7971014492753624E-2</v>
      </c>
      <c r="J128" s="23">
        <v>5.0241545893719805E-2</v>
      </c>
      <c r="K128" s="23">
        <v>3.4782608695652174E-2</v>
      </c>
      <c r="L128" s="23">
        <v>7.2463768115942032E-2</v>
      </c>
      <c r="M128" s="23">
        <v>1.8357487922705314E-2</v>
      </c>
      <c r="N128" s="23">
        <v>6.7632850241545897E-3</v>
      </c>
      <c r="O128" s="23">
        <v>3.8647342995169081E-3</v>
      </c>
      <c r="P128" s="23">
        <v>0.24154589371980675</v>
      </c>
      <c r="Q128" s="23">
        <v>0.37777777777777777</v>
      </c>
      <c r="R128" s="23">
        <v>1.3526570048309179E-2</v>
      </c>
      <c r="S128" s="24">
        <v>5175</v>
      </c>
      <c r="T128" s="23">
        <v>7.1428571428571425E-2</v>
      </c>
      <c r="U128" s="23">
        <v>0.13095238095238096</v>
      </c>
      <c r="V128" s="23">
        <v>0</v>
      </c>
      <c r="W128" s="23">
        <v>1.1904761904761904E-2</v>
      </c>
      <c r="X128" s="23">
        <v>0.11904761904761904</v>
      </c>
      <c r="Y128" s="23">
        <v>3.5714285714285712E-2</v>
      </c>
      <c r="Z128" s="23">
        <v>4.7619047619047616E-2</v>
      </c>
      <c r="AA128" s="23">
        <v>7.1428571428571425E-2</v>
      </c>
      <c r="AB128" s="23">
        <v>4.7619047619047616E-2</v>
      </c>
      <c r="AC128" s="23">
        <v>0</v>
      </c>
      <c r="AD128" s="23">
        <v>0</v>
      </c>
      <c r="AE128" s="23">
        <v>0.16666666666666666</v>
      </c>
      <c r="AF128" s="23">
        <v>0.27380952380952384</v>
      </c>
      <c r="AG128" s="23">
        <v>1.1904761904761904E-2</v>
      </c>
      <c r="AH128" s="24">
        <v>420</v>
      </c>
    </row>
    <row r="129" spans="2:34" x14ac:dyDescent="0.2">
      <c r="B129" s="33" t="s">
        <v>281</v>
      </c>
      <c r="C129" s="18" t="s">
        <v>94</v>
      </c>
      <c r="D129" s="21" t="s">
        <v>192</v>
      </c>
      <c r="E129" s="23" t="s">
        <v>566</v>
      </c>
      <c r="F129" s="23" t="s">
        <v>566</v>
      </c>
      <c r="G129" s="23" t="s">
        <v>566</v>
      </c>
      <c r="H129" s="23" t="s">
        <v>566</v>
      </c>
      <c r="I129" s="23" t="s">
        <v>566</v>
      </c>
      <c r="J129" s="23" t="s">
        <v>566</v>
      </c>
      <c r="K129" s="23" t="s">
        <v>566</v>
      </c>
      <c r="L129" s="23" t="s">
        <v>566</v>
      </c>
      <c r="M129" s="23" t="s">
        <v>566</v>
      </c>
      <c r="N129" s="23" t="s">
        <v>566</v>
      </c>
      <c r="O129" s="23" t="s">
        <v>566</v>
      </c>
      <c r="P129" s="23" t="s">
        <v>566</v>
      </c>
      <c r="Q129" s="23" t="s">
        <v>566</v>
      </c>
      <c r="R129" s="23" t="s">
        <v>566</v>
      </c>
      <c r="S129" s="24" t="s">
        <v>566</v>
      </c>
      <c r="T129" s="23" t="s">
        <v>566</v>
      </c>
      <c r="U129" s="23" t="s">
        <v>566</v>
      </c>
      <c r="V129" s="23" t="s">
        <v>566</v>
      </c>
      <c r="W129" s="23" t="s">
        <v>566</v>
      </c>
      <c r="X129" s="23" t="s">
        <v>566</v>
      </c>
      <c r="Y129" s="23" t="s">
        <v>566</v>
      </c>
      <c r="Z129" s="23" t="s">
        <v>566</v>
      </c>
      <c r="AA129" s="23" t="s">
        <v>566</v>
      </c>
      <c r="AB129" s="23" t="s">
        <v>566</v>
      </c>
      <c r="AC129" s="23" t="s">
        <v>566</v>
      </c>
      <c r="AD129" s="23" t="s">
        <v>566</v>
      </c>
      <c r="AE129" s="23" t="s">
        <v>566</v>
      </c>
      <c r="AF129" s="23" t="s">
        <v>566</v>
      </c>
      <c r="AG129" s="23" t="s">
        <v>566</v>
      </c>
      <c r="AH129" s="24" t="s">
        <v>566</v>
      </c>
    </row>
    <row r="130" spans="2:34" x14ac:dyDescent="0.2">
      <c r="B130" s="33" t="s">
        <v>281</v>
      </c>
      <c r="C130" s="18" t="s">
        <v>95</v>
      </c>
      <c r="D130" s="21" t="s">
        <v>329</v>
      </c>
      <c r="E130" s="23">
        <v>1.9876325088339222E-2</v>
      </c>
      <c r="F130" s="23">
        <v>2.3851590106007067E-2</v>
      </c>
      <c r="G130" s="23">
        <v>8.8339222614840988E-4</v>
      </c>
      <c r="H130" s="23">
        <v>2.0318021201413426E-2</v>
      </c>
      <c r="I130" s="23">
        <v>8.8339222614840993E-2</v>
      </c>
      <c r="J130" s="23">
        <v>4.8586572438162542E-2</v>
      </c>
      <c r="K130" s="23">
        <v>5.6978798586572441E-2</v>
      </c>
      <c r="L130" s="23">
        <v>0.13648409893992933</v>
      </c>
      <c r="M130" s="23">
        <v>2.8710247349823321E-2</v>
      </c>
      <c r="N130" s="23">
        <v>1.5459363957597174E-2</v>
      </c>
      <c r="O130" s="23">
        <v>1.7667844522968198E-3</v>
      </c>
      <c r="P130" s="23">
        <v>0.20936395759717313</v>
      </c>
      <c r="Q130" s="23">
        <v>0.33083038869257952</v>
      </c>
      <c r="R130" s="23">
        <v>1.8109540636042403E-2</v>
      </c>
      <c r="S130" s="24">
        <v>11320</v>
      </c>
      <c r="T130" s="23" t="s">
        <v>566</v>
      </c>
      <c r="U130" s="23" t="s">
        <v>566</v>
      </c>
      <c r="V130" s="23" t="s">
        <v>566</v>
      </c>
      <c r="W130" s="23" t="s">
        <v>566</v>
      </c>
      <c r="X130" s="23" t="s">
        <v>566</v>
      </c>
      <c r="Y130" s="23" t="s">
        <v>566</v>
      </c>
      <c r="Z130" s="23" t="s">
        <v>566</v>
      </c>
      <c r="AA130" s="23" t="s">
        <v>566</v>
      </c>
      <c r="AB130" s="23" t="s">
        <v>566</v>
      </c>
      <c r="AC130" s="23" t="s">
        <v>566</v>
      </c>
      <c r="AD130" s="23" t="s">
        <v>566</v>
      </c>
      <c r="AE130" s="23" t="s">
        <v>566</v>
      </c>
      <c r="AF130" s="23" t="s">
        <v>566</v>
      </c>
      <c r="AG130" s="23" t="s">
        <v>566</v>
      </c>
      <c r="AH130" s="24" t="s">
        <v>566</v>
      </c>
    </row>
    <row r="131" spans="2:34" x14ac:dyDescent="0.2">
      <c r="B131" s="33" t="s">
        <v>281</v>
      </c>
      <c r="C131" s="18" t="s">
        <v>96</v>
      </c>
      <c r="D131" s="21" t="s">
        <v>330</v>
      </c>
      <c r="E131" s="23" t="s">
        <v>566</v>
      </c>
      <c r="F131" s="23" t="s">
        <v>566</v>
      </c>
      <c r="G131" s="23" t="s">
        <v>566</v>
      </c>
      <c r="H131" s="23" t="s">
        <v>566</v>
      </c>
      <c r="I131" s="23" t="s">
        <v>566</v>
      </c>
      <c r="J131" s="23" t="s">
        <v>566</v>
      </c>
      <c r="K131" s="23" t="s">
        <v>566</v>
      </c>
      <c r="L131" s="23" t="s">
        <v>566</v>
      </c>
      <c r="M131" s="23" t="s">
        <v>566</v>
      </c>
      <c r="N131" s="23" t="s">
        <v>566</v>
      </c>
      <c r="O131" s="23" t="s">
        <v>566</v>
      </c>
      <c r="P131" s="23" t="s">
        <v>566</v>
      </c>
      <c r="Q131" s="23" t="s">
        <v>566</v>
      </c>
      <c r="R131" s="23" t="s">
        <v>566</v>
      </c>
      <c r="S131" s="24" t="s">
        <v>566</v>
      </c>
      <c r="T131" s="23" t="s">
        <v>566</v>
      </c>
      <c r="U131" s="23" t="s">
        <v>566</v>
      </c>
      <c r="V131" s="23" t="s">
        <v>566</v>
      </c>
      <c r="W131" s="23" t="s">
        <v>566</v>
      </c>
      <c r="X131" s="23" t="s">
        <v>566</v>
      </c>
      <c r="Y131" s="23" t="s">
        <v>566</v>
      </c>
      <c r="Z131" s="23" t="s">
        <v>566</v>
      </c>
      <c r="AA131" s="23" t="s">
        <v>566</v>
      </c>
      <c r="AB131" s="23" t="s">
        <v>566</v>
      </c>
      <c r="AC131" s="23" t="s">
        <v>566</v>
      </c>
      <c r="AD131" s="23" t="s">
        <v>566</v>
      </c>
      <c r="AE131" s="23" t="s">
        <v>566</v>
      </c>
      <c r="AF131" s="23" t="s">
        <v>566</v>
      </c>
      <c r="AG131" s="23" t="s">
        <v>566</v>
      </c>
      <c r="AH131" s="24" t="s">
        <v>566</v>
      </c>
    </row>
    <row r="132" spans="2:34" x14ac:dyDescent="0.2">
      <c r="B132" s="33" t="s">
        <v>281</v>
      </c>
      <c r="C132" s="18" t="s">
        <v>97</v>
      </c>
      <c r="D132" s="21" t="s">
        <v>193</v>
      </c>
      <c r="E132" s="23">
        <v>1.6221873364730507E-2</v>
      </c>
      <c r="F132" s="23">
        <v>2.1454735740450027E-2</v>
      </c>
      <c r="G132" s="23">
        <v>1.5698587127158557E-3</v>
      </c>
      <c r="H132" s="23">
        <v>2.9827315541601257E-2</v>
      </c>
      <c r="I132" s="23">
        <v>4.709576138147567E-2</v>
      </c>
      <c r="J132" s="23">
        <v>6.1224489795918366E-2</v>
      </c>
      <c r="K132" s="23">
        <v>4.0293040293040296E-2</v>
      </c>
      <c r="L132" s="23">
        <v>8.3202511773940349E-2</v>
      </c>
      <c r="M132" s="23">
        <v>2.0408163265306121E-2</v>
      </c>
      <c r="N132" s="23">
        <v>8.3725798011512302E-3</v>
      </c>
      <c r="O132" s="23">
        <v>2.0931449502878076E-3</v>
      </c>
      <c r="P132" s="23">
        <v>0.2119309262166405</v>
      </c>
      <c r="Q132" s="23">
        <v>0.4552590266875981</v>
      </c>
      <c r="R132" s="23">
        <v>1.0465724751439038E-3</v>
      </c>
      <c r="S132" s="24">
        <v>9555</v>
      </c>
      <c r="T132" s="23">
        <v>2.6845637583892617E-2</v>
      </c>
      <c r="U132" s="23">
        <v>0.11409395973154363</v>
      </c>
      <c r="V132" s="23">
        <v>0</v>
      </c>
      <c r="W132" s="23">
        <v>4.6979865771812082E-2</v>
      </c>
      <c r="X132" s="23">
        <v>0.16107382550335569</v>
      </c>
      <c r="Y132" s="23">
        <v>0.10067114093959731</v>
      </c>
      <c r="Z132" s="23">
        <v>4.6979865771812082E-2</v>
      </c>
      <c r="AA132" s="23">
        <v>4.0268456375838924E-2</v>
      </c>
      <c r="AB132" s="23">
        <v>6.7114093959731544E-2</v>
      </c>
      <c r="AC132" s="23">
        <v>2.6845637583892617E-2</v>
      </c>
      <c r="AD132" s="23">
        <v>6.7114093959731542E-3</v>
      </c>
      <c r="AE132" s="23">
        <v>0.1476510067114094</v>
      </c>
      <c r="AF132" s="23">
        <v>0.20805369127516779</v>
      </c>
      <c r="AG132" s="23">
        <v>6.7114093959731542E-3</v>
      </c>
      <c r="AH132" s="24">
        <v>745</v>
      </c>
    </row>
    <row r="133" spans="2:34" x14ac:dyDescent="0.2">
      <c r="B133" s="33" t="s">
        <v>281</v>
      </c>
      <c r="C133" s="18" t="s">
        <v>489</v>
      </c>
      <c r="D133" s="21" t="s">
        <v>490</v>
      </c>
      <c r="E133" s="23" t="s">
        <v>566</v>
      </c>
      <c r="F133" s="23" t="s">
        <v>566</v>
      </c>
      <c r="G133" s="23" t="s">
        <v>566</v>
      </c>
      <c r="H133" s="23" t="s">
        <v>566</v>
      </c>
      <c r="I133" s="23" t="s">
        <v>566</v>
      </c>
      <c r="J133" s="23" t="s">
        <v>566</v>
      </c>
      <c r="K133" s="23" t="s">
        <v>566</v>
      </c>
      <c r="L133" s="23" t="s">
        <v>566</v>
      </c>
      <c r="M133" s="23" t="s">
        <v>566</v>
      </c>
      <c r="N133" s="23" t="s">
        <v>566</v>
      </c>
      <c r="O133" s="23" t="s">
        <v>566</v>
      </c>
      <c r="P133" s="23" t="s">
        <v>566</v>
      </c>
      <c r="Q133" s="23" t="s">
        <v>566</v>
      </c>
      <c r="R133" s="23" t="s">
        <v>566</v>
      </c>
      <c r="S133" s="24" t="s">
        <v>566</v>
      </c>
      <c r="T133" s="23" t="s">
        <v>566</v>
      </c>
      <c r="U133" s="23" t="s">
        <v>566</v>
      </c>
      <c r="V133" s="23" t="s">
        <v>566</v>
      </c>
      <c r="W133" s="23" t="s">
        <v>566</v>
      </c>
      <c r="X133" s="23" t="s">
        <v>566</v>
      </c>
      <c r="Y133" s="23" t="s">
        <v>566</v>
      </c>
      <c r="Z133" s="23" t="s">
        <v>566</v>
      </c>
      <c r="AA133" s="23" t="s">
        <v>566</v>
      </c>
      <c r="AB133" s="23" t="s">
        <v>566</v>
      </c>
      <c r="AC133" s="23" t="s">
        <v>566</v>
      </c>
      <c r="AD133" s="23" t="s">
        <v>566</v>
      </c>
      <c r="AE133" s="23" t="s">
        <v>566</v>
      </c>
      <c r="AF133" s="23" t="s">
        <v>566</v>
      </c>
      <c r="AG133" s="23" t="s">
        <v>566</v>
      </c>
      <c r="AH133" s="24" t="s">
        <v>566</v>
      </c>
    </row>
    <row r="134" spans="2:34" x14ac:dyDescent="0.2">
      <c r="B134" s="33" t="s">
        <v>281</v>
      </c>
      <c r="C134" s="18" t="s">
        <v>101</v>
      </c>
      <c r="D134" s="21" t="s">
        <v>196</v>
      </c>
      <c r="E134" s="23" t="s">
        <v>566</v>
      </c>
      <c r="F134" s="23" t="s">
        <v>566</v>
      </c>
      <c r="G134" s="23" t="s">
        <v>566</v>
      </c>
      <c r="H134" s="23" t="s">
        <v>566</v>
      </c>
      <c r="I134" s="23" t="s">
        <v>566</v>
      </c>
      <c r="J134" s="23" t="s">
        <v>566</v>
      </c>
      <c r="K134" s="23" t="s">
        <v>566</v>
      </c>
      <c r="L134" s="23" t="s">
        <v>566</v>
      </c>
      <c r="M134" s="23" t="s">
        <v>566</v>
      </c>
      <c r="N134" s="23" t="s">
        <v>566</v>
      </c>
      <c r="O134" s="23" t="s">
        <v>566</v>
      </c>
      <c r="P134" s="23" t="s">
        <v>566</v>
      </c>
      <c r="Q134" s="23" t="s">
        <v>566</v>
      </c>
      <c r="R134" s="23" t="s">
        <v>566</v>
      </c>
      <c r="S134" s="24" t="s">
        <v>566</v>
      </c>
      <c r="T134" s="23" t="s">
        <v>566</v>
      </c>
      <c r="U134" s="23" t="s">
        <v>566</v>
      </c>
      <c r="V134" s="23" t="s">
        <v>566</v>
      </c>
      <c r="W134" s="23" t="s">
        <v>566</v>
      </c>
      <c r="X134" s="23" t="s">
        <v>566</v>
      </c>
      <c r="Y134" s="23" t="s">
        <v>566</v>
      </c>
      <c r="Z134" s="23" t="s">
        <v>566</v>
      </c>
      <c r="AA134" s="23" t="s">
        <v>566</v>
      </c>
      <c r="AB134" s="23" t="s">
        <v>566</v>
      </c>
      <c r="AC134" s="23" t="s">
        <v>566</v>
      </c>
      <c r="AD134" s="23" t="s">
        <v>566</v>
      </c>
      <c r="AE134" s="23" t="s">
        <v>566</v>
      </c>
      <c r="AF134" s="23" t="s">
        <v>566</v>
      </c>
      <c r="AG134" s="23" t="s">
        <v>566</v>
      </c>
      <c r="AH134" s="24" t="s">
        <v>566</v>
      </c>
    </row>
    <row r="135" spans="2:34" x14ac:dyDescent="0.2">
      <c r="B135" s="33" t="s">
        <v>281</v>
      </c>
      <c r="C135" s="18" t="s">
        <v>102</v>
      </c>
      <c r="D135" s="21" t="s">
        <v>197</v>
      </c>
      <c r="E135" s="23">
        <v>2.1465581051073278E-2</v>
      </c>
      <c r="F135" s="23">
        <v>9.6225018504811251E-3</v>
      </c>
      <c r="G135" s="23">
        <v>1.4803849000740192E-3</v>
      </c>
      <c r="H135" s="23">
        <v>0</v>
      </c>
      <c r="I135" s="23">
        <v>4.3671354552183565E-2</v>
      </c>
      <c r="J135" s="23">
        <v>0.10288675055514433</v>
      </c>
      <c r="K135" s="23">
        <v>2.9607698001480384E-2</v>
      </c>
      <c r="L135" s="23">
        <v>5.477424130273871E-2</v>
      </c>
      <c r="M135" s="23">
        <v>8.8823094004441151E-3</v>
      </c>
      <c r="N135" s="23">
        <v>4.4411547002220575E-3</v>
      </c>
      <c r="O135" s="23">
        <v>7.4019245003700959E-4</v>
      </c>
      <c r="P135" s="23">
        <v>0.17394522575869725</v>
      </c>
      <c r="Q135" s="23">
        <v>0.46706143597335309</v>
      </c>
      <c r="R135" s="23">
        <v>7.9940784603997034E-2</v>
      </c>
      <c r="S135" s="24">
        <v>6755</v>
      </c>
      <c r="T135" s="23">
        <v>0.14285714285714285</v>
      </c>
      <c r="U135" s="23">
        <v>7.1428571428571425E-2</v>
      </c>
      <c r="V135" s="23">
        <v>3.5714285714285712E-2</v>
      </c>
      <c r="W135" s="23">
        <v>0</v>
      </c>
      <c r="X135" s="23">
        <v>0.10714285714285714</v>
      </c>
      <c r="Y135" s="23">
        <v>0.21428571428571427</v>
      </c>
      <c r="Z135" s="23">
        <v>3.5714285714285712E-2</v>
      </c>
      <c r="AA135" s="23">
        <v>3.5714285714285712E-2</v>
      </c>
      <c r="AB135" s="23">
        <v>0</v>
      </c>
      <c r="AC135" s="23">
        <v>0</v>
      </c>
      <c r="AD135" s="23">
        <v>0</v>
      </c>
      <c r="AE135" s="23">
        <v>0.14285714285714285</v>
      </c>
      <c r="AF135" s="23">
        <v>0.14285714285714285</v>
      </c>
      <c r="AG135" s="23">
        <v>7.1428571428571425E-2</v>
      </c>
      <c r="AH135" s="24">
        <v>140</v>
      </c>
    </row>
    <row r="136" spans="2:34" x14ac:dyDescent="0.2">
      <c r="B136" s="33" t="s">
        <v>281</v>
      </c>
      <c r="C136" s="18" t="s">
        <v>485</v>
      </c>
      <c r="D136" s="21" t="s">
        <v>486</v>
      </c>
      <c r="E136" s="23" t="s">
        <v>566</v>
      </c>
      <c r="F136" s="23" t="s">
        <v>566</v>
      </c>
      <c r="G136" s="23" t="s">
        <v>566</v>
      </c>
      <c r="H136" s="23" t="s">
        <v>566</v>
      </c>
      <c r="I136" s="23" t="s">
        <v>566</v>
      </c>
      <c r="J136" s="23" t="s">
        <v>566</v>
      </c>
      <c r="K136" s="23" t="s">
        <v>566</v>
      </c>
      <c r="L136" s="23" t="s">
        <v>566</v>
      </c>
      <c r="M136" s="23" t="s">
        <v>566</v>
      </c>
      <c r="N136" s="23" t="s">
        <v>566</v>
      </c>
      <c r="O136" s="23" t="s">
        <v>566</v>
      </c>
      <c r="P136" s="23" t="s">
        <v>566</v>
      </c>
      <c r="Q136" s="23" t="s">
        <v>566</v>
      </c>
      <c r="R136" s="23" t="s">
        <v>566</v>
      </c>
      <c r="S136" s="24" t="s">
        <v>566</v>
      </c>
      <c r="T136" s="23" t="s">
        <v>566</v>
      </c>
      <c r="U136" s="23" t="s">
        <v>566</v>
      </c>
      <c r="V136" s="23" t="s">
        <v>566</v>
      </c>
      <c r="W136" s="23" t="s">
        <v>566</v>
      </c>
      <c r="X136" s="23" t="s">
        <v>566</v>
      </c>
      <c r="Y136" s="23" t="s">
        <v>566</v>
      </c>
      <c r="Z136" s="23" t="s">
        <v>566</v>
      </c>
      <c r="AA136" s="23" t="s">
        <v>566</v>
      </c>
      <c r="AB136" s="23" t="s">
        <v>566</v>
      </c>
      <c r="AC136" s="23" t="s">
        <v>566</v>
      </c>
      <c r="AD136" s="23" t="s">
        <v>566</v>
      </c>
      <c r="AE136" s="23" t="s">
        <v>566</v>
      </c>
      <c r="AF136" s="23" t="s">
        <v>566</v>
      </c>
      <c r="AG136" s="23" t="s">
        <v>566</v>
      </c>
      <c r="AH136" s="24" t="s">
        <v>566</v>
      </c>
    </row>
    <row r="137" spans="2:34" x14ac:dyDescent="0.2">
      <c r="B137" s="33" t="s">
        <v>281</v>
      </c>
      <c r="C137" s="18" t="s">
        <v>106</v>
      </c>
      <c r="D137" s="21" t="s">
        <v>199</v>
      </c>
      <c r="E137" s="23" t="s">
        <v>566</v>
      </c>
      <c r="F137" s="23" t="s">
        <v>566</v>
      </c>
      <c r="G137" s="23" t="s">
        <v>566</v>
      </c>
      <c r="H137" s="23" t="s">
        <v>566</v>
      </c>
      <c r="I137" s="23" t="s">
        <v>566</v>
      </c>
      <c r="J137" s="23" t="s">
        <v>566</v>
      </c>
      <c r="K137" s="23" t="s">
        <v>566</v>
      </c>
      <c r="L137" s="23" t="s">
        <v>566</v>
      </c>
      <c r="M137" s="23" t="s">
        <v>566</v>
      </c>
      <c r="N137" s="23" t="s">
        <v>566</v>
      </c>
      <c r="O137" s="23" t="s">
        <v>566</v>
      </c>
      <c r="P137" s="23" t="s">
        <v>566</v>
      </c>
      <c r="Q137" s="23" t="s">
        <v>566</v>
      </c>
      <c r="R137" s="23" t="s">
        <v>566</v>
      </c>
      <c r="S137" s="24" t="s">
        <v>566</v>
      </c>
      <c r="T137" s="23" t="s">
        <v>566</v>
      </c>
      <c r="U137" s="23" t="s">
        <v>566</v>
      </c>
      <c r="V137" s="23" t="s">
        <v>566</v>
      </c>
      <c r="W137" s="23" t="s">
        <v>566</v>
      </c>
      <c r="X137" s="23" t="s">
        <v>566</v>
      </c>
      <c r="Y137" s="23" t="s">
        <v>566</v>
      </c>
      <c r="Z137" s="23" t="s">
        <v>566</v>
      </c>
      <c r="AA137" s="23" t="s">
        <v>566</v>
      </c>
      <c r="AB137" s="23" t="s">
        <v>566</v>
      </c>
      <c r="AC137" s="23" t="s">
        <v>566</v>
      </c>
      <c r="AD137" s="23" t="s">
        <v>566</v>
      </c>
      <c r="AE137" s="23" t="s">
        <v>566</v>
      </c>
      <c r="AF137" s="23" t="s">
        <v>566</v>
      </c>
      <c r="AG137" s="23" t="s">
        <v>566</v>
      </c>
      <c r="AH137" s="24" t="s">
        <v>566</v>
      </c>
    </row>
    <row r="138" spans="2:34" x14ac:dyDescent="0.2">
      <c r="B138" s="33" t="s">
        <v>281</v>
      </c>
      <c r="C138" s="18" t="s">
        <v>491</v>
      </c>
      <c r="D138" s="21" t="s">
        <v>492</v>
      </c>
      <c r="E138" s="23" t="s">
        <v>566</v>
      </c>
      <c r="F138" s="23" t="s">
        <v>566</v>
      </c>
      <c r="G138" s="23" t="s">
        <v>566</v>
      </c>
      <c r="H138" s="23" t="s">
        <v>566</v>
      </c>
      <c r="I138" s="23" t="s">
        <v>566</v>
      </c>
      <c r="J138" s="23" t="s">
        <v>566</v>
      </c>
      <c r="K138" s="23" t="s">
        <v>566</v>
      </c>
      <c r="L138" s="23" t="s">
        <v>566</v>
      </c>
      <c r="M138" s="23" t="s">
        <v>566</v>
      </c>
      <c r="N138" s="23" t="s">
        <v>566</v>
      </c>
      <c r="O138" s="23" t="s">
        <v>566</v>
      </c>
      <c r="P138" s="23" t="s">
        <v>566</v>
      </c>
      <c r="Q138" s="23" t="s">
        <v>566</v>
      </c>
      <c r="R138" s="23" t="s">
        <v>566</v>
      </c>
      <c r="S138" s="24" t="s">
        <v>566</v>
      </c>
      <c r="T138" s="23" t="s">
        <v>566</v>
      </c>
      <c r="U138" s="23" t="s">
        <v>566</v>
      </c>
      <c r="V138" s="23" t="s">
        <v>566</v>
      </c>
      <c r="W138" s="23" t="s">
        <v>566</v>
      </c>
      <c r="X138" s="23" t="s">
        <v>566</v>
      </c>
      <c r="Y138" s="23" t="s">
        <v>566</v>
      </c>
      <c r="Z138" s="23" t="s">
        <v>566</v>
      </c>
      <c r="AA138" s="23" t="s">
        <v>566</v>
      </c>
      <c r="AB138" s="23" t="s">
        <v>566</v>
      </c>
      <c r="AC138" s="23" t="s">
        <v>566</v>
      </c>
      <c r="AD138" s="23" t="s">
        <v>566</v>
      </c>
      <c r="AE138" s="23" t="s">
        <v>566</v>
      </c>
      <c r="AF138" s="23" t="s">
        <v>566</v>
      </c>
      <c r="AG138" s="23" t="s">
        <v>566</v>
      </c>
      <c r="AH138" s="24" t="s">
        <v>566</v>
      </c>
    </row>
    <row r="139" spans="2:34" x14ac:dyDescent="0.2">
      <c r="B139" s="33" t="s">
        <v>286</v>
      </c>
      <c r="C139" s="18" t="s">
        <v>77</v>
      </c>
      <c r="D139" s="21" t="s">
        <v>181</v>
      </c>
      <c r="E139" s="23" t="s">
        <v>566</v>
      </c>
      <c r="F139" s="23" t="s">
        <v>566</v>
      </c>
      <c r="G139" s="23" t="s">
        <v>566</v>
      </c>
      <c r="H139" s="23" t="s">
        <v>566</v>
      </c>
      <c r="I139" s="23" t="s">
        <v>566</v>
      </c>
      <c r="J139" s="23" t="s">
        <v>566</v>
      </c>
      <c r="K139" s="23" t="s">
        <v>566</v>
      </c>
      <c r="L139" s="23" t="s">
        <v>566</v>
      </c>
      <c r="M139" s="23" t="s">
        <v>566</v>
      </c>
      <c r="N139" s="23" t="s">
        <v>566</v>
      </c>
      <c r="O139" s="23" t="s">
        <v>566</v>
      </c>
      <c r="P139" s="23" t="s">
        <v>566</v>
      </c>
      <c r="Q139" s="23" t="s">
        <v>566</v>
      </c>
      <c r="R139" s="23" t="s">
        <v>566</v>
      </c>
      <c r="S139" s="24" t="s">
        <v>566</v>
      </c>
      <c r="T139" s="23" t="s">
        <v>566</v>
      </c>
      <c r="U139" s="23" t="s">
        <v>566</v>
      </c>
      <c r="V139" s="23" t="s">
        <v>566</v>
      </c>
      <c r="W139" s="23" t="s">
        <v>566</v>
      </c>
      <c r="X139" s="23" t="s">
        <v>566</v>
      </c>
      <c r="Y139" s="23" t="s">
        <v>566</v>
      </c>
      <c r="Z139" s="23" t="s">
        <v>566</v>
      </c>
      <c r="AA139" s="23" t="s">
        <v>566</v>
      </c>
      <c r="AB139" s="23" t="s">
        <v>566</v>
      </c>
      <c r="AC139" s="23" t="s">
        <v>566</v>
      </c>
      <c r="AD139" s="23" t="s">
        <v>566</v>
      </c>
      <c r="AE139" s="23" t="s">
        <v>566</v>
      </c>
      <c r="AF139" s="23" t="s">
        <v>566</v>
      </c>
      <c r="AG139" s="23" t="s">
        <v>566</v>
      </c>
      <c r="AH139" s="24" t="s">
        <v>566</v>
      </c>
    </row>
    <row r="140" spans="2:34" x14ac:dyDescent="0.2">
      <c r="B140" s="33" t="s">
        <v>286</v>
      </c>
      <c r="C140" s="18" t="s">
        <v>510</v>
      </c>
      <c r="D140" s="21" t="s">
        <v>511</v>
      </c>
      <c r="E140" s="23" t="s">
        <v>566</v>
      </c>
      <c r="F140" s="23" t="s">
        <v>566</v>
      </c>
      <c r="G140" s="23" t="s">
        <v>566</v>
      </c>
      <c r="H140" s="23" t="s">
        <v>566</v>
      </c>
      <c r="I140" s="23" t="s">
        <v>566</v>
      </c>
      <c r="J140" s="23" t="s">
        <v>566</v>
      </c>
      <c r="K140" s="23" t="s">
        <v>566</v>
      </c>
      <c r="L140" s="23" t="s">
        <v>566</v>
      </c>
      <c r="M140" s="23" t="s">
        <v>566</v>
      </c>
      <c r="N140" s="23" t="s">
        <v>566</v>
      </c>
      <c r="O140" s="23" t="s">
        <v>566</v>
      </c>
      <c r="P140" s="23" t="s">
        <v>566</v>
      </c>
      <c r="Q140" s="23" t="s">
        <v>566</v>
      </c>
      <c r="R140" s="23" t="s">
        <v>566</v>
      </c>
      <c r="S140" s="24" t="s">
        <v>566</v>
      </c>
      <c r="T140" s="23" t="s">
        <v>566</v>
      </c>
      <c r="U140" s="23" t="s">
        <v>566</v>
      </c>
      <c r="V140" s="23" t="s">
        <v>566</v>
      </c>
      <c r="W140" s="23" t="s">
        <v>566</v>
      </c>
      <c r="X140" s="23" t="s">
        <v>566</v>
      </c>
      <c r="Y140" s="23" t="s">
        <v>566</v>
      </c>
      <c r="Z140" s="23" t="s">
        <v>566</v>
      </c>
      <c r="AA140" s="23" t="s">
        <v>566</v>
      </c>
      <c r="AB140" s="23" t="s">
        <v>566</v>
      </c>
      <c r="AC140" s="23" t="s">
        <v>566</v>
      </c>
      <c r="AD140" s="23" t="s">
        <v>566</v>
      </c>
      <c r="AE140" s="23" t="s">
        <v>566</v>
      </c>
      <c r="AF140" s="23" t="s">
        <v>566</v>
      </c>
      <c r="AG140" s="23" t="s">
        <v>566</v>
      </c>
      <c r="AH140" s="24" t="s">
        <v>566</v>
      </c>
    </row>
    <row r="141" spans="2:34" x14ac:dyDescent="0.2">
      <c r="B141" s="33" t="s">
        <v>286</v>
      </c>
      <c r="C141" s="18" t="s">
        <v>506</v>
      </c>
      <c r="D141" s="21" t="s">
        <v>507</v>
      </c>
      <c r="E141" s="23">
        <v>2.2598870056497175E-2</v>
      </c>
      <c r="F141" s="23">
        <v>2.4011299435028249E-2</v>
      </c>
      <c r="G141" s="23">
        <v>0</v>
      </c>
      <c r="H141" s="23">
        <v>2.8248587570621469E-2</v>
      </c>
      <c r="I141" s="23">
        <v>3.954802259887006E-2</v>
      </c>
      <c r="J141" s="23">
        <v>0.13418079096045199</v>
      </c>
      <c r="K141" s="23">
        <v>6.3559322033898302E-2</v>
      </c>
      <c r="L141" s="23">
        <v>0.1652542372881356</v>
      </c>
      <c r="M141" s="23">
        <v>1.6949152542372881E-2</v>
      </c>
      <c r="N141" s="23">
        <v>8.4745762711864406E-3</v>
      </c>
      <c r="O141" s="23">
        <v>1.4124293785310734E-3</v>
      </c>
      <c r="P141" s="23">
        <v>0.1963276836158192</v>
      </c>
      <c r="Q141" s="23">
        <v>0.29661016949152541</v>
      </c>
      <c r="R141" s="23">
        <v>0</v>
      </c>
      <c r="S141" s="24">
        <v>3540</v>
      </c>
      <c r="T141" s="23">
        <v>2.7522935779816515E-2</v>
      </c>
      <c r="U141" s="23">
        <v>8.2568807339449546E-2</v>
      </c>
      <c r="V141" s="23">
        <v>0</v>
      </c>
      <c r="W141" s="23">
        <v>4.5871559633027525E-2</v>
      </c>
      <c r="X141" s="23">
        <v>7.3394495412844041E-2</v>
      </c>
      <c r="Y141" s="23">
        <v>0.14678899082568808</v>
      </c>
      <c r="Z141" s="23">
        <v>3.669724770642202E-2</v>
      </c>
      <c r="AA141" s="23">
        <v>7.3394495412844041E-2</v>
      </c>
      <c r="AB141" s="23">
        <v>5.5045871559633031E-2</v>
      </c>
      <c r="AC141" s="23">
        <v>9.1743119266055051E-3</v>
      </c>
      <c r="AD141" s="23">
        <v>0</v>
      </c>
      <c r="AE141" s="23">
        <v>8.2568807339449546E-2</v>
      </c>
      <c r="AF141" s="23">
        <v>0.3577981651376147</v>
      </c>
      <c r="AG141" s="23">
        <v>0</v>
      </c>
      <c r="AH141" s="24">
        <v>545</v>
      </c>
    </row>
    <row r="142" spans="2:34" x14ac:dyDescent="0.2">
      <c r="B142" s="33" t="s">
        <v>286</v>
      </c>
      <c r="C142" s="18" t="s">
        <v>81</v>
      </c>
      <c r="D142" s="21" t="s">
        <v>332</v>
      </c>
      <c r="E142" s="23">
        <v>2.1505376344086023E-2</v>
      </c>
      <c r="F142" s="23">
        <v>3.2258064516129031E-2</v>
      </c>
      <c r="G142" s="23">
        <v>0</v>
      </c>
      <c r="H142" s="23">
        <v>8.6021505376344093E-2</v>
      </c>
      <c r="I142" s="23">
        <v>2.1505376344086023E-2</v>
      </c>
      <c r="J142" s="23">
        <v>1.0752688172043012E-2</v>
      </c>
      <c r="K142" s="23">
        <v>4.3010752688172046E-2</v>
      </c>
      <c r="L142" s="23">
        <v>0.10752688172043011</v>
      </c>
      <c r="M142" s="23">
        <v>3.2258064516129031E-2</v>
      </c>
      <c r="N142" s="23">
        <v>1.0752688172043012E-2</v>
      </c>
      <c r="O142" s="23">
        <v>0</v>
      </c>
      <c r="P142" s="23">
        <v>0.17204301075268819</v>
      </c>
      <c r="Q142" s="23">
        <v>0.38709677419354838</v>
      </c>
      <c r="R142" s="23">
        <v>7.5268817204301078E-2</v>
      </c>
      <c r="S142" s="24">
        <v>465</v>
      </c>
      <c r="T142" s="23" t="s">
        <v>7</v>
      </c>
      <c r="U142" s="23" t="s">
        <v>7</v>
      </c>
      <c r="V142" s="23" t="s">
        <v>7</v>
      </c>
      <c r="W142" s="23" t="s">
        <v>7</v>
      </c>
      <c r="X142" s="23" t="s">
        <v>7</v>
      </c>
      <c r="Y142" s="23" t="s">
        <v>7</v>
      </c>
      <c r="Z142" s="23" t="s">
        <v>7</v>
      </c>
      <c r="AA142" s="23" t="s">
        <v>7</v>
      </c>
      <c r="AB142" s="23" t="s">
        <v>7</v>
      </c>
      <c r="AC142" s="23" t="s">
        <v>7</v>
      </c>
      <c r="AD142" s="23" t="s">
        <v>7</v>
      </c>
      <c r="AE142" s="23" t="s">
        <v>7</v>
      </c>
      <c r="AF142" s="23" t="s">
        <v>7</v>
      </c>
      <c r="AG142" s="23" t="s">
        <v>7</v>
      </c>
      <c r="AH142" s="24">
        <v>0</v>
      </c>
    </row>
    <row r="143" spans="2:34" x14ac:dyDescent="0.2">
      <c r="B143" s="33" t="s">
        <v>286</v>
      </c>
      <c r="C143" s="18" t="s">
        <v>85</v>
      </c>
      <c r="D143" s="21" t="s">
        <v>185</v>
      </c>
      <c r="E143" s="23" t="s">
        <v>566</v>
      </c>
      <c r="F143" s="23" t="s">
        <v>566</v>
      </c>
      <c r="G143" s="23" t="s">
        <v>566</v>
      </c>
      <c r="H143" s="23" t="s">
        <v>566</v>
      </c>
      <c r="I143" s="23" t="s">
        <v>566</v>
      </c>
      <c r="J143" s="23" t="s">
        <v>566</v>
      </c>
      <c r="K143" s="23" t="s">
        <v>566</v>
      </c>
      <c r="L143" s="23" t="s">
        <v>566</v>
      </c>
      <c r="M143" s="23" t="s">
        <v>566</v>
      </c>
      <c r="N143" s="23" t="s">
        <v>566</v>
      </c>
      <c r="O143" s="23" t="s">
        <v>566</v>
      </c>
      <c r="P143" s="23" t="s">
        <v>566</v>
      </c>
      <c r="Q143" s="23" t="s">
        <v>566</v>
      </c>
      <c r="R143" s="23" t="s">
        <v>566</v>
      </c>
      <c r="S143" s="24" t="s">
        <v>566</v>
      </c>
      <c r="T143" s="23" t="s">
        <v>566</v>
      </c>
      <c r="U143" s="23" t="s">
        <v>566</v>
      </c>
      <c r="V143" s="23" t="s">
        <v>566</v>
      </c>
      <c r="W143" s="23" t="s">
        <v>566</v>
      </c>
      <c r="X143" s="23" t="s">
        <v>566</v>
      </c>
      <c r="Y143" s="23" t="s">
        <v>566</v>
      </c>
      <c r="Z143" s="23" t="s">
        <v>566</v>
      </c>
      <c r="AA143" s="23" t="s">
        <v>566</v>
      </c>
      <c r="AB143" s="23" t="s">
        <v>566</v>
      </c>
      <c r="AC143" s="23" t="s">
        <v>566</v>
      </c>
      <c r="AD143" s="23" t="s">
        <v>566</v>
      </c>
      <c r="AE143" s="23" t="s">
        <v>566</v>
      </c>
      <c r="AF143" s="23" t="s">
        <v>566</v>
      </c>
      <c r="AG143" s="23" t="s">
        <v>566</v>
      </c>
      <c r="AH143" s="24" t="s">
        <v>566</v>
      </c>
    </row>
    <row r="144" spans="2:34" x14ac:dyDescent="0.2">
      <c r="B144" s="33" t="s">
        <v>286</v>
      </c>
      <c r="C144" s="18" t="s">
        <v>89</v>
      </c>
      <c r="D144" s="21" t="s">
        <v>187</v>
      </c>
      <c r="E144" s="23">
        <v>3.8399999999999997E-2</v>
      </c>
      <c r="F144" s="23">
        <v>3.8399999999999997E-2</v>
      </c>
      <c r="G144" s="23">
        <v>1.6000000000000001E-3</v>
      </c>
      <c r="H144" s="23">
        <v>4.1599999999999998E-2</v>
      </c>
      <c r="I144" s="23">
        <v>9.7600000000000006E-2</v>
      </c>
      <c r="J144" s="23">
        <v>9.2799999999999994E-2</v>
      </c>
      <c r="K144" s="23">
        <v>4.8000000000000001E-2</v>
      </c>
      <c r="L144" s="23">
        <v>0.12640000000000001</v>
      </c>
      <c r="M144" s="23">
        <v>0.04</v>
      </c>
      <c r="N144" s="23">
        <v>9.5999999999999992E-3</v>
      </c>
      <c r="O144" s="23">
        <v>3.2000000000000002E-3</v>
      </c>
      <c r="P144" s="23">
        <v>0.1744</v>
      </c>
      <c r="Q144" s="23">
        <v>0.24</v>
      </c>
      <c r="R144" s="23">
        <v>4.8000000000000001E-2</v>
      </c>
      <c r="S144" s="24">
        <v>3125</v>
      </c>
      <c r="T144" s="23">
        <v>9.7560975609756101E-2</v>
      </c>
      <c r="U144" s="23">
        <v>7.3170731707317069E-2</v>
      </c>
      <c r="V144" s="23">
        <v>0</v>
      </c>
      <c r="W144" s="23">
        <v>4.878048780487805E-2</v>
      </c>
      <c r="X144" s="23">
        <v>0.1951219512195122</v>
      </c>
      <c r="Y144" s="23">
        <v>7.3170731707317069E-2</v>
      </c>
      <c r="Z144" s="23">
        <v>4.878048780487805E-2</v>
      </c>
      <c r="AA144" s="23">
        <v>2.4390243902439025E-2</v>
      </c>
      <c r="AB144" s="23">
        <v>4.878048780487805E-2</v>
      </c>
      <c r="AC144" s="23">
        <v>2.4390243902439025E-2</v>
      </c>
      <c r="AD144" s="23">
        <v>0</v>
      </c>
      <c r="AE144" s="23">
        <v>4.878048780487805E-2</v>
      </c>
      <c r="AF144" s="23">
        <v>0.1951219512195122</v>
      </c>
      <c r="AG144" s="23">
        <v>7.3170731707317069E-2</v>
      </c>
      <c r="AH144" s="24">
        <v>205</v>
      </c>
    </row>
    <row r="145" spans="2:34" x14ac:dyDescent="0.2">
      <c r="B145" s="33" t="s">
        <v>286</v>
      </c>
      <c r="C145" s="18" t="s">
        <v>73</v>
      </c>
      <c r="D145" s="21" t="s">
        <v>177</v>
      </c>
      <c r="E145" s="23" t="s">
        <v>566</v>
      </c>
      <c r="F145" s="23" t="s">
        <v>566</v>
      </c>
      <c r="G145" s="23" t="s">
        <v>566</v>
      </c>
      <c r="H145" s="23" t="s">
        <v>566</v>
      </c>
      <c r="I145" s="23" t="s">
        <v>566</v>
      </c>
      <c r="J145" s="23" t="s">
        <v>566</v>
      </c>
      <c r="K145" s="23" t="s">
        <v>566</v>
      </c>
      <c r="L145" s="23" t="s">
        <v>566</v>
      </c>
      <c r="M145" s="23" t="s">
        <v>566</v>
      </c>
      <c r="N145" s="23" t="s">
        <v>566</v>
      </c>
      <c r="O145" s="23" t="s">
        <v>566</v>
      </c>
      <c r="P145" s="23" t="s">
        <v>566</v>
      </c>
      <c r="Q145" s="23" t="s">
        <v>566</v>
      </c>
      <c r="R145" s="23" t="s">
        <v>566</v>
      </c>
      <c r="S145" s="24" t="s">
        <v>566</v>
      </c>
      <c r="T145" s="23" t="s">
        <v>566</v>
      </c>
      <c r="U145" s="23" t="s">
        <v>566</v>
      </c>
      <c r="V145" s="23" t="s">
        <v>566</v>
      </c>
      <c r="W145" s="23" t="s">
        <v>566</v>
      </c>
      <c r="X145" s="23" t="s">
        <v>566</v>
      </c>
      <c r="Y145" s="23" t="s">
        <v>566</v>
      </c>
      <c r="Z145" s="23" t="s">
        <v>566</v>
      </c>
      <c r="AA145" s="23" t="s">
        <v>566</v>
      </c>
      <c r="AB145" s="23" t="s">
        <v>566</v>
      </c>
      <c r="AC145" s="23" t="s">
        <v>566</v>
      </c>
      <c r="AD145" s="23" t="s">
        <v>566</v>
      </c>
      <c r="AE145" s="23" t="s">
        <v>566</v>
      </c>
      <c r="AF145" s="23" t="s">
        <v>566</v>
      </c>
      <c r="AG145" s="23" t="s">
        <v>566</v>
      </c>
      <c r="AH145" s="24" t="s">
        <v>566</v>
      </c>
    </row>
    <row r="146" spans="2:34" x14ac:dyDescent="0.2">
      <c r="B146" s="33" t="s">
        <v>286</v>
      </c>
      <c r="C146" s="18" t="s">
        <v>91</v>
      </c>
      <c r="D146" s="21" t="s">
        <v>189</v>
      </c>
      <c r="E146" s="23" t="s">
        <v>566</v>
      </c>
      <c r="F146" s="23" t="s">
        <v>566</v>
      </c>
      <c r="G146" s="23" t="s">
        <v>566</v>
      </c>
      <c r="H146" s="23" t="s">
        <v>566</v>
      </c>
      <c r="I146" s="23" t="s">
        <v>566</v>
      </c>
      <c r="J146" s="23" t="s">
        <v>566</v>
      </c>
      <c r="K146" s="23" t="s">
        <v>566</v>
      </c>
      <c r="L146" s="23" t="s">
        <v>566</v>
      </c>
      <c r="M146" s="23" t="s">
        <v>566</v>
      </c>
      <c r="N146" s="23" t="s">
        <v>566</v>
      </c>
      <c r="O146" s="23" t="s">
        <v>566</v>
      </c>
      <c r="P146" s="23" t="s">
        <v>566</v>
      </c>
      <c r="Q146" s="23" t="s">
        <v>566</v>
      </c>
      <c r="R146" s="23" t="s">
        <v>566</v>
      </c>
      <c r="S146" s="24" t="s">
        <v>566</v>
      </c>
      <c r="T146" s="23" t="s">
        <v>566</v>
      </c>
      <c r="U146" s="23" t="s">
        <v>566</v>
      </c>
      <c r="V146" s="23" t="s">
        <v>566</v>
      </c>
      <c r="W146" s="23" t="s">
        <v>566</v>
      </c>
      <c r="X146" s="23" t="s">
        <v>566</v>
      </c>
      <c r="Y146" s="23" t="s">
        <v>566</v>
      </c>
      <c r="Z146" s="23" t="s">
        <v>566</v>
      </c>
      <c r="AA146" s="23" t="s">
        <v>566</v>
      </c>
      <c r="AB146" s="23" t="s">
        <v>566</v>
      </c>
      <c r="AC146" s="23" t="s">
        <v>566</v>
      </c>
      <c r="AD146" s="23" t="s">
        <v>566</v>
      </c>
      <c r="AE146" s="23" t="s">
        <v>566</v>
      </c>
      <c r="AF146" s="23" t="s">
        <v>566</v>
      </c>
      <c r="AG146" s="23" t="s">
        <v>566</v>
      </c>
      <c r="AH146" s="24" t="s">
        <v>566</v>
      </c>
    </row>
    <row r="147" spans="2:34" x14ac:dyDescent="0.2">
      <c r="B147" s="33" t="s">
        <v>286</v>
      </c>
      <c r="C147" s="18" t="s">
        <v>103</v>
      </c>
      <c r="D147" s="21" t="s">
        <v>431</v>
      </c>
      <c r="E147" s="23" t="s">
        <v>566</v>
      </c>
      <c r="F147" s="23" t="s">
        <v>566</v>
      </c>
      <c r="G147" s="23" t="s">
        <v>566</v>
      </c>
      <c r="H147" s="23" t="s">
        <v>566</v>
      </c>
      <c r="I147" s="23" t="s">
        <v>566</v>
      </c>
      <c r="J147" s="23" t="s">
        <v>566</v>
      </c>
      <c r="K147" s="23" t="s">
        <v>566</v>
      </c>
      <c r="L147" s="23" t="s">
        <v>566</v>
      </c>
      <c r="M147" s="23" t="s">
        <v>566</v>
      </c>
      <c r="N147" s="23" t="s">
        <v>566</v>
      </c>
      <c r="O147" s="23" t="s">
        <v>566</v>
      </c>
      <c r="P147" s="23" t="s">
        <v>566</v>
      </c>
      <c r="Q147" s="23" t="s">
        <v>566</v>
      </c>
      <c r="R147" s="23" t="s">
        <v>566</v>
      </c>
      <c r="S147" s="24" t="s">
        <v>566</v>
      </c>
      <c r="T147" s="23" t="s">
        <v>566</v>
      </c>
      <c r="U147" s="23" t="s">
        <v>566</v>
      </c>
      <c r="V147" s="23" t="s">
        <v>566</v>
      </c>
      <c r="W147" s="23" t="s">
        <v>566</v>
      </c>
      <c r="X147" s="23" t="s">
        <v>566</v>
      </c>
      <c r="Y147" s="23" t="s">
        <v>566</v>
      </c>
      <c r="Z147" s="23" t="s">
        <v>566</v>
      </c>
      <c r="AA147" s="23" t="s">
        <v>566</v>
      </c>
      <c r="AB147" s="23" t="s">
        <v>566</v>
      </c>
      <c r="AC147" s="23" t="s">
        <v>566</v>
      </c>
      <c r="AD147" s="23" t="s">
        <v>566</v>
      </c>
      <c r="AE147" s="23" t="s">
        <v>566</v>
      </c>
      <c r="AF147" s="23" t="s">
        <v>566</v>
      </c>
      <c r="AG147" s="23" t="s">
        <v>566</v>
      </c>
      <c r="AH147" s="24" t="s">
        <v>566</v>
      </c>
    </row>
    <row r="148" spans="2:34" x14ac:dyDescent="0.2">
      <c r="B148" s="33" t="s">
        <v>286</v>
      </c>
      <c r="C148" s="18" t="s">
        <v>504</v>
      </c>
      <c r="D148" s="21" t="s">
        <v>505</v>
      </c>
      <c r="E148" s="23" t="s">
        <v>566</v>
      </c>
      <c r="F148" s="23" t="s">
        <v>566</v>
      </c>
      <c r="G148" s="23" t="s">
        <v>566</v>
      </c>
      <c r="H148" s="23" t="s">
        <v>566</v>
      </c>
      <c r="I148" s="23" t="s">
        <v>566</v>
      </c>
      <c r="J148" s="23" t="s">
        <v>566</v>
      </c>
      <c r="K148" s="23" t="s">
        <v>566</v>
      </c>
      <c r="L148" s="23" t="s">
        <v>566</v>
      </c>
      <c r="M148" s="23" t="s">
        <v>566</v>
      </c>
      <c r="N148" s="23" t="s">
        <v>566</v>
      </c>
      <c r="O148" s="23" t="s">
        <v>566</v>
      </c>
      <c r="P148" s="23" t="s">
        <v>566</v>
      </c>
      <c r="Q148" s="23" t="s">
        <v>566</v>
      </c>
      <c r="R148" s="23" t="s">
        <v>566</v>
      </c>
      <c r="S148" s="24" t="s">
        <v>566</v>
      </c>
      <c r="T148" s="23" t="s">
        <v>566</v>
      </c>
      <c r="U148" s="23" t="s">
        <v>566</v>
      </c>
      <c r="V148" s="23" t="s">
        <v>566</v>
      </c>
      <c r="W148" s="23" t="s">
        <v>566</v>
      </c>
      <c r="X148" s="23" t="s">
        <v>566</v>
      </c>
      <c r="Y148" s="23" t="s">
        <v>566</v>
      </c>
      <c r="Z148" s="23" t="s">
        <v>566</v>
      </c>
      <c r="AA148" s="23" t="s">
        <v>566</v>
      </c>
      <c r="AB148" s="23" t="s">
        <v>566</v>
      </c>
      <c r="AC148" s="23" t="s">
        <v>566</v>
      </c>
      <c r="AD148" s="23" t="s">
        <v>566</v>
      </c>
      <c r="AE148" s="23" t="s">
        <v>566</v>
      </c>
      <c r="AF148" s="23" t="s">
        <v>566</v>
      </c>
      <c r="AG148" s="23" t="s">
        <v>566</v>
      </c>
      <c r="AH148" s="24" t="s">
        <v>566</v>
      </c>
    </row>
    <row r="149" spans="2:34" x14ac:dyDescent="0.2">
      <c r="B149" s="33" t="s">
        <v>286</v>
      </c>
      <c r="C149" s="18" t="s">
        <v>92</v>
      </c>
      <c r="D149" s="21" t="s">
        <v>190</v>
      </c>
      <c r="E149" s="23">
        <v>5.46875E-2</v>
      </c>
      <c r="F149" s="23">
        <v>1.5625E-2</v>
      </c>
      <c r="G149" s="23">
        <v>0</v>
      </c>
      <c r="H149" s="23">
        <v>3.125E-2</v>
      </c>
      <c r="I149" s="23">
        <v>0.1640625</v>
      </c>
      <c r="J149" s="23">
        <v>7.03125E-2</v>
      </c>
      <c r="K149" s="23">
        <v>7.03125E-2</v>
      </c>
      <c r="L149" s="23">
        <v>0.1015625</v>
      </c>
      <c r="M149" s="23">
        <v>3.125E-2</v>
      </c>
      <c r="N149" s="23">
        <v>3.90625E-2</v>
      </c>
      <c r="O149" s="23">
        <v>0</v>
      </c>
      <c r="P149" s="23">
        <v>0.203125</v>
      </c>
      <c r="Q149" s="23">
        <v>0.2109375</v>
      </c>
      <c r="R149" s="23">
        <v>1.5625E-2</v>
      </c>
      <c r="S149" s="24">
        <v>640</v>
      </c>
      <c r="T149" s="23">
        <v>0</v>
      </c>
      <c r="U149" s="23">
        <v>0</v>
      </c>
      <c r="V149" s="23">
        <v>0</v>
      </c>
      <c r="W149" s="23">
        <v>0</v>
      </c>
      <c r="X149" s="23">
        <v>0.35294117647058826</v>
      </c>
      <c r="Y149" s="23">
        <v>5.8823529411764705E-2</v>
      </c>
      <c r="Z149" s="23">
        <v>0.11764705882352941</v>
      </c>
      <c r="AA149" s="23">
        <v>5.8823529411764705E-2</v>
      </c>
      <c r="AB149" s="23">
        <v>5.8823529411764705E-2</v>
      </c>
      <c r="AC149" s="23">
        <v>5.8823529411764705E-2</v>
      </c>
      <c r="AD149" s="23">
        <v>0</v>
      </c>
      <c r="AE149" s="23">
        <v>0.11764705882352941</v>
      </c>
      <c r="AF149" s="23">
        <v>0.11764705882352941</v>
      </c>
      <c r="AG149" s="23">
        <v>0</v>
      </c>
      <c r="AH149" s="24">
        <v>85</v>
      </c>
    </row>
    <row r="150" spans="2:34" x14ac:dyDescent="0.2">
      <c r="B150" s="33" t="s">
        <v>286</v>
      </c>
      <c r="C150" s="18" t="s">
        <v>508</v>
      </c>
      <c r="D150" s="21" t="s">
        <v>509</v>
      </c>
      <c r="E150" s="23" t="s">
        <v>566</v>
      </c>
      <c r="F150" s="23" t="s">
        <v>566</v>
      </c>
      <c r="G150" s="23" t="s">
        <v>566</v>
      </c>
      <c r="H150" s="23" t="s">
        <v>566</v>
      </c>
      <c r="I150" s="23" t="s">
        <v>566</v>
      </c>
      <c r="J150" s="23" t="s">
        <v>566</v>
      </c>
      <c r="K150" s="23" t="s">
        <v>566</v>
      </c>
      <c r="L150" s="23" t="s">
        <v>566</v>
      </c>
      <c r="M150" s="23" t="s">
        <v>566</v>
      </c>
      <c r="N150" s="23" t="s">
        <v>566</v>
      </c>
      <c r="O150" s="23" t="s">
        <v>566</v>
      </c>
      <c r="P150" s="23" t="s">
        <v>566</v>
      </c>
      <c r="Q150" s="23" t="s">
        <v>566</v>
      </c>
      <c r="R150" s="23" t="s">
        <v>566</v>
      </c>
      <c r="S150" s="24" t="s">
        <v>566</v>
      </c>
      <c r="T150" s="23" t="s">
        <v>566</v>
      </c>
      <c r="U150" s="23" t="s">
        <v>566</v>
      </c>
      <c r="V150" s="23" t="s">
        <v>566</v>
      </c>
      <c r="W150" s="23" t="s">
        <v>566</v>
      </c>
      <c r="X150" s="23" t="s">
        <v>566</v>
      </c>
      <c r="Y150" s="23" t="s">
        <v>566</v>
      </c>
      <c r="Z150" s="23" t="s">
        <v>566</v>
      </c>
      <c r="AA150" s="23" t="s">
        <v>566</v>
      </c>
      <c r="AB150" s="23" t="s">
        <v>566</v>
      </c>
      <c r="AC150" s="23" t="s">
        <v>566</v>
      </c>
      <c r="AD150" s="23" t="s">
        <v>566</v>
      </c>
      <c r="AE150" s="23" t="s">
        <v>566</v>
      </c>
      <c r="AF150" s="23" t="s">
        <v>566</v>
      </c>
      <c r="AG150" s="23" t="s">
        <v>566</v>
      </c>
      <c r="AH150" s="24" t="s">
        <v>566</v>
      </c>
    </row>
    <row r="151" spans="2:34" x14ac:dyDescent="0.2">
      <c r="B151" s="33" t="s">
        <v>286</v>
      </c>
      <c r="C151" s="18" t="s">
        <v>98</v>
      </c>
      <c r="D151" s="21" t="s">
        <v>333</v>
      </c>
      <c r="E151" s="23" t="s">
        <v>566</v>
      </c>
      <c r="F151" s="23" t="s">
        <v>566</v>
      </c>
      <c r="G151" s="23" t="s">
        <v>566</v>
      </c>
      <c r="H151" s="23" t="s">
        <v>566</v>
      </c>
      <c r="I151" s="23" t="s">
        <v>566</v>
      </c>
      <c r="J151" s="23" t="s">
        <v>566</v>
      </c>
      <c r="K151" s="23" t="s">
        <v>566</v>
      </c>
      <c r="L151" s="23" t="s">
        <v>566</v>
      </c>
      <c r="M151" s="23" t="s">
        <v>566</v>
      </c>
      <c r="N151" s="23" t="s">
        <v>566</v>
      </c>
      <c r="O151" s="23" t="s">
        <v>566</v>
      </c>
      <c r="P151" s="23" t="s">
        <v>566</v>
      </c>
      <c r="Q151" s="23" t="s">
        <v>566</v>
      </c>
      <c r="R151" s="23" t="s">
        <v>566</v>
      </c>
      <c r="S151" s="24" t="s">
        <v>566</v>
      </c>
      <c r="T151" s="23" t="s">
        <v>566</v>
      </c>
      <c r="U151" s="23" t="s">
        <v>566</v>
      </c>
      <c r="V151" s="23" t="s">
        <v>566</v>
      </c>
      <c r="W151" s="23" t="s">
        <v>566</v>
      </c>
      <c r="X151" s="23" t="s">
        <v>566</v>
      </c>
      <c r="Y151" s="23" t="s">
        <v>566</v>
      </c>
      <c r="Z151" s="23" t="s">
        <v>566</v>
      </c>
      <c r="AA151" s="23" t="s">
        <v>566</v>
      </c>
      <c r="AB151" s="23" t="s">
        <v>566</v>
      </c>
      <c r="AC151" s="23" t="s">
        <v>566</v>
      </c>
      <c r="AD151" s="23" t="s">
        <v>566</v>
      </c>
      <c r="AE151" s="23" t="s">
        <v>566</v>
      </c>
      <c r="AF151" s="23" t="s">
        <v>566</v>
      </c>
      <c r="AG151" s="23" t="s">
        <v>566</v>
      </c>
      <c r="AH151" s="24" t="s">
        <v>566</v>
      </c>
    </row>
    <row r="152" spans="2:34" x14ac:dyDescent="0.2">
      <c r="B152" s="33" t="s">
        <v>286</v>
      </c>
      <c r="C152" s="18" t="s">
        <v>503</v>
      </c>
      <c r="D152" s="21" t="s">
        <v>569</v>
      </c>
      <c r="E152" s="23">
        <v>2.1103896103896104E-2</v>
      </c>
      <c r="F152" s="23">
        <v>2.1103896103896104E-2</v>
      </c>
      <c r="G152" s="23">
        <v>0</v>
      </c>
      <c r="H152" s="23">
        <v>2.1103896103896104E-2</v>
      </c>
      <c r="I152" s="23">
        <v>5.1948051948051951E-2</v>
      </c>
      <c r="J152" s="23">
        <v>8.603896103896104E-2</v>
      </c>
      <c r="K152" s="23">
        <v>6.4935064935064929E-2</v>
      </c>
      <c r="L152" s="23">
        <v>0.11525974025974026</v>
      </c>
      <c r="M152" s="23">
        <v>1.948051948051948E-2</v>
      </c>
      <c r="N152" s="23">
        <v>1.1363636363636364E-2</v>
      </c>
      <c r="O152" s="23">
        <v>3.246753246753247E-3</v>
      </c>
      <c r="P152" s="23">
        <v>0.27597402597402598</v>
      </c>
      <c r="Q152" s="23">
        <v>0.25</v>
      </c>
      <c r="R152" s="23">
        <v>5.844155844155844E-2</v>
      </c>
      <c r="S152" s="24">
        <v>3080</v>
      </c>
      <c r="T152" s="23">
        <v>5.2631578947368418E-2</v>
      </c>
      <c r="U152" s="23">
        <v>0.15789473684210525</v>
      </c>
      <c r="V152" s="23">
        <v>0</v>
      </c>
      <c r="W152" s="23">
        <v>5.2631578947368418E-2</v>
      </c>
      <c r="X152" s="23">
        <v>0.10526315789473684</v>
      </c>
      <c r="Y152" s="23">
        <v>5.2631578947368418E-2</v>
      </c>
      <c r="Z152" s="23">
        <v>5.2631578947368418E-2</v>
      </c>
      <c r="AA152" s="23">
        <v>0.10526315789473684</v>
      </c>
      <c r="AB152" s="23">
        <v>0.10526315789473684</v>
      </c>
      <c r="AC152" s="23">
        <v>0</v>
      </c>
      <c r="AD152" s="23">
        <v>0</v>
      </c>
      <c r="AE152" s="23">
        <v>0.10526315789473684</v>
      </c>
      <c r="AF152" s="23">
        <v>0.15789473684210525</v>
      </c>
      <c r="AG152" s="23">
        <v>5.2631578947368418E-2</v>
      </c>
      <c r="AH152" s="24">
        <v>95</v>
      </c>
    </row>
    <row r="153" spans="2:34" x14ac:dyDescent="0.2">
      <c r="B153" s="33" t="s">
        <v>286</v>
      </c>
      <c r="C153" s="18" t="s">
        <v>105</v>
      </c>
      <c r="D153" s="21" t="s">
        <v>334</v>
      </c>
      <c r="E153" s="23" t="s">
        <v>566</v>
      </c>
      <c r="F153" s="23" t="s">
        <v>566</v>
      </c>
      <c r="G153" s="23" t="s">
        <v>566</v>
      </c>
      <c r="H153" s="23" t="s">
        <v>566</v>
      </c>
      <c r="I153" s="23" t="s">
        <v>566</v>
      </c>
      <c r="J153" s="23" t="s">
        <v>566</v>
      </c>
      <c r="K153" s="23" t="s">
        <v>566</v>
      </c>
      <c r="L153" s="23" t="s">
        <v>566</v>
      </c>
      <c r="M153" s="23" t="s">
        <v>566</v>
      </c>
      <c r="N153" s="23" t="s">
        <v>566</v>
      </c>
      <c r="O153" s="23" t="s">
        <v>566</v>
      </c>
      <c r="P153" s="23" t="s">
        <v>566</v>
      </c>
      <c r="Q153" s="23" t="s">
        <v>566</v>
      </c>
      <c r="R153" s="23" t="s">
        <v>566</v>
      </c>
      <c r="S153" s="24" t="s">
        <v>566</v>
      </c>
      <c r="T153" s="23" t="s">
        <v>566</v>
      </c>
      <c r="U153" s="23" t="s">
        <v>566</v>
      </c>
      <c r="V153" s="23" t="s">
        <v>566</v>
      </c>
      <c r="W153" s="23" t="s">
        <v>566</v>
      </c>
      <c r="X153" s="23" t="s">
        <v>566</v>
      </c>
      <c r="Y153" s="23" t="s">
        <v>566</v>
      </c>
      <c r="Z153" s="23" t="s">
        <v>566</v>
      </c>
      <c r="AA153" s="23" t="s">
        <v>566</v>
      </c>
      <c r="AB153" s="23" t="s">
        <v>566</v>
      </c>
      <c r="AC153" s="23" t="s">
        <v>566</v>
      </c>
      <c r="AD153" s="23" t="s">
        <v>566</v>
      </c>
      <c r="AE153" s="23" t="s">
        <v>566</v>
      </c>
      <c r="AF153" s="23" t="s">
        <v>566</v>
      </c>
      <c r="AG153" s="23" t="s">
        <v>566</v>
      </c>
      <c r="AH153" s="24" t="s">
        <v>566</v>
      </c>
    </row>
    <row r="154" spans="2:34" x14ac:dyDescent="0.2">
      <c r="B154" s="33" t="s">
        <v>286</v>
      </c>
      <c r="C154" s="18" t="s">
        <v>108</v>
      </c>
      <c r="D154" s="21" t="s">
        <v>335</v>
      </c>
      <c r="E154" s="23" t="s">
        <v>566</v>
      </c>
      <c r="F154" s="23" t="s">
        <v>566</v>
      </c>
      <c r="G154" s="23" t="s">
        <v>566</v>
      </c>
      <c r="H154" s="23" t="s">
        <v>566</v>
      </c>
      <c r="I154" s="23" t="s">
        <v>566</v>
      </c>
      <c r="J154" s="23" t="s">
        <v>566</v>
      </c>
      <c r="K154" s="23" t="s">
        <v>566</v>
      </c>
      <c r="L154" s="23" t="s">
        <v>566</v>
      </c>
      <c r="M154" s="23" t="s">
        <v>566</v>
      </c>
      <c r="N154" s="23" t="s">
        <v>566</v>
      </c>
      <c r="O154" s="23" t="s">
        <v>566</v>
      </c>
      <c r="P154" s="23" t="s">
        <v>566</v>
      </c>
      <c r="Q154" s="23" t="s">
        <v>566</v>
      </c>
      <c r="R154" s="23" t="s">
        <v>566</v>
      </c>
      <c r="S154" s="24" t="s">
        <v>566</v>
      </c>
      <c r="T154" s="23" t="s">
        <v>566</v>
      </c>
      <c r="U154" s="23" t="s">
        <v>566</v>
      </c>
      <c r="V154" s="23" t="s">
        <v>566</v>
      </c>
      <c r="W154" s="23" t="s">
        <v>566</v>
      </c>
      <c r="X154" s="23" t="s">
        <v>566</v>
      </c>
      <c r="Y154" s="23" t="s">
        <v>566</v>
      </c>
      <c r="Z154" s="23" t="s">
        <v>566</v>
      </c>
      <c r="AA154" s="23" t="s">
        <v>566</v>
      </c>
      <c r="AB154" s="23" t="s">
        <v>566</v>
      </c>
      <c r="AC154" s="23" t="s">
        <v>566</v>
      </c>
      <c r="AD154" s="23" t="s">
        <v>566</v>
      </c>
      <c r="AE154" s="23" t="s">
        <v>566</v>
      </c>
      <c r="AF154" s="23" t="s">
        <v>566</v>
      </c>
      <c r="AG154" s="23" t="s">
        <v>566</v>
      </c>
      <c r="AH154" s="24" t="s">
        <v>566</v>
      </c>
    </row>
    <row r="155" spans="2:34" x14ac:dyDescent="0.2">
      <c r="B155" s="33" t="s">
        <v>286</v>
      </c>
      <c r="C155" s="18" t="s">
        <v>109</v>
      </c>
      <c r="D155" s="21" t="s">
        <v>336</v>
      </c>
      <c r="E155" s="23">
        <v>1.1182108626198083E-2</v>
      </c>
      <c r="F155" s="23">
        <v>3.5143769968051117E-2</v>
      </c>
      <c r="G155" s="23">
        <v>3.1948881789137379E-3</v>
      </c>
      <c r="H155" s="23">
        <v>2.5559105431309903E-2</v>
      </c>
      <c r="I155" s="23">
        <v>5.9105431309904151E-2</v>
      </c>
      <c r="J155" s="23">
        <v>0.12939297124600638</v>
      </c>
      <c r="K155" s="23">
        <v>4.1533546325878593E-2</v>
      </c>
      <c r="L155" s="23">
        <v>9.9041533546325874E-2</v>
      </c>
      <c r="M155" s="23">
        <v>1.7571884984025558E-2</v>
      </c>
      <c r="N155" s="23">
        <v>6.3897763578274758E-3</v>
      </c>
      <c r="O155" s="23">
        <v>3.1948881789137379E-3</v>
      </c>
      <c r="P155" s="23">
        <v>0.1134185303514377</v>
      </c>
      <c r="Q155" s="23">
        <v>0.40894568690095845</v>
      </c>
      <c r="R155" s="23">
        <v>4.7923322683706068E-2</v>
      </c>
      <c r="S155" s="24">
        <v>3130</v>
      </c>
      <c r="T155" s="23">
        <v>2.9411764705882353E-2</v>
      </c>
      <c r="U155" s="23">
        <v>0.13235294117647059</v>
      </c>
      <c r="V155" s="23">
        <v>1.4705882352941176E-2</v>
      </c>
      <c r="W155" s="23">
        <v>2.9411764705882353E-2</v>
      </c>
      <c r="X155" s="23">
        <v>0.16176470588235295</v>
      </c>
      <c r="Y155" s="23">
        <v>5.8823529411764705E-2</v>
      </c>
      <c r="Z155" s="23">
        <v>5.8823529411764705E-2</v>
      </c>
      <c r="AA155" s="23">
        <v>0.10294117647058823</v>
      </c>
      <c r="AB155" s="23">
        <v>7.3529411764705885E-2</v>
      </c>
      <c r="AC155" s="23">
        <v>0</v>
      </c>
      <c r="AD155" s="23">
        <v>0</v>
      </c>
      <c r="AE155" s="23">
        <v>5.8823529411764705E-2</v>
      </c>
      <c r="AF155" s="23">
        <v>0.23529411764705882</v>
      </c>
      <c r="AG155" s="23">
        <v>5.8823529411764705E-2</v>
      </c>
      <c r="AH155" s="24">
        <v>340</v>
      </c>
    </row>
    <row r="156" spans="2:34" x14ac:dyDescent="0.2">
      <c r="B156" s="33" t="s">
        <v>286</v>
      </c>
      <c r="C156" s="18" t="s">
        <v>110</v>
      </c>
      <c r="D156" s="21" t="s">
        <v>201</v>
      </c>
      <c r="E156" s="23" t="s">
        <v>566</v>
      </c>
      <c r="F156" s="23" t="s">
        <v>566</v>
      </c>
      <c r="G156" s="23" t="s">
        <v>566</v>
      </c>
      <c r="H156" s="23" t="s">
        <v>566</v>
      </c>
      <c r="I156" s="23" t="s">
        <v>566</v>
      </c>
      <c r="J156" s="23" t="s">
        <v>566</v>
      </c>
      <c r="K156" s="23" t="s">
        <v>566</v>
      </c>
      <c r="L156" s="23" t="s">
        <v>566</v>
      </c>
      <c r="M156" s="23" t="s">
        <v>566</v>
      </c>
      <c r="N156" s="23" t="s">
        <v>566</v>
      </c>
      <c r="O156" s="23" t="s">
        <v>566</v>
      </c>
      <c r="P156" s="23" t="s">
        <v>566</v>
      </c>
      <c r="Q156" s="23" t="s">
        <v>566</v>
      </c>
      <c r="R156" s="23" t="s">
        <v>566</v>
      </c>
      <c r="S156" s="24" t="s">
        <v>566</v>
      </c>
      <c r="T156" s="23" t="s">
        <v>566</v>
      </c>
      <c r="U156" s="23" t="s">
        <v>566</v>
      </c>
      <c r="V156" s="23" t="s">
        <v>566</v>
      </c>
      <c r="W156" s="23" t="s">
        <v>566</v>
      </c>
      <c r="X156" s="23" t="s">
        <v>566</v>
      </c>
      <c r="Y156" s="23" t="s">
        <v>566</v>
      </c>
      <c r="Z156" s="23" t="s">
        <v>566</v>
      </c>
      <c r="AA156" s="23" t="s">
        <v>566</v>
      </c>
      <c r="AB156" s="23" t="s">
        <v>566</v>
      </c>
      <c r="AC156" s="23" t="s">
        <v>566</v>
      </c>
      <c r="AD156" s="23" t="s">
        <v>566</v>
      </c>
      <c r="AE156" s="23" t="s">
        <v>566</v>
      </c>
      <c r="AF156" s="23" t="s">
        <v>566</v>
      </c>
      <c r="AG156" s="23" t="s">
        <v>566</v>
      </c>
      <c r="AH156" s="24" t="s">
        <v>566</v>
      </c>
    </row>
    <row r="157" spans="2:34" x14ac:dyDescent="0.2">
      <c r="B157" s="33" t="s">
        <v>286</v>
      </c>
      <c r="C157" s="18" t="s">
        <v>111</v>
      </c>
      <c r="D157" s="21" t="s">
        <v>337</v>
      </c>
      <c r="E157" s="23" t="s">
        <v>566</v>
      </c>
      <c r="F157" s="23" t="s">
        <v>566</v>
      </c>
      <c r="G157" s="23" t="s">
        <v>566</v>
      </c>
      <c r="H157" s="23" t="s">
        <v>566</v>
      </c>
      <c r="I157" s="23" t="s">
        <v>566</v>
      </c>
      <c r="J157" s="23" t="s">
        <v>566</v>
      </c>
      <c r="K157" s="23" t="s">
        <v>566</v>
      </c>
      <c r="L157" s="23" t="s">
        <v>566</v>
      </c>
      <c r="M157" s="23" t="s">
        <v>566</v>
      </c>
      <c r="N157" s="23" t="s">
        <v>566</v>
      </c>
      <c r="O157" s="23" t="s">
        <v>566</v>
      </c>
      <c r="P157" s="23" t="s">
        <v>566</v>
      </c>
      <c r="Q157" s="23" t="s">
        <v>566</v>
      </c>
      <c r="R157" s="23" t="s">
        <v>566</v>
      </c>
      <c r="S157" s="24" t="s">
        <v>566</v>
      </c>
      <c r="T157" s="23" t="s">
        <v>566</v>
      </c>
      <c r="U157" s="23" t="s">
        <v>566</v>
      </c>
      <c r="V157" s="23" t="s">
        <v>566</v>
      </c>
      <c r="W157" s="23" t="s">
        <v>566</v>
      </c>
      <c r="X157" s="23" t="s">
        <v>566</v>
      </c>
      <c r="Y157" s="23" t="s">
        <v>566</v>
      </c>
      <c r="Z157" s="23" t="s">
        <v>566</v>
      </c>
      <c r="AA157" s="23" t="s">
        <v>566</v>
      </c>
      <c r="AB157" s="23" t="s">
        <v>566</v>
      </c>
      <c r="AC157" s="23" t="s">
        <v>566</v>
      </c>
      <c r="AD157" s="23" t="s">
        <v>566</v>
      </c>
      <c r="AE157" s="23" t="s">
        <v>566</v>
      </c>
      <c r="AF157" s="23" t="s">
        <v>566</v>
      </c>
      <c r="AG157" s="23" t="s">
        <v>566</v>
      </c>
      <c r="AH157" s="24" t="s">
        <v>566</v>
      </c>
    </row>
    <row r="158" spans="2:34" x14ac:dyDescent="0.2">
      <c r="B158" s="33" t="s">
        <v>290</v>
      </c>
      <c r="C158" s="18" t="s">
        <v>113</v>
      </c>
      <c r="D158" s="21" t="s">
        <v>338</v>
      </c>
      <c r="E158" s="23" t="s">
        <v>566</v>
      </c>
      <c r="F158" s="23" t="s">
        <v>566</v>
      </c>
      <c r="G158" s="23" t="s">
        <v>566</v>
      </c>
      <c r="H158" s="23" t="s">
        <v>566</v>
      </c>
      <c r="I158" s="23" t="s">
        <v>566</v>
      </c>
      <c r="J158" s="23" t="s">
        <v>566</v>
      </c>
      <c r="K158" s="23" t="s">
        <v>566</v>
      </c>
      <c r="L158" s="23" t="s">
        <v>566</v>
      </c>
      <c r="M158" s="23" t="s">
        <v>566</v>
      </c>
      <c r="N158" s="23" t="s">
        <v>566</v>
      </c>
      <c r="O158" s="23" t="s">
        <v>566</v>
      </c>
      <c r="P158" s="23" t="s">
        <v>566</v>
      </c>
      <c r="Q158" s="23" t="s">
        <v>566</v>
      </c>
      <c r="R158" s="23" t="s">
        <v>566</v>
      </c>
      <c r="S158" s="24" t="s">
        <v>566</v>
      </c>
      <c r="T158" s="23" t="s">
        <v>566</v>
      </c>
      <c r="U158" s="23" t="s">
        <v>566</v>
      </c>
      <c r="V158" s="23" t="s">
        <v>566</v>
      </c>
      <c r="W158" s="23" t="s">
        <v>566</v>
      </c>
      <c r="X158" s="23" t="s">
        <v>566</v>
      </c>
      <c r="Y158" s="23" t="s">
        <v>566</v>
      </c>
      <c r="Z158" s="23" t="s">
        <v>566</v>
      </c>
      <c r="AA158" s="23" t="s">
        <v>566</v>
      </c>
      <c r="AB158" s="23" t="s">
        <v>566</v>
      </c>
      <c r="AC158" s="23" t="s">
        <v>566</v>
      </c>
      <c r="AD158" s="23" t="s">
        <v>566</v>
      </c>
      <c r="AE158" s="23" t="s">
        <v>566</v>
      </c>
      <c r="AF158" s="23" t="s">
        <v>566</v>
      </c>
      <c r="AG158" s="23" t="s">
        <v>566</v>
      </c>
      <c r="AH158" s="24" t="s">
        <v>566</v>
      </c>
    </row>
    <row r="159" spans="2:34" x14ac:dyDescent="0.2">
      <c r="B159" s="33" t="s">
        <v>290</v>
      </c>
      <c r="C159" s="18" t="s">
        <v>526</v>
      </c>
      <c r="D159" s="21" t="s">
        <v>527</v>
      </c>
      <c r="E159" s="23" t="s">
        <v>566</v>
      </c>
      <c r="F159" s="23" t="s">
        <v>566</v>
      </c>
      <c r="G159" s="23" t="s">
        <v>566</v>
      </c>
      <c r="H159" s="23" t="s">
        <v>566</v>
      </c>
      <c r="I159" s="23" t="s">
        <v>566</v>
      </c>
      <c r="J159" s="23" t="s">
        <v>566</v>
      </c>
      <c r="K159" s="23" t="s">
        <v>566</v>
      </c>
      <c r="L159" s="23" t="s">
        <v>566</v>
      </c>
      <c r="M159" s="23" t="s">
        <v>566</v>
      </c>
      <c r="N159" s="23" t="s">
        <v>566</v>
      </c>
      <c r="O159" s="23" t="s">
        <v>566</v>
      </c>
      <c r="P159" s="23" t="s">
        <v>566</v>
      </c>
      <c r="Q159" s="23" t="s">
        <v>566</v>
      </c>
      <c r="R159" s="23" t="s">
        <v>566</v>
      </c>
      <c r="S159" s="24" t="s">
        <v>566</v>
      </c>
      <c r="T159" s="23" t="s">
        <v>566</v>
      </c>
      <c r="U159" s="23" t="s">
        <v>566</v>
      </c>
      <c r="V159" s="23" t="s">
        <v>566</v>
      </c>
      <c r="W159" s="23" t="s">
        <v>566</v>
      </c>
      <c r="X159" s="23" t="s">
        <v>566</v>
      </c>
      <c r="Y159" s="23" t="s">
        <v>566</v>
      </c>
      <c r="Z159" s="23" t="s">
        <v>566</v>
      </c>
      <c r="AA159" s="23" t="s">
        <v>566</v>
      </c>
      <c r="AB159" s="23" t="s">
        <v>566</v>
      </c>
      <c r="AC159" s="23" t="s">
        <v>566</v>
      </c>
      <c r="AD159" s="23" t="s">
        <v>566</v>
      </c>
      <c r="AE159" s="23" t="s">
        <v>566</v>
      </c>
      <c r="AF159" s="23" t="s">
        <v>566</v>
      </c>
      <c r="AG159" s="23" t="s">
        <v>566</v>
      </c>
      <c r="AH159" s="24" t="s">
        <v>566</v>
      </c>
    </row>
    <row r="160" spans="2:34" x14ac:dyDescent="0.2">
      <c r="B160" s="33" t="s">
        <v>290</v>
      </c>
      <c r="C160" s="18" t="s">
        <v>114</v>
      </c>
      <c r="D160" s="21" t="s">
        <v>202</v>
      </c>
      <c r="E160" s="23" t="s">
        <v>566</v>
      </c>
      <c r="F160" s="23" t="s">
        <v>566</v>
      </c>
      <c r="G160" s="23" t="s">
        <v>566</v>
      </c>
      <c r="H160" s="23" t="s">
        <v>566</v>
      </c>
      <c r="I160" s="23" t="s">
        <v>566</v>
      </c>
      <c r="J160" s="23" t="s">
        <v>566</v>
      </c>
      <c r="K160" s="23" t="s">
        <v>566</v>
      </c>
      <c r="L160" s="23" t="s">
        <v>566</v>
      </c>
      <c r="M160" s="23" t="s">
        <v>566</v>
      </c>
      <c r="N160" s="23" t="s">
        <v>566</v>
      </c>
      <c r="O160" s="23" t="s">
        <v>566</v>
      </c>
      <c r="P160" s="23" t="s">
        <v>566</v>
      </c>
      <c r="Q160" s="23" t="s">
        <v>566</v>
      </c>
      <c r="R160" s="23" t="s">
        <v>566</v>
      </c>
      <c r="S160" s="24" t="s">
        <v>566</v>
      </c>
      <c r="T160" s="23" t="s">
        <v>566</v>
      </c>
      <c r="U160" s="23" t="s">
        <v>566</v>
      </c>
      <c r="V160" s="23" t="s">
        <v>566</v>
      </c>
      <c r="W160" s="23" t="s">
        <v>566</v>
      </c>
      <c r="X160" s="23" t="s">
        <v>566</v>
      </c>
      <c r="Y160" s="23" t="s">
        <v>566</v>
      </c>
      <c r="Z160" s="23" t="s">
        <v>566</v>
      </c>
      <c r="AA160" s="23" t="s">
        <v>566</v>
      </c>
      <c r="AB160" s="23" t="s">
        <v>566</v>
      </c>
      <c r="AC160" s="23" t="s">
        <v>566</v>
      </c>
      <c r="AD160" s="23" t="s">
        <v>566</v>
      </c>
      <c r="AE160" s="23" t="s">
        <v>566</v>
      </c>
      <c r="AF160" s="23" t="s">
        <v>566</v>
      </c>
      <c r="AG160" s="23" t="s">
        <v>566</v>
      </c>
      <c r="AH160" s="24" t="s">
        <v>566</v>
      </c>
    </row>
    <row r="161" spans="2:34" x14ac:dyDescent="0.2">
      <c r="B161" s="33" t="s">
        <v>290</v>
      </c>
      <c r="C161" s="18" t="s">
        <v>115</v>
      </c>
      <c r="D161" s="21" t="s">
        <v>339</v>
      </c>
      <c r="E161" s="23" t="s">
        <v>566</v>
      </c>
      <c r="F161" s="23" t="s">
        <v>566</v>
      </c>
      <c r="G161" s="23" t="s">
        <v>566</v>
      </c>
      <c r="H161" s="23" t="s">
        <v>566</v>
      </c>
      <c r="I161" s="23" t="s">
        <v>566</v>
      </c>
      <c r="J161" s="23" t="s">
        <v>566</v>
      </c>
      <c r="K161" s="23" t="s">
        <v>566</v>
      </c>
      <c r="L161" s="23" t="s">
        <v>566</v>
      </c>
      <c r="M161" s="23" t="s">
        <v>566</v>
      </c>
      <c r="N161" s="23" t="s">
        <v>566</v>
      </c>
      <c r="O161" s="23" t="s">
        <v>566</v>
      </c>
      <c r="P161" s="23" t="s">
        <v>566</v>
      </c>
      <c r="Q161" s="23" t="s">
        <v>566</v>
      </c>
      <c r="R161" s="23" t="s">
        <v>566</v>
      </c>
      <c r="S161" s="24" t="s">
        <v>566</v>
      </c>
      <c r="T161" s="23" t="s">
        <v>566</v>
      </c>
      <c r="U161" s="23" t="s">
        <v>566</v>
      </c>
      <c r="V161" s="23" t="s">
        <v>566</v>
      </c>
      <c r="W161" s="23" t="s">
        <v>566</v>
      </c>
      <c r="X161" s="23" t="s">
        <v>566</v>
      </c>
      <c r="Y161" s="23" t="s">
        <v>566</v>
      </c>
      <c r="Z161" s="23" t="s">
        <v>566</v>
      </c>
      <c r="AA161" s="23" t="s">
        <v>566</v>
      </c>
      <c r="AB161" s="23" t="s">
        <v>566</v>
      </c>
      <c r="AC161" s="23" t="s">
        <v>566</v>
      </c>
      <c r="AD161" s="23" t="s">
        <v>566</v>
      </c>
      <c r="AE161" s="23" t="s">
        <v>566</v>
      </c>
      <c r="AF161" s="23" t="s">
        <v>566</v>
      </c>
      <c r="AG161" s="23" t="s">
        <v>566</v>
      </c>
      <c r="AH161" s="24" t="s">
        <v>566</v>
      </c>
    </row>
    <row r="162" spans="2:34" x14ac:dyDescent="0.2">
      <c r="B162" s="33" t="s">
        <v>290</v>
      </c>
      <c r="C162" s="18" t="s">
        <v>116</v>
      </c>
      <c r="D162" s="21" t="s">
        <v>203</v>
      </c>
      <c r="E162" s="23" t="s">
        <v>566</v>
      </c>
      <c r="F162" s="23" t="s">
        <v>566</v>
      </c>
      <c r="G162" s="23" t="s">
        <v>566</v>
      </c>
      <c r="H162" s="23" t="s">
        <v>566</v>
      </c>
      <c r="I162" s="23" t="s">
        <v>566</v>
      </c>
      <c r="J162" s="23" t="s">
        <v>566</v>
      </c>
      <c r="K162" s="23" t="s">
        <v>566</v>
      </c>
      <c r="L162" s="23" t="s">
        <v>566</v>
      </c>
      <c r="M162" s="23" t="s">
        <v>566</v>
      </c>
      <c r="N162" s="23" t="s">
        <v>566</v>
      </c>
      <c r="O162" s="23" t="s">
        <v>566</v>
      </c>
      <c r="P162" s="23" t="s">
        <v>566</v>
      </c>
      <c r="Q162" s="23" t="s">
        <v>566</v>
      </c>
      <c r="R162" s="23" t="s">
        <v>566</v>
      </c>
      <c r="S162" s="24" t="s">
        <v>566</v>
      </c>
      <c r="T162" s="23" t="s">
        <v>566</v>
      </c>
      <c r="U162" s="23" t="s">
        <v>566</v>
      </c>
      <c r="V162" s="23" t="s">
        <v>566</v>
      </c>
      <c r="W162" s="23" t="s">
        <v>566</v>
      </c>
      <c r="X162" s="23" t="s">
        <v>566</v>
      </c>
      <c r="Y162" s="23" t="s">
        <v>566</v>
      </c>
      <c r="Z162" s="23" t="s">
        <v>566</v>
      </c>
      <c r="AA162" s="23" t="s">
        <v>566</v>
      </c>
      <c r="AB162" s="23" t="s">
        <v>566</v>
      </c>
      <c r="AC162" s="23" t="s">
        <v>566</v>
      </c>
      <c r="AD162" s="23" t="s">
        <v>566</v>
      </c>
      <c r="AE162" s="23" t="s">
        <v>566</v>
      </c>
      <c r="AF162" s="23" t="s">
        <v>566</v>
      </c>
      <c r="AG162" s="23" t="s">
        <v>566</v>
      </c>
      <c r="AH162" s="24" t="s">
        <v>566</v>
      </c>
    </row>
    <row r="163" spans="2:34" x14ac:dyDescent="0.2">
      <c r="B163" s="33" t="s">
        <v>290</v>
      </c>
      <c r="C163" s="18" t="s">
        <v>117</v>
      </c>
      <c r="D163" s="21" t="s">
        <v>204</v>
      </c>
      <c r="E163" s="23" t="s">
        <v>566</v>
      </c>
      <c r="F163" s="23" t="s">
        <v>566</v>
      </c>
      <c r="G163" s="23" t="s">
        <v>566</v>
      </c>
      <c r="H163" s="23" t="s">
        <v>566</v>
      </c>
      <c r="I163" s="23" t="s">
        <v>566</v>
      </c>
      <c r="J163" s="23" t="s">
        <v>566</v>
      </c>
      <c r="K163" s="23" t="s">
        <v>566</v>
      </c>
      <c r="L163" s="23" t="s">
        <v>566</v>
      </c>
      <c r="M163" s="23" t="s">
        <v>566</v>
      </c>
      <c r="N163" s="23" t="s">
        <v>566</v>
      </c>
      <c r="O163" s="23" t="s">
        <v>566</v>
      </c>
      <c r="P163" s="23" t="s">
        <v>566</v>
      </c>
      <c r="Q163" s="23" t="s">
        <v>566</v>
      </c>
      <c r="R163" s="23" t="s">
        <v>566</v>
      </c>
      <c r="S163" s="24" t="s">
        <v>566</v>
      </c>
      <c r="T163" s="23" t="s">
        <v>566</v>
      </c>
      <c r="U163" s="23" t="s">
        <v>566</v>
      </c>
      <c r="V163" s="23" t="s">
        <v>566</v>
      </c>
      <c r="W163" s="23" t="s">
        <v>566</v>
      </c>
      <c r="X163" s="23" t="s">
        <v>566</v>
      </c>
      <c r="Y163" s="23" t="s">
        <v>566</v>
      </c>
      <c r="Z163" s="23" t="s">
        <v>566</v>
      </c>
      <c r="AA163" s="23" t="s">
        <v>566</v>
      </c>
      <c r="AB163" s="23" t="s">
        <v>566</v>
      </c>
      <c r="AC163" s="23" t="s">
        <v>566</v>
      </c>
      <c r="AD163" s="23" t="s">
        <v>566</v>
      </c>
      <c r="AE163" s="23" t="s">
        <v>566</v>
      </c>
      <c r="AF163" s="23" t="s">
        <v>566</v>
      </c>
      <c r="AG163" s="23" t="s">
        <v>566</v>
      </c>
      <c r="AH163" s="24" t="s">
        <v>566</v>
      </c>
    </row>
    <row r="164" spans="2:34" x14ac:dyDescent="0.2">
      <c r="B164" s="33" t="s">
        <v>290</v>
      </c>
      <c r="C164" s="18" t="s">
        <v>516</v>
      </c>
      <c r="D164" s="21" t="s">
        <v>517</v>
      </c>
      <c r="E164" s="23" t="s">
        <v>566</v>
      </c>
      <c r="F164" s="23" t="s">
        <v>566</v>
      </c>
      <c r="G164" s="23" t="s">
        <v>566</v>
      </c>
      <c r="H164" s="23" t="s">
        <v>566</v>
      </c>
      <c r="I164" s="23" t="s">
        <v>566</v>
      </c>
      <c r="J164" s="23" t="s">
        <v>566</v>
      </c>
      <c r="K164" s="23" t="s">
        <v>566</v>
      </c>
      <c r="L164" s="23" t="s">
        <v>566</v>
      </c>
      <c r="M164" s="23" t="s">
        <v>566</v>
      </c>
      <c r="N164" s="23" t="s">
        <v>566</v>
      </c>
      <c r="O164" s="23" t="s">
        <v>566</v>
      </c>
      <c r="P164" s="23" t="s">
        <v>566</v>
      </c>
      <c r="Q164" s="23" t="s">
        <v>566</v>
      </c>
      <c r="R164" s="23" t="s">
        <v>566</v>
      </c>
      <c r="S164" s="24" t="s">
        <v>566</v>
      </c>
      <c r="T164" s="23" t="s">
        <v>566</v>
      </c>
      <c r="U164" s="23" t="s">
        <v>566</v>
      </c>
      <c r="V164" s="23" t="s">
        <v>566</v>
      </c>
      <c r="W164" s="23" t="s">
        <v>566</v>
      </c>
      <c r="X164" s="23" t="s">
        <v>566</v>
      </c>
      <c r="Y164" s="23" t="s">
        <v>566</v>
      </c>
      <c r="Z164" s="23" t="s">
        <v>566</v>
      </c>
      <c r="AA164" s="23" t="s">
        <v>566</v>
      </c>
      <c r="AB164" s="23" t="s">
        <v>566</v>
      </c>
      <c r="AC164" s="23" t="s">
        <v>566</v>
      </c>
      <c r="AD164" s="23" t="s">
        <v>566</v>
      </c>
      <c r="AE164" s="23" t="s">
        <v>566</v>
      </c>
      <c r="AF164" s="23" t="s">
        <v>566</v>
      </c>
      <c r="AG164" s="23" t="s">
        <v>566</v>
      </c>
      <c r="AH164" s="24" t="s">
        <v>566</v>
      </c>
    </row>
    <row r="165" spans="2:34" x14ac:dyDescent="0.2">
      <c r="B165" s="33" t="s">
        <v>290</v>
      </c>
      <c r="C165" s="18" t="s">
        <v>120</v>
      </c>
      <c r="D165" s="21" t="s">
        <v>340</v>
      </c>
      <c r="E165" s="23" t="s">
        <v>566</v>
      </c>
      <c r="F165" s="23" t="s">
        <v>566</v>
      </c>
      <c r="G165" s="23" t="s">
        <v>566</v>
      </c>
      <c r="H165" s="23" t="s">
        <v>566</v>
      </c>
      <c r="I165" s="23" t="s">
        <v>566</v>
      </c>
      <c r="J165" s="23" t="s">
        <v>566</v>
      </c>
      <c r="K165" s="23" t="s">
        <v>566</v>
      </c>
      <c r="L165" s="23" t="s">
        <v>566</v>
      </c>
      <c r="M165" s="23" t="s">
        <v>566</v>
      </c>
      <c r="N165" s="23" t="s">
        <v>566</v>
      </c>
      <c r="O165" s="23" t="s">
        <v>566</v>
      </c>
      <c r="P165" s="23" t="s">
        <v>566</v>
      </c>
      <c r="Q165" s="23" t="s">
        <v>566</v>
      </c>
      <c r="R165" s="23" t="s">
        <v>566</v>
      </c>
      <c r="S165" s="24" t="s">
        <v>566</v>
      </c>
      <c r="T165" s="23" t="s">
        <v>566</v>
      </c>
      <c r="U165" s="23" t="s">
        <v>566</v>
      </c>
      <c r="V165" s="23" t="s">
        <v>566</v>
      </c>
      <c r="W165" s="23" t="s">
        <v>566</v>
      </c>
      <c r="X165" s="23" t="s">
        <v>566</v>
      </c>
      <c r="Y165" s="23" t="s">
        <v>566</v>
      </c>
      <c r="Z165" s="23" t="s">
        <v>566</v>
      </c>
      <c r="AA165" s="23" t="s">
        <v>566</v>
      </c>
      <c r="AB165" s="23" t="s">
        <v>566</v>
      </c>
      <c r="AC165" s="23" t="s">
        <v>566</v>
      </c>
      <c r="AD165" s="23" t="s">
        <v>566</v>
      </c>
      <c r="AE165" s="23" t="s">
        <v>566</v>
      </c>
      <c r="AF165" s="23" t="s">
        <v>566</v>
      </c>
      <c r="AG165" s="23" t="s">
        <v>566</v>
      </c>
      <c r="AH165" s="24" t="s">
        <v>566</v>
      </c>
    </row>
    <row r="166" spans="2:34" x14ac:dyDescent="0.2">
      <c r="B166" s="33" t="s">
        <v>290</v>
      </c>
      <c r="C166" s="18" t="s">
        <v>528</v>
      </c>
      <c r="D166" s="21" t="s">
        <v>529</v>
      </c>
      <c r="E166" s="23">
        <v>1.9163763066202089E-2</v>
      </c>
      <c r="F166" s="23">
        <v>1.3937282229965157E-2</v>
      </c>
      <c r="G166" s="23">
        <v>0</v>
      </c>
      <c r="H166" s="23">
        <v>3.6585365853658534E-2</v>
      </c>
      <c r="I166" s="23">
        <v>4.1811846689895474E-2</v>
      </c>
      <c r="J166" s="23">
        <v>3.3101045296167246E-2</v>
      </c>
      <c r="K166" s="23">
        <v>5.3135888501742161E-2</v>
      </c>
      <c r="L166" s="23">
        <v>0.14198606271777003</v>
      </c>
      <c r="M166" s="23">
        <v>1.7421602787456445E-2</v>
      </c>
      <c r="N166" s="23">
        <v>6.0975609756097563E-3</v>
      </c>
      <c r="O166" s="23">
        <v>8.710801393728223E-4</v>
      </c>
      <c r="P166" s="23">
        <v>0.26393728222996515</v>
      </c>
      <c r="Q166" s="23">
        <v>0.31097560975609756</v>
      </c>
      <c r="R166" s="23">
        <v>5.9233449477351915E-2</v>
      </c>
      <c r="S166" s="24">
        <v>5740</v>
      </c>
      <c r="T166" s="23">
        <v>3.125E-2</v>
      </c>
      <c r="U166" s="23">
        <v>7.8125E-2</v>
      </c>
      <c r="V166" s="23">
        <v>0</v>
      </c>
      <c r="W166" s="23">
        <v>3.125E-2</v>
      </c>
      <c r="X166" s="23">
        <v>7.8125E-2</v>
      </c>
      <c r="Y166" s="23">
        <v>4.6875E-2</v>
      </c>
      <c r="Z166" s="23">
        <v>3.125E-2</v>
      </c>
      <c r="AA166" s="23">
        <v>3.125E-2</v>
      </c>
      <c r="AB166" s="23">
        <v>6.25E-2</v>
      </c>
      <c r="AC166" s="23">
        <v>0</v>
      </c>
      <c r="AD166" s="23">
        <v>1.5625E-2</v>
      </c>
      <c r="AE166" s="23">
        <v>0.125</v>
      </c>
      <c r="AF166" s="23">
        <v>0.390625</v>
      </c>
      <c r="AG166" s="23">
        <v>6.25E-2</v>
      </c>
      <c r="AH166" s="24">
        <v>320</v>
      </c>
    </row>
    <row r="167" spans="2:34" x14ac:dyDescent="0.2">
      <c r="B167" s="33" t="s">
        <v>290</v>
      </c>
      <c r="C167" s="18" t="s">
        <v>121</v>
      </c>
      <c r="D167" s="21" t="s">
        <v>341</v>
      </c>
      <c r="E167" s="23" t="s">
        <v>566</v>
      </c>
      <c r="F167" s="23" t="s">
        <v>566</v>
      </c>
      <c r="G167" s="23" t="s">
        <v>566</v>
      </c>
      <c r="H167" s="23" t="s">
        <v>566</v>
      </c>
      <c r="I167" s="23" t="s">
        <v>566</v>
      </c>
      <c r="J167" s="23" t="s">
        <v>566</v>
      </c>
      <c r="K167" s="23" t="s">
        <v>566</v>
      </c>
      <c r="L167" s="23" t="s">
        <v>566</v>
      </c>
      <c r="M167" s="23" t="s">
        <v>566</v>
      </c>
      <c r="N167" s="23" t="s">
        <v>566</v>
      </c>
      <c r="O167" s="23" t="s">
        <v>566</v>
      </c>
      <c r="P167" s="23" t="s">
        <v>566</v>
      </c>
      <c r="Q167" s="23" t="s">
        <v>566</v>
      </c>
      <c r="R167" s="23" t="s">
        <v>566</v>
      </c>
      <c r="S167" s="24" t="s">
        <v>566</v>
      </c>
      <c r="T167" s="23" t="s">
        <v>566</v>
      </c>
      <c r="U167" s="23" t="s">
        <v>566</v>
      </c>
      <c r="V167" s="23" t="s">
        <v>566</v>
      </c>
      <c r="W167" s="23" t="s">
        <v>566</v>
      </c>
      <c r="X167" s="23" t="s">
        <v>566</v>
      </c>
      <c r="Y167" s="23" t="s">
        <v>566</v>
      </c>
      <c r="Z167" s="23" t="s">
        <v>566</v>
      </c>
      <c r="AA167" s="23" t="s">
        <v>566</v>
      </c>
      <c r="AB167" s="23" t="s">
        <v>566</v>
      </c>
      <c r="AC167" s="23" t="s">
        <v>566</v>
      </c>
      <c r="AD167" s="23" t="s">
        <v>566</v>
      </c>
      <c r="AE167" s="23" t="s">
        <v>566</v>
      </c>
      <c r="AF167" s="23" t="s">
        <v>566</v>
      </c>
      <c r="AG167" s="23" t="s">
        <v>566</v>
      </c>
      <c r="AH167" s="24" t="s">
        <v>566</v>
      </c>
    </row>
    <row r="168" spans="2:34" x14ac:dyDescent="0.2">
      <c r="B168" s="33" t="s">
        <v>290</v>
      </c>
      <c r="C168" s="18" t="s">
        <v>122</v>
      </c>
      <c r="D168" s="21" t="s">
        <v>207</v>
      </c>
      <c r="E168" s="23" t="s">
        <v>566</v>
      </c>
      <c r="F168" s="23" t="s">
        <v>566</v>
      </c>
      <c r="G168" s="23" t="s">
        <v>566</v>
      </c>
      <c r="H168" s="23" t="s">
        <v>566</v>
      </c>
      <c r="I168" s="23" t="s">
        <v>566</v>
      </c>
      <c r="J168" s="23" t="s">
        <v>566</v>
      </c>
      <c r="K168" s="23" t="s">
        <v>566</v>
      </c>
      <c r="L168" s="23" t="s">
        <v>566</v>
      </c>
      <c r="M168" s="23" t="s">
        <v>566</v>
      </c>
      <c r="N168" s="23" t="s">
        <v>566</v>
      </c>
      <c r="O168" s="23" t="s">
        <v>566</v>
      </c>
      <c r="P168" s="23" t="s">
        <v>566</v>
      </c>
      <c r="Q168" s="23" t="s">
        <v>566</v>
      </c>
      <c r="R168" s="23" t="s">
        <v>566</v>
      </c>
      <c r="S168" s="24" t="s">
        <v>566</v>
      </c>
      <c r="T168" s="23" t="s">
        <v>566</v>
      </c>
      <c r="U168" s="23" t="s">
        <v>566</v>
      </c>
      <c r="V168" s="23" t="s">
        <v>566</v>
      </c>
      <c r="W168" s="23" t="s">
        <v>566</v>
      </c>
      <c r="X168" s="23" t="s">
        <v>566</v>
      </c>
      <c r="Y168" s="23" t="s">
        <v>566</v>
      </c>
      <c r="Z168" s="23" t="s">
        <v>566</v>
      </c>
      <c r="AA168" s="23" t="s">
        <v>566</v>
      </c>
      <c r="AB168" s="23" t="s">
        <v>566</v>
      </c>
      <c r="AC168" s="23" t="s">
        <v>566</v>
      </c>
      <c r="AD168" s="23" t="s">
        <v>566</v>
      </c>
      <c r="AE168" s="23" t="s">
        <v>566</v>
      </c>
      <c r="AF168" s="23" t="s">
        <v>566</v>
      </c>
      <c r="AG168" s="23" t="s">
        <v>566</v>
      </c>
      <c r="AH168" s="24" t="s">
        <v>566</v>
      </c>
    </row>
    <row r="169" spans="2:34" x14ac:dyDescent="0.2">
      <c r="B169" s="33" t="s">
        <v>290</v>
      </c>
      <c r="C169" s="18" t="s">
        <v>514</v>
      </c>
      <c r="D169" s="21" t="s">
        <v>515</v>
      </c>
      <c r="E169" s="23" t="s">
        <v>566</v>
      </c>
      <c r="F169" s="23" t="s">
        <v>566</v>
      </c>
      <c r="G169" s="23" t="s">
        <v>566</v>
      </c>
      <c r="H169" s="23" t="s">
        <v>566</v>
      </c>
      <c r="I169" s="23" t="s">
        <v>566</v>
      </c>
      <c r="J169" s="23" t="s">
        <v>566</v>
      </c>
      <c r="K169" s="23" t="s">
        <v>566</v>
      </c>
      <c r="L169" s="23" t="s">
        <v>566</v>
      </c>
      <c r="M169" s="23" t="s">
        <v>566</v>
      </c>
      <c r="N169" s="23" t="s">
        <v>566</v>
      </c>
      <c r="O169" s="23" t="s">
        <v>566</v>
      </c>
      <c r="P169" s="23" t="s">
        <v>566</v>
      </c>
      <c r="Q169" s="23" t="s">
        <v>566</v>
      </c>
      <c r="R169" s="23" t="s">
        <v>566</v>
      </c>
      <c r="S169" s="24" t="s">
        <v>566</v>
      </c>
      <c r="T169" s="23" t="s">
        <v>566</v>
      </c>
      <c r="U169" s="23" t="s">
        <v>566</v>
      </c>
      <c r="V169" s="23" t="s">
        <v>566</v>
      </c>
      <c r="W169" s="23" t="s">
        <v>566</v>
      </c>
      <c r="X169" s="23" t="s">
        <v>566</v>
      </c>
      <c r="Y169" s="23" t="s">
        <v>566</v>
      </c>
      <c r="Z169" s="23" t="s">
        <v>566</v>
      </c>
      <c r="AA169" s="23" t="s">
        <v>566</v>
      </c>
      <c r="AB169" s="23" t="s">
        <v>566</v>
      </c>
      <c r="AC169" s="23" t="s">
        <v>566</v>
      </c>
      <c r="AD169" s="23" t="s">
        <v>566</v>
      </c>
      <c r="AE169" s="23" t="s">
        <v>566</v>
      </c>
      <c r="AF169" s="23" t="s">
        <v>566</v>
      </c>
      <c r="AG169" s="23" t="s">
        <v>566</v>
      </c>
      <c r="AH169" s="24" t="s">
        <v>566</v>
      </c>
    </row>
    <row r="170" spans="2:34" x14ac:dyDescent="0.2">
      <c r="B170" s="33" t="s">
        <v>290</v>
      </c>
      <c r="C170" s="18" t="s">
        <v>124</v>
      </c>
      <c r="D170" s="21" t="s">
        <v>342</v>
      </c>
      <c r="E170" s="23">
        <v>1.0484927916120577E-2</v>
      </c>
      <c r="F170" s="23">
        <v>1.834862385321101E-2</v>
      </c>
      <c r="G170" s="23">
        <v>1.3106159895150721E-3</v>
      </c>
      <c r="H170" s="23">
        <v>3.4076015727391877E-2</v>
      </c>
      <c r="I170" s="23">
        <v>4.7182175622542594E-2</v>
      </c>
      <c r="J170" s="23">
        <v>3.5386631716906945E-2</v>
      </c>
      <c r="K170" s="23">
        <v>2.8833551769331587E-2</v>
      </c>
      <c r="L170" s="23">
        <v>7.9947575360419396E-2</v>
      </c>
      <c r="M170" s="23">
        <v>1.5727391874180863E-2</v>
      </c>
      <c r="N170" s="23">
        <v>3.9318479685452159E-3</v>
      </c>
      <c r="O170" s="23">
        <v>1.3106159895150721E-3</v>
      </c>
      <c r="P170" s="23">
        <v>0.19266055045871561</v>
      </c>
      <c r="Q170" s="23">
        <v>0.52162516382699864</v>
      </c>
      <c r="R170" s="23">
        <v>9.1743119266055051E-3</v>
      </c>
      <c r="S170" s="24">
        <v>3815</v>
      </c>
      <c r="T170" s="23">
        <v>5.3571428571428568E-2</v>
      </c>
      <c r="U170" s="23">
        <v>5.3571428571428568E-2</v>
      </c>
      <c r="V170" s="23">
        <v>0</v>
      </c>
      <c r="W170" s="23">
        <v>1.7857142857142856E-2</v>
      </c>
      <c r="X170" s="23">
        <v>0.16071428571428573</v>
      </c>
      <c r="Y170" s="23">
        <v>7.1428571428571425E-2</v>
      </c>
      <c r="Z170" s="23">
        <v>5.3571428571428568E-2</v>
      </c>
      <c r="AA170" s="23">
        <v>8.9285714285714288E-2</v>
      </c>
      <c r="AB170" s="23">
        <v>7.1428571428571425E-2</v>
      </c>
      <c r="AC170" s="23">
        <v>1.7857142857142856E-2</v>
      </c>
      <c r="AD170" s="23">
        <v>0</v>
      </c>
      <c r="AE170" s="23">
        <v>0.10714285714285714</v>
      </c>
      <c r="AF170" s="23">
        <v>0.25</v>
      </c>
      <c r="AG170" s="23">
        <v>1.7857142857142856E-2</v>
      </c>
      <c r="AH170" s="24">
        <v>280</v>
      </c>
    </row>
    <row r="171" spans="2:34" x14ac:dyDescent="0.2">
      <c r="B171" s="33" t="s">
        <v>290</v>
      </c>
      <c r="C171" s="18" t="s">
        <v>520</v>
      </c>
      <c r="D171" s="21" t="s">
        <v>521</v>
      </c>
      <c r="E171" s="23" t="s">
        <v>566</v>
      </c>
      <c r="F171" s="23" t="s">
        <v>566</v>
      </c>
      <c r="G171" s="23" t="s">
        <v>566</v>
      </c>
      <c r="H171" s="23" t="s">
        <v>566</v>
      </c>
      <c r="I171" s="23" t="s">
        <v>566</v>
      </c>
      <c r="J171" s="23" t="s">
        <v>566</v>
      </c>
      <c r="K171" s="23" t="s">
        <v>566</v>
      </c>
      <c r="L171" s="23" t="s">
        <v>566</v>
      </c>
      <c r="M171" s="23" t="s">
        <v>566</v>
      </c>
      <c r="N171" s="23" t="s">
        <v>566</v>
      </c>
      <c r="O171" s="23" t="s">
        <v>566</v>
      </c>
      <c r="P171" s="23" t="s">
        <v>566</v>
      </c>
      <c r="Q171" s="23" t="s">
        <v>566</v>
      </c>
      <c r="R171" s="23" t="s">
        <v>566</v>
      </c>
      <c r="S171" s="24" t="s">
        <v>566</v>
      </c>
      <c r="T171" s="23" t="s">
        <v>566</v>
      </c>
      <c r="U171" s="23" t="s">
        <v>566</v>
      </c>
      <c r="V171" s="23" t="s">
        <v>566</v>
      </c>
      <c r="W171" s="23" t="s">
        <v>566</v>
      </c>
      <c r="X171" s="23" t="s">
        <v>566</v>
      </c>
      <c r="Y171" s="23" t="s">
        <v>566</v>
      </c>
      <c r="Z171" s="23" t="s">
        <v>566</v>
      </c>
      <c r="AA171" s="23" t="s">
        <v>566</v>
      </c>
      <c r="AB171" s="23" t="s">
        <v>566</v>
      </c>
      <c r="AC171" s="23" t="s">
        <v>566</v>
      </c>
      <c r="AD171" s="23" t="s">
        <v>566</v>
      </c>
      <c r="AE171" s="23" t="s">
        <v>566</v>
      </c>
      <c r="AF171" s="23" t="s">
        <v>566</v>
      </c>
      <c r="AG171" s="23" t="s">
        <v>566</v>
      </c>
      <c r="AH171" s="24" t="s">
        <v>566</v>
      </c>
    </row>
    <row r="172" spans="2:34" x14ac:dyDescent="0.2">
      <c r="B172" s="33" t="s">
        <v>290</v>
      </c>
      <c r="C172" s="18" t="s">
        <v>524</v>
      </c>
      <c r="D172" s="21" t="s">
        <v>525</v>
      </c>
      <c r="E172" s="23" t="s">
        <v>566</v>
      </c>
      <c r="F172" s="23" t="s">
        <v>566</v>
      </c>
      <c r="G172" s="23" t="s">
        <v>566</v>
      </c>
      <c r="H172" s="23" t="s">
        <v>566</v>
      </c>
      <c r="I172" s="23" t="s">
        <v>566</v>
      </c>
      <c r="J172" s="23" t="s">
        <v>566</v>
      </c>
      <c r="K172" s="23" t="s">
        <v>566</v>
      </c>
      <c r="L172" s="23" t="s">
        <v>566</v>
      </c>
      <c r="M172" s="23" t="s">
        <v>566</v>
      </c>
      <c r="N172" s="23" t="s">
        <v>566</v>
      </c>
      <c r="O172" s="23" t="s">
        <v>566</v>
      </c>
      <c r="P172" s="23" t="s">
        <v>566</v>
      </c>
      <c r="Q172" s="23" t="s">
        <v>566</v>
      </c>
      <c r="R172" s="23" t="s">
        <v>566</v>
      </c>
      <c r="S172" s="24" t="s">
        <v>566</v>
      </c>
      <c r="T172" s="23" t="s">
        <v>566</v>
      </c>
      <c r="U172" s="23" t="s">
        <v>566</v>
      </c>
      <c r="V172" s="23" t="s">
        <v>566</v>
      </c>
      <c r="W172" s="23" t="s">
        <v>566</v>
      </c>
      <c r="X172" s="23" t="s">
        <v>566</v>
      </c>
      <c r="Y172" s="23" t="s">
        <v>566</v>
      </c>
      <c r="Z172" s="23" t="s">
        <v>566</v>
      </c>
      <c r="AA172" s="23" t="s">
        <v>566</v>
      </c>
      <c r="AB172" s="23" t="s">
        <v>566</v>
      </c>
      <c r="AC172" s="23" t="s">
        <v>566</v>
      </c>
      <c r="AD172" s="23" t="s">
        <v>566</v>
      </c>
      <c r="AE172" s="23" t="s">
        <v>566</v>
      </c>
      <c r="AF172" s="23" t="s">
        <v>566</v>
      </c>
      <c r="AG172" s="23" t="s">
        <v>566</v>
      </c>
      <c r="AH172" s="24" t="s">
        <v>566</v>
      </c>
    </row>
    <row r="173" spans="2:34" x14ac:dyDescent="0.2">
      <c r="B173" s="33" t="s">
        <v>290</v>
      </c>
      <c r="C173" s="18" t="s">
        <v>518</v>
      </c>
      <c r="D173" s="21" t="s">
        <v>519</v>
      </c>
      <c r="E173" s="23" t="s">
        <v>566</v>
      </c>
      <c r="F173" s="23" t="s">
        <v>566</v>
      </c>
      <c r="G173" s="23" t="s">
        <v>566</v>
      </c>
      <c r="H173" s="23" t="s">
        <v>566</v>
      </c>
      <c r="I173" s="23" t="s">
        <v>566</v>
      </c>
      <c r="J173" s="23" t="s">
        <v>566</v>
      </c>
      <c r="K173" s="23" t="s">
        <v>566</v>
      </c>
      <c r="L173" s="23" t="s">
        <v>566</v>
      </c>
      <c r="M173" s="23" t="s">
        <v>566</v>
      </c>
      <c r="N173" s="23" t="s">
        <v>566</v>
      </c>
      <c r="O173" s="23" t="s">
        <v>566</v>
      </c>
      <c r="P173" s="23" t="s">
        <v>566</v>
      </c>
      <c r="Q173" s="23" t="s">
        <v>566</v>
      </c>
      <c r="R173" s="23" t="s">
        <v>566</v>
      </c>
      <c r="S173" s="24" t="s">
        <v>566</v>
      </c>
      <c r="T173" s="23" t="s">
        <v>566</v>
      </c>
      <c r="U173" s="23" t="s">
        <v>566</v>
      </c>
      <c r="V173" s="23" t="s">
        <v>566</v>
      </c>
      <c r="W173" s="23" t="s">
        <v>566</v>
      </c>
      <c r="X173" s="23" t="s">
        <v>566</v>
      </c>
      <c r="Y173" s="23" t="s">
        <v>566</v>
      </c>
      <c r="Z173" s="23" t="s">
        <v>566</v>
      </c>
      <c r="AA173" s="23" t="s">
        <v>566</v>
      </c>
      <c r="AB173" s="23" t="s">
        <v>566</v>
      </c>
      <c r="AC173" s="23" t="s">
        <v>566</v>
      </c>
      <c r="AD173" s="23" t="s">
        <v>566</v>
      </c>
      <c r="AE173" s="23" t="s">
        <v>566</v>
      </c>
      <c r="AF173" s="23" t="s">
        <v>566</v>
      </c>
      <c r="AG173" s="23" t="s">
        <v>566</v>
      </c>
      <c r="AH173" s="24" t="s">
        <v>566</v>
      </c>
    </row>
    <row r="174" spans="2:34" x14ac:dyDescent="0.2">
      <c r="B174" s="33" t="s">
        <v>290</v>
      </c>
      <c r="C174" s="18" t="s">
        <v>522</v>
      </c>
      <c r="D174" s="21" t="s">
        <v>523</v>
      </c>
      <c r="E174" s="23">
        <v>3.0243261012491782E-2</v>
      </c>
      <c r="F174" s="23">
        <v>3.1558185404339252E-2</v>
      </c>
      <c r="G174" s="23">
        <v>1.3149243918474688E-3</v>
      </c>
      <c r="H174" s="23">
        <v>2.3668639053254437E-2</v>
      </c>
      <c r="I174" s="23">
        <v>6.5088757396449703E-2</v>
      </c>
      <c r="J174" s="23">
        <v>8.2182774490466792E-2</v>
      </c>
      <c r="K174" s="23">
        <v>4.4049967126890202E-2</v>
      </c>
      <c r="L174" s="23">
        <v>0.1111111111111111</v>
      </c>
      <c r="M174" s="23">
        <v>2.695595003287311E-2</v>
      </c>
      <c r="N174" s="23">
        <v>7.889546351084813E-3</v>
      </c>
      <c r="O174" s="23">
        <v>8.5470085470085479E-3</v>
      </c>
      <c r="P174" s="23">
        <v>0.2314266929651545</v>
      </c>
      <c r="Q174" s="23">
        <v>0.33464825772518081</v>
      </c>
      <c r="R174" s="23">
        <v>1.9723865877712033E-3</v>
      </c>
      <c r="S174" s="24">
        <v>7605</v>
      </c>
      <c r="T174" s="23" t="s">
        <v>566</v>
      </c>
      <c r="U174" s="23" t="s">
        <v>566</v>
      </c>
      <c r="V174" s="23" t="s">
        <v>566</v>
      </c>
      <c r="W174" s="23" t="s">
        <v>566</v>
      </c>
      <c r="X174" s="23" t="s">
        <v>566</v>
      </c>
      <c r="Y174" s="23" t="s">
        <v>566</v>
      </c>
      <c r="Z174" s="23" t="s">
        <v>566</v>
      </c>
      <c r="AA174" s="23" t="s">
        <v>566</v>
      </c>
      <c r="AB174" s="23" t="s">
        <v>566</v>
      </c>
      <c r="AC174" s="23" t="s">
        <v>566</v>
      </c>
      <c r="AD174" s="23" t="s">
        <v>566</v>
      </c>
      <c r="AE174" s="23" t="s">
        <v>566</v>
      </c>
      <c r="AF174" s="23" t="s">
        <v>566</v>
      </c>
      <c r="AG174" s="23" t="s">
        <v>566</v>
      </c>
      <c r="AH174" s="24" t="s">
        <v>566</v>
      </c>
    </row>
    <row r="175" spans="2:34" x14ac:dyDescent="0.2">
      <c r="B175" s="33" t="s">
        <v>290</v>
      </c>
      <c r="C175" s="18" t="s">
        <v>129</v>
      </c>
      <c r="D175" s="21" t="s">
        <v>344</v>
      </c>
      <c r="E175" s="23">
        <v>3.4883720930232558E-2</v>
      </c>
      <c r="F175" s="23">
        <v>9.1799265605875147E-2</v>
      </c>
      <c r="G175" s="23">
        <v>3.6719706242350062E-3</v>
      </c>
      <c r="H175" s="23">
        <v>1.1015911872705019E-2</v>
      </c>
      <c r="I175" s="23">
        <v>0.12607099143206854</v>
      </c>
      <c r="J175" s="23">
        <v>4.3451652386780906E-2</v>
      </c>
      <c r="K175" s="23">
        <v>4.528763769889841E-2</v>
      </c>
      <c r="L175" s="23">
        <v>7.9559363525091797E-2</v>
      </c>
      <c r="M175" s="23">
        <v>5.5079559363525092E-2</v>
      </c>
      <c r="N175" s="23">
        <v>2.3255813953488372E-2</v>
      </c>
      <c r="O175" s="23">
        <v>1.7135862913096694E-2</v>
      </c>
      <c r="P175" s="23">
        <v>0.12790697674418605</v>
      </c>
      <c r="Q175" s="23">
        <v>0.30722154222766218</v>
      </c>
      <c r="R175" s="23">
        <v>3.3659730722154224E-2</v>
      </c>
      <c r="S175" s="24">
        <v>8170</v>
      </c>
      <c r="T175" s="23" t="s">
        <v>566</v>
      </c>
      <c r="U175" s="23" t="s">
        <v>566</v>
      </c>
      <c r="V175" s="23" t="s">
        <v>566</v>
      </c>
      <c r="W175" s="23" t="s">
        <v>566</v>
      </c>
      <c r="X175" s="23" t="s">
        <v>566</v>
      </c>
      <c r="Y175" s="23" t="s">
        <v>566</v>
      </c>
      <c r="Z175" s="23" t="s">
        <v>566</v>
      </c>
      <c r="AA175" s="23" t="s">
        <v>566</v>
      </c>
      <c r="AB175" s="23" t="s">
        <v>566</v>
      </c>
      <c r="AC175" s="23" t="s">
        <v>566</v>
      </c>
      <c r="AD175" s="23" t="s">
        <v>566</v>
      </c>
      <c r="AE175" s="23" t="s">
        <v>566</v>
      </c>
      <c r="AF175" s="23" t="s">
        <v>566</v>
      </c>
      <c r="AG175" s="23" t="s">
        <v>566</v>
      </c>
      <c r="AH175" s="24" t="s">
        <v>566</v>
      </c>
    </row>
    <row r="176" spans="2:34" x14ac:dyDescent="0.2">
      <c r="B176" s="33" t="s">
        <v>290</v>
      </c>
      <c r="C176" s="18" t="s">
        <v>512</v>
      </c>
      <c r="D176" s="21" t="s">
        <v>513</v>
      </c>
      <c r="E176" s="23">
        <v>1.3978494623655914E-2</v>
      </c>
      <c r="F176" s="23">
        <v>2.3655913978494623E-2</v>
      </c>
      <c r="G176" s="23">
        <v>1.0752688172043011E-3</v>
      </c>
      <c r="H176" s="23">
        <v>1.7204301075268817E-2</v>
      </c>
      <c r="I176" s="23">
        <v>4.0860215053763443E-2</v>
      </c>
      <c r="J176" s="23">
        <v>0.13333333333333333</v>
      </c>
      <c r="K176" s="23">
        <v>5.4838709677419356E-2</v>
      </c>
      <c r="L176" s="23">
        <v>0.11397849462365592</v>
      </c>
      <c r="M176" s="23">
        <v>1.6129032258064516E-2</v>
      </c>
      <c r="N176" s="23">
        <v>6.4516129032258064E-3</v>
      </c>
      <c r="O176" s="23">
        <v>3.2258064516129032E-3</v>
      </c>
      <c r="P176" s="23">
        <v>0.13225806451612904</v>
      </c>
      <c r="Q176" s="23">
        <v>0.36236559139784946</v>
      </c>
      <c r="R176" s="23">
        <v>7.9569892473118284E-2</v>
      </c>
      <c r="S176" s="24">
        <v>4650</v>
      </c>
      <c r="T176" s="23" t="s">
        <v>566</v>
      </c>
      <c r="U176" s="23" t="s">
        <v>566</v>
      </c>
      <c r="V176" s="23" t="s">
        <v>566</v>
      </c>
      <c r="W176" s="23" t="s">
        <v>566</v>
      </c>
      <c r="X176" s="23" t="s">
        <v>566</v>
      </c>
      <c r="Y176" s="23" t="s">
        <v>566</v>
      </c>
      <c r="Z176" s="23" t="s">
        <v>566</v>
      </c>
      <c r="AA176" s="23" t="s">
        <v>566</v>
      </c>
      <c r="AB176" s="23" t="s">
        <v>566</v>
      </c>
      <c r="AC176" s="23" t="s">
        <v>566</v>
      </c>
      <c r="AD176" s="23" t="s">
        <v>566</v>
      </c>
      <c r="AE176" s="23" t="s">
        <v>566</v>
      </c>
      <c r="AF176" s="23" t="s">
        <v>566</v>
      </c>
      <c r="AG176" s="23" t="s">
        <v>566</v>
      </c>
      <c r="AH176" s="24" t="s">
        <v>566</v>
      </c>
    </row>
    <row r="177" spans="2:34" x14ac:dyDescent="0.2">
      <c r="B177" s="33" t="s">
        <v>297</v>
      </c>
      <c r="C177" s="18" t="s">
        <v>530</v>
      </c>
      <c r="D177" s="21" t="s">
        <v>531</v>
      </c>
      <c r="E177" s="23">
        <v>1.1342155009451797E-2</v>
      </c>
      <c r="F177" s="23">
        <v>1.7013232514177693E-2</v>
      </c>
      <c r="G177" s="23">
        <v>0</v>
      </c>
      <c r="H177" s="23">
        <v>3.4026465028355386E-2</v>
      </c>
      <c r="I177" s="23">
        <v>4.5368620037807186E-2</v>
      </c>
      <c r="J177" s="23">
        <v>4.5368620037807186E-2</v>
      </c>
      <c r="K177" s="23">
        <v>5.1039697542533083E-2</v>
      </c>
      <c r="L177" s="23">
        <v>0.10207939508506617</v>
      </c>
      <c r="M177" s="23">
        <v>1.1342155009451797E-2</v>
      </c>
      <c r="N177" s="23">
        <v>1.890359168241966E-3</v>
      </c>
      <c r="O177" s="23">
        <v>1.890359168241966E-3</v>
      </c>
      <c r="P177" s="23">
        <v>0.21361058601134217</v>
      </c>
      <c r="Q177" s="23">
        <v>0.3724007561436673</v>
      </c>
      <c r="R177" s="23">
        <v>9.0737240075614373E-2</v>
      </c>
      <c r="S177" s="24">
        <v>2645</v>
      </c>
      <c r="T177" s="23" t="s">
        <v>566</v>
      </c>
      <c r="U177" s="23" t="s">
        <v>566</v>
      </c>
      <c r="V177" s="23" t="s">
        <v>566</v>
      </c>
      <c r="W177" s="23" t="s">
        <v>566</v>
      </c>
      <c r="X177" s="23" t="s">
        <v>566</v>
      </c>
      <c r="Y177" s="23" t="s">
        <v>566</v>
      </c>
      <c r="Z177" s="23" t="s">
        <v>566</v>
      </c>
      <c r="AA177" s="23" t="s">
        <v>566</v>
      </c>
      <c r="AB177" s="23" t="s">
        <v>566</v>
      </c>
      <c r="AC177" s="23" t="s">
        <v>566</v>
      </c>
      <c r="AD177" s="23" t="s">
        <v>566</v>
      </c>
      <c r="AE177" s="23" t="s">
        <v>566</v>
      </c>
      <c r="AF177" s="23" t="s">
        <v>566</v>
      </c>
      <c r="AG177" s="23" t="s">
        <v>566</v>
      </c>
      <c r="AH177" s="24" t="s">
        <v>566</v>
      </c>
    </row>
    <row r="178" spans="2:34" x14ac:dyDescent="0.2">
      <c r="B178" s="33" t="s">
        <v>297</v>
      </c>
      <c r="C178" s="18" t="s">
        <v>132</v>
      </c>
      <c r="D178" s="21" t="s">
        <v>214</v>
      </c>
      <c r="E178" s="23">
        <v>1.4231499051233396E-2</v>
      </c>
      <c r="F178" s="23">
        <v>4.7438330170777986E-3</v>
      </c>
      <c r="G178" s="23">
        <v>9.4876660341555979E-4</v>
      </c>
      <c r="H178" s="23">
        <v>3.3206831119544589E-2</v>
      </c>
      <c r="I178" s="23">
        <v>8.2542694497153707E-2</v>
      </c>
      <c r="J178" s="23">
        <v>6.9259962049335863E-2</v>
      </c>
      <c r="K178" s="23">
        <v>5.4079696394686905E-2</v>
      </c>
      <c r="L178" s="23">
        <v>0.10246679316888045</v>
      </c>
      <c r="M178" s="23">
        <v>2.2770398481973434E-2</v>
      </c>
      <c r="N178" s="23">
        <v>2.2770398481973434E-2</v>
      </c>
      <c r="O178" s="23">
        <v>9.4876660341555979E-4</v>
      </c>
      <c r="P178" s="23">
        <v>0.150853889943074</v>
      </c>
      <c r="Q178" s="23">
        <v>0.41366223908918404</v>
      </c>
      <c r="R178" s="23">
        <v>2.8462998102466792E-2</v>
      </c>
      <c r="S178" s="24">
        <v>5270</v>
      </c>
      <c r="T178" s="23" t="s">
        <v>566</v>
      </c>
      <c r="U178" s="23" t="s">
        <v>566</v>
      </c>
      <c r="V178" s="23" t="s">
        <v>566</v>
      </c>
      <c r="W178" s="23" t="s">
        <v>566</v>
      </c>
      <c r="X178" s="23" t="s">
        <v>566</v>
      </c>
      <c r="Y178" s="23" t="s">
        <v>566</v>
      </c>
      <c r="Z178" s="23" t="s">
        <v>566</v>
      </c>
      <c r="AA178" s="23" t="s">
        <v>566</v>
      </c>
      <c r="AB178" s="23" t="s">
        <v>566</v>
      </c>
      <c r="AC178" s="23" t="s">
        <v>566</v>
      </c>
      <c r="AD178" s="23" t="s">
        <v>566</v>
      </c>
      <c r="AE178" s="23" t="s">
        <v>566</v>
      </c>
      <c r="AF178" s="23" t="s">
        <v>566</v>
      </c>
      <c r="AG178" s="23" t="s">
        <v>566</v>
      </c>
      <c r="AH178" s="24" t="s">
        <v>566</v>
      </c>
    </row>
    <row r="179" spans="2:34" x14ac:dyDescent="0.2">
      <c r="B179" s="33" t="s">
        <v>297</v>
      </c>
      <c r="C179" s="18" t="s">
        <v>135</v>
      </c>
      <c r="D179" s="21" t="s">
        <v>216</v>
      </c>
      <c r="E179" s="23">
        <v>2.4390243902439025E-2</v>
      </c>
      <c r="F179" s="23">
        <v>3.7940379403794036E-2</v>
      </c>
      <c r="G179" s="23">
        <v>2.7100271002710027E-3</v>
      </c>
      <c r="H179" s="23">
        <v>3.2520325203252036E-2</v>
      </c>
      <c r="I179" s="23">
        <v>4.6070460704607047E-2</v>
      </c>
      <c r="J179" s="23">
        <v>6.7750677506775062E-2</v>
      </c>
      <c r="K179" s="23">
        <v>3.2520325203252036E-2</v>
      </c>
      <c r="L179" s="23">
        <v>5.9620596205962058E-2</v>
      </c>
      <c r="M179" s="23">
        <v>2.4390243902439025E-2</v>
      </c>
      <c r="N179" s="23">
        <v>8.130081300813009E-3</v>
      </c>
      <c r="O179" s="23">
        <v>2.7100271002710027E-3</v>
      </c>
      <c r="P179" s="23">
        <v>0.14092140921409213</v>
      </c>
      <c r="Q179" s="23">
        <v>0.51761517615176156</v>
      </c>
      <c r="R179" s="23">
        <v>5.4200542005420054E-3</v>
      </c>
      <c r="S179" s="24">
        <v>1845</v>
      </c>
      <c r="T179" s="23">
        <v>4.1666666666666664E-2</v>
      </c>
      <c r="U179" s="23">
        <v>8.3333333333333329E-2</v>
      </c>
      <c r="V179" s="23">
        <v>0</v>
      </c>
      <c r="W179" s="23">
        <v>0</v>
      </c>
      <c r="X179" s="23">
        <v>0.125</v>
      </c>
      <c r="Y179" s="23">
        <v>8.3333333333333329E-2</v>
      </c>
      <c r="Z179" s="23">
        <v>4.1666666666666664E-2</v>
      </c>
      <c r="AA179" s="23">
        <v>4.1666666666666664E-2</v>
      </c>
      <c r="AB179" s="23">
        <v>8.3333333333333329E-2</v>
      </c>
      <c r="AC179" s="23">
        <v>0</v>
      </c>
      <c r="AD179" s="23">
        <v>0</v>
      </c>
      <c r="AE179" s="23">
        <v>0.125</v>
      </c>
      <c r="AF179" s="23">
        <v>0.33333333333333331</v>
      </c>
      <c r="AG179" s="23">
        <v>0</v>
      </c>
      <c r="AH179" s="24">
        <v>120</v>
      </c>
    </row>
    <row r="180" spans="2:34" x14ac:dyDescent="0.2">
      <c r="B180" s="33" t="s">
        <v>297</v>
      </c>
      <c r="C180" s="18" t="s">
        <v>137</v>
      </c>
      <c r="D180" s="21" t="s">
        <v>217</v>
      </c>
      <c r="E180" s="23" t="s">
        <v>566</v>
      </c>
      <c r="F180" s="23" t="s">
        <v>566</v>
      </c>
      <c r="G180" s="23" t="s">
        <v>566</v>
      </c>
      <c r="H180" s="23" t="s">
        <v>566</v>
      </c>
      <c r="I180" s="23" t="s">
        <v>566</v>
      </c>
      <c r="J180" s="23" t="s">
        <v>566</v>
      </c>
      <c r="K180" s="23" t="s">
        <v>566</v>
      </c>
      <c r="L180" s="23" t="s">
        <v>566</v>
      </c>
      <c r="M180" s="23" t="s">
        <v>566</v>
      </c>
      <c r="N180" s="23" t="s">
        <v>566</v>
      </c>
      <c r="O180" s="23" t="s">
        <v>566</v>
      </c>
      <c r="P180" s="23" t="s">
        <v>566</v>
      </c>
      <c r="Q180" s="23" t="s">
        <v>566</v>
      </c>
      <c r="R180" s="23" t="s">
        <v>566</v>
      </c>
      <c r="S180" s="24" t="s">
        <v>566</v>
      </c>
      <c r="T180" s="23" t="s">
        <v>566</v>
      </c>
      <c r="U180" s="23" t="s">
        <v>566</v>
      </c>
      <c r="V180" s="23" t="s">
        <v>566</v>
      </c>
      <c r="W180" s="23" t="s">
        <v>566</v>
      </c>
      <c r="X180" s="23" t="s">
        <v>566</v>
      </c>
      <c r="Y180" s="23" t="s">
        <v>566</v>
      </c>
      <c r="Z180" s="23" t="s">
        <v>566</v>
      </c>
      <c r="AA180" s="23" t="s">
        <v>566</v>
      </c>
      <c r="AB180" s="23" t="s">
        <v>566</v>
      </c>
      <c r="AC180" s="23" t="s">
        <v>566</v>
      </c>
      <c r="AD180" s="23" t="s">
        <v>566</v>
      </c>
      <c r="AE180" s="23" t="s">
        <v>566</v>
      </c>
      <c r="AF180" s="23" t="s">
        <v>566</v>
      </c>
      <c r="AG180" s="23" t="s">
        <v>566</v>
      </c>
      <c r="AH180" s="24" t="s">
        <v>566</v>
      </c>
    </row>
    <row r="181" spans="2:34" x14ac:dyDescent="0.2">
      <c r="B181" s="33" t="s">
        <v>297</v>
      </c>
      <c r="C181" s="18" t="s">
        <v>139</v>
      </c>
      <c r="D181" s="21" t="s">
        <v>219</v>
      </c>
      <c r="E181" s="23">
        <v>1.3277006638503319E-2</v>
      </c>
      <c r="F181" s="23">
        <v>1.9312009656004828E-2</v>
      </c>
      <c r="G181" s="23">
        <v>1.2070006035003018E-3</v>
      </c>
      <c r="H181" s="23">
        <v>3.5606517803258901E-2</v>
      </c>
      <c r="I181" s="23">
        <v>2.7761013880506939E-2</v>
      </c>
      <c r="J181" s="23">
        <v>8.630054315027158E-2</v>
      </c>
      <c r="K181" s="23">
        <v>3.5003017501508749E-2</v>
      </c>
      <c r="L181" s="23">
        <v>0.10138805069402534</v>
      </c>
      <c r="M181" s="23">
        <v>1.6294508147254073E-2</v>
      </c>
      <c r="N181" s="23">
        <v>4.8280024140012071E-3</v>
      </c>
      <c r="O181" s="23">
        <v>1.2070006035003018E-3</v>
      </c>
      <c r="P181" s="23">
        <v>0.20036210018105008</v>
      </c>
      <c r="Q181" s="23">
        <v>0.44659022329511167</v>
      </c>
      <c r="R181" s="23">
        <v>1.2070006035003017E-2</v>
      </c>
      <c r="S181" s="24">
        <v>8285</v>
      </c>
      <c r="T181" s="23">
        <v>5.2631578947368418E-2</v>
      </c>
      <c r="U181" s="23">
        <v>0.11578947368421053</v>
      </c>
      <c r="V181" s="23">
        <v>0</v>
      </c>
      <c r="W181" s="23">
        <v>2.1052631578947368E-2</v>
      </c>
      <c r="X181" s="23">
        <v>0.10526315789473684</v>
      </c>
      <c r="Y181" s="23">
        <v>5.2631578947368418E-2</v>
      </c>
      <c r="Z181" s="23">
        <v>3.1578947368421054E-2</v>
      </c>
      <c r="AA181" s="23">
        <v>7.3684210526315783E-2</v>
      </c>
      <c r="AB181" s="23">
        <v>4.2105263157894736E-2</v>
      </c>
      <c r="AC181" s="23">
        <v>0</v>
      </c>
      <c r="AD181" s="23">
        <v>0</v>
      </c>
      <c r="AE181" s="23">
        <v>8.4210526315789472E-2</v>
      </c>
      <c r="AF181" s="23">
        <v>0.37894736842105264</v>
      </c>
      <c r="AG181" s="23">
        <v>3.1578947368421054E-2</v>
      </c>
      <c r="AH181" s="24">
        <v>475</v>
      </c>
    </row>
    <row r="182" spans="2:34" x14ac:dyDescent="0.2">
      <c r="B182" s="33" t="s">
        <v>297</v>
      </c>
      <c r="C182" s="18" t="s">
        <v>534</v>
      </c>
      <c r="D182" s="21" t="s">
        <v>535</v>
      </c>
      <c r="E182" s="23" t="s">
        <v>566</v>
      </c>
      <c r="F182" s="23" t="s">
        <v>566</v>
      </c>
      <c r="G182" s="23" t="s">
        <v>566</v>
      </c>
      <c r="H182" s="23" t="s">
        <v>566</v>
      </c>
      <c r="I182" s="23" t="s">
        <v>566</v>
      </c>
      <c r="J182" s="23" t="s">
        <v>566</v>
      </c>
      <c r="K182" s="23" t="s">
        <v>566</v>
      </c>
      <c r="L182" s="23" t="s">
        <v>566</v>
      </c>
      <c r="M182" s="23" t="s">
        <v>566</v>
      </c>
      <c r="N182" s="23" t="s">
        <v>566</v>
      </c>
      <c r="O182" s="23" t="s">
        <v>566</v>
      </c>
      <c r="P182" s="23" t="s">
        <v>566</v>
      </c>
      <c r="Q182" s="23" t="s">
        <v>566</v>
      </c>
      <c r="R182" s="23" t="s">
        <v>566</v>
      </c>
      <c r="S182" s="24" t="s">
        <v>566</v>
      </c>
      <c r="T182" s="23" t="s">
        <v>566</v>
      </c>
      <c r="U182" s="23" t="s">
        <v>566</v>
      </c>
      <c r="V182" s="23" t="s">
        <v>566</v>
      </c>
      <c r="W182" s="23" t="s">
        <v>566</v>
      </c>
      <c r="X182" s="23" t="s">
        <v>566</v>
      </c>
      <c r="Y182" s="23" t="s">
        <v>566</v>
      </c>
      <c r="Z182" s="23" t="s">
        <v>566</v>
      </c>
      <c r="AA182" s="23" t="s">
        <v>566</v>
      </c>
      <c r="AB182" s="23" t="s">
        <v>566</v>
      </c>
      <c r="AC182" s="23" t="s">
        <v>566</v>
      </c>
      <c r="AD182" s="23" t="s">
        <v>566</v>
      </c>
      <c r="AE182" s="23" t="s">
        <v>566</v>
      </c>
      <c r="AF182" s="23" t="s">
        <v>566</v>
      </c>
      <c r="AG182" s="23" t="s">
        <v>566</v>
      </c>
      <c r="AH182" s="24" t="s">
        <v>566</v>
      </c>
    </row>
    <row r="183" spans="2:34" x14ac:dyDescent="0.2">
      <c r="B183" s="33" t="s">
        <v>297</v>
      </c>
      <c r="C183" s="18" t="s">
        <v>532</v>
      </c>
      <c r="D183" s="21" t="s">
        <v>533</v>
      </c>
      <c r="E183" s="23" t="s">
        <v>566</v>
      </c>
      <c r="F183" s="23" t="s">
        <v>566</v>
      </c>
      <c r="G183" s="23" t="s">
        <v>566</v>
      </c>
      <c r="H183" s="23" t="s">
        <v>566</v>
      </c>
      <c r="I183" s="23" t="s">
        <v>566</v>
      </c>
      <c r="J183" s="23" t="s">
        <v>566</v>
      </c>
      <c r="K183" s="23" t="s">
        <v>566</v>
      </c>
      <c r="L183" s="23" t="s">
        <v>566</v>
      </c>
      <c r="M183" s="23" t="s">
        <v>566</v>
      </c>
      <c r="N183" s="23" t="s">
        <v>566</v>
      </c>
      <c r="O183" s="23" t="s">
        <v>566</v>
      </c>
      <c r="P183" s="23" t="s">
        <v>566</v>
      </c>
      <c r="Q183" s="23" t="s">
        <v>566</v>
      </c>
      <c r="R183" s="23" t="s">
        <v>566</v>
      </c>
      <c r="S183" s="24" t="s">
        <v>566</v>
      </c>
      <c r="T183" s="23" t="s">
        <v>566</v>
      </c>
      <c r="U183" s="23" t="s">
        <v>566</v>
      </c>
      <c r="V183" s="23" t="s">
        <v>566</v>
      </c>
      <c r="W183" s="23" t="s">
        <v>566</v>
      </c>
      <c r="X183" s="23" t="s">
        <v>566</v>
      </c>
      <c r="Y183" s="23" t="s">
        <v>566</v>
      </c>
      <c r="Z183" s="23" t="s">
        <v>566</v>
      </c>
      <c r="AA183" s="23" t="s">
        <v>566</v>
      </c>
      <c r="AB183" s="23" t="s">
        <v>566</v>
      </c>
      <c r="AC183" s="23" t="s">
        <v>566</v>
      </c>
      <c r="AD183" s="23" t="s">
        <v>566</v>
      </c>
      <c r="AE183" s="23" t="s">
        <v>566</v>
      </c>
      <c r="AF183" s="23" t="s">
        <v>566</v>
      </c>
      <c r="AG183" s="23" t="s">
        <v>566</v>
      </c>
      <c r="AH183" s="24" t="s">
        <v>566</v>
      </c>
    </row>
    <row r="184" spans="2:34" x14ac:dyDescent="0.2">
      <c r="B184" s="33" t="s">
        <v>297</v>
      </c>
      <c r="C184" s="18" t="s">
        <v>140</v>
      </c>
      <c r="D184" s="21" t="s">
        <v>346</v>
      </c>
      <c r="E184" s="23">
        <v>5.4945054945054949E-3</v>
      </c>
      <c r="F184" s="23">
        <v>7.326007326007326E-3</v>
      </c>
      <c r="G184" s="23">
        <v>0</v>
      </c>
      <c r="H184" s="23">
        <v>4.2124542124542128E-2</v>
      </c>
      <c r="I184" s="23">
        <v>9.1575091575091579E-3</v>
      </c>
      <c r="J184" s="23">
        <v>4.5787545787545784E-2</v>
      </c>
      <c r="K184" s="23">
        <v>2.3809523809523808E-2</v>
      </c>
      <c r="L184" s="23">
        <v>5.128205128205128E-2</v>
      </c>
      <c r="M184" s="23">
        <v>9.1575091575091579E-3</v>
      </c>
      <c r="N184" s="23">
        <v>1.8315018315018315E-3</v>
      </c>
      <c r="O184" s="23">
        <v>0</v>
      </c>
      <c r="P184" s="23">
        <v>0.30219780219780218</v>
      </c>
      <c r="Q184" s="23">
        <v>0.5</v>
      </c>
      <c r="R184" s="23">
        <v>1.8315018315018315E-3</v>
      </c>
      <c r="S184" s="24">
        <v>2730</v>
      </c>
      <c r="T184" s="23">
        <v>3.3333333333333333E-2</v>
      </c>
      <c r="U184" s="23">
        <v>6.6666666666666666E-2</v>
      </c>
      <c r="V184" s="23">
        <v>0</v>
      </c>
      <c r="W184" s="23">
        <v>0</v>
      </c>
      <c r="X184" s="23">
        <v>6.6666666666666666E-2</v>
      </c>
      <c r="Y184" s="23">
        <v>3.3333333333333333E-2</v>
      </c>
      <c r="Z184" s="23">
        <v>3.3333333333333333E-2</v>
      </c>
      <c r="AA184" s="23">
        <v>3.3333333333333333E-2</v>
      </c>
      <c r="AB184" s="23">
        <v>3.3333333333333333E-2</v>
      </c>
      <c r="AC184" s="23">
        <v>3.3333333333333333E-2</v>
      </c>
      <c r="AD184" s="23">
        <v>0</v>
      </c>
      <c r="AE184" s="23">
        <v>0.2</v>
      </c>
      <c r="AF184" s="23">
        <v>0.46666666666666667</v>
      </c>
      <c r="AG184" s="23">
        <v>0</v>
      </c>
      <c r="AH184" s="24">
        <v>150</v>
      </c>
    </row>
    <row r="185" spans="2:34" x14ac:dyDescent="0.2">
      <c r="B185" s="33" t="s">
        <v>297</v>
      </c>
      <c r="C185" s="18" t="s">
        <v>347</v>
      </c>
      <c r="D185" s="21" t="s">
        <v>348</v>
      </c>
      <c r="E185" s="23" t="s">
        <v>566</v>
      </c>
      <c r="F185" s="23" t="s">
        <v>566</v>
      </c>
      <c r="G185" s="23" t="s">
        <v>566</v>
      </c>
      <c r="H185" s="23" t="s">
        <v>566</v>
      </c>
      <c r="I185" s="23" t="s">
        <v>566</v>
      </c>
      <c r="J185" s="23" t="s">
        <v>566</v>
      </c>
      <c r="K185" s="23" t="s">
        <v>566</v>
      </c>
      <c r="L185" s="23" t="s">
        <v>566</v>
      </c>
      <c r="M185" s="23" t="s">
        <v>566</v>
      </c>
      <c r="N185" s="23" t="s">
        <v>566</v>
      </c>
      <c r="O185" s="23" t="s">
        <v>566</v>
      </c>
      <c r="P185" s="23" t="s">
        <v>566</v>
      </c>
      <c r="Q185" s="23" t="s">
        <v>566</v>
      </c>
      <c r="R185" s="23" t="s">
        <v>566</v>
      </c>
      <c r="S185" s="24" t="s">
        <v>566</v>
      </c>
      <c r="T185" s="23" t="s">
        <v>566</v>
      </c>
      <c r="U185" s="23" t="s">
        <v>566</v>
      </c>
      <c r="V185" s="23" t="s">
        <v>566</v>
      </c>
      <c r="W185" s="23" t="s">
        <v>566</v>
      </c>
      <c r="X185" s="23" t="s">
        <v>566</v>
      </c>
      <c r="Y185" s="23" t="s">
        <v>566</v>
      </c>
      <c r="Z185" s="23" t="s">
        <v>566</v>
      </c>
      <c r="AA185" s="23" t="s">
        <v>566</v>
      </c>
      <c r="AB185" s="23" t="s">
        <v>566</v>
      </c>
      <c r="AC185" s="23" t="s">
        <v>566</v>
      </c>
      <c r="AD185" s="23" t="s">
        <v>566</v>
      </c>
      <c r="AE185" s="23" t="s">
        <v>566</v>
      </c>
      <c r="AF185" s="23" t="s">
        <v>566</v>
      </c>
      <c r="AG185" s="23" t="s">
        <v>566</v>
      </c>
      <c r="AH185" s="24" t="s">
        <v>566</v>
      </c>
    </row>
    <row r="186" spans="2:34" x14ac:dyDescent="0.2">
      <c r="B186" s="33" t="s">
        <v>297</v>
      </c>
      <c r="C186" s="18" t="s">
        <v>134</v>
      </c>
      <c r="D186" s="21" t="s">
        <v>349</v>
      </c>
      <c r="E186" s="23" t="s">
        <v>566</v>
      </c>
      <c r="F186" s="23" t="s">
        <v>566</v>
      </c>
      <c r="G186" s="23" t="s">
        <v>566</v>
      </c>
      <c r="H186" s="23" t="s">
        <v>566</v>
      </c>
      <c r="I186" s="23" t="s">
        <v>566</v>
      </c>
      <c r="J186" s="23" t="s">
        <v>566</v>
      </c>
      <c r="K186" s="23" t="s">
        <v>566</v>
      </c>
      <c r="L186" s="23" t="s">
        <v>566</v>
      </c>
      <c r="M186" s="23" t="s">
        <v>566</v>
      </c>
      <c r="N186" s="23" t="s">
        <v>566</v>
      </c>
      <c r="O186" s="23" t="s">
        <v>566</v>
      </c>
      <c r="P186" s="23" t="s">
        <v>566</v>
      </c>
      <c r="Q186" s="23" t="s">
        <v>566</v>
      </c>
      <c r="R186" s="23" t="s">
        <v>566</v>
      </c>
      <c r="S186" s="24" t="s">
        <v>566</v>
      </c>
      <c r="T186" s="23" t="s">
        <v>566</v>
      </c>
      <c r="U186" s="23" t="s">
        <v>566</v>
      </c>
      <c r="V186" s="23" t="s">
        <v>566</v>
      </c>
      <c r="W186" s="23" t="s">
        <v>566</v>
      </c>
      <c r="X186" s="23" t="s">
        <v>566</v>
      </c>
      <c r="Y186" s="23" t="s">
        <v>566</v>
      </c>
      <c r="Z186" s="23" t="s">
        <v>566</v>
      </c>
      <c r="AA186" s="23" t="s">
        <v>566</v>
      </c>
      <c r="AB186" s="23" t="s">
        <v>566</v>
      </c>
      <c r="AC186" s="23" t="s">
        <v>566</v>
      </c>
      <c r="AD186" s="23" t="s">
        <v>566</v>
      </c>
      <c r="AE186" s="23" t="s">
        <v>566</v>
      </c>
      <c r="AF186" s="23" t="s">
        <v>566</v>
      </c>
      <c r="AG186" s="23" t="s">
        <v>566</v>
      </c>
      <c r="AH186" s="24" t="s">
        <v>566</v>
      </c>
    </row>
    <row r="187" spans="2:34" x14ac:dyDescent="0.2">
      <c r="B187"/>
      <c r="C187"/>
      <c r="D187"/>
      <c r="E187"/>
      <c r="F187"/>
      <c r="G187"/>
      <c r="H187"/>
      <c r="I187"/>
      <c r="J187"/>
      <c r="K187"/>
      <c r="L187"/>
      <c r="M187"/>
      <c r="N187"/>
      <c r="O187"/>
      <c r="P187"/>
      <c r="Q187"/>
      <c r="R187"/>
      <c r="S187"/>
      <c r="T187"/>
      <c r="U187"/>
      <c r="V187"/>
      <c r="W187"/>
      <c r="X187"/>
      <c r="Y187"/>
      <c r="Z187"/>
      <c r="AA187"/>
      <c r="AB187"/>
      <c r="AC187"/>
      <c r="AD187"/>
      <c r="AE187"/>
      <c r="AF187"/>
      <c r="AG187"/>
      <c r="AH187"/>
    </row>
    <row r="188" spans="2:34" x14ac:dyDescent="0.2">
      <c r="B188" s="35" t="s">
        <v>245</v>
      </c>
    </row>
    <row r="189" spans="2:34" x14ac:dyDescent="0.2">
      <c r="B189" s="16"/>
    </row>
    <row r="190" spans="2:34" x14ac:dyDescent="0.2">
      <c r="B190" s="16" t="s">
        <v>246</v>
      </c>
    </row>
    <row r="191" spans="2:34" x14ac:dyDescent="0.2">
      <c r="B191" s="16" t="s">
        <v>247</v>
      </c>
    </row>
    <row r="192" spans="2:34" x14ac:dyDescent="0.2">
      <c r="B192" s="16" t="s">
        <v>250</v>
      </c>
    </row>
    <row r="193" spans="2:3" x14ac:dyDescent="0.2">
      <c r="B193" s="16" t="s">
        <v>421</v>
      </c>
    </row>
    <row r="194" spans="2:3" x14ac:dyDescent="0.2">
      <c r="B194" s="16"/>
    </row>
    <row r="195" spans="2:3" x14ac:dyDescent="0.2">
      <c r="B195" s="16"/>
    </row>
    <row r="196" spans="2:3" x14ac:dyDescent="0.2">
      <c r="B196" s="16"/>
    </row>
    <row r="197" spans="2:3" x14ac:dyDescent="0.2">
      <c r="B197" s="16"/>
    </row>
    <row r="198" spans="2:3" x14ac:dyDescent="0.2">
      <c r="B198" s="16"/>
    </row>
    <row r="199" spans="2:3" x14ac:dyDescent="0.2">
      <c r="B199" s="16"/>
    </row>
    <row r="200" spans="2:3" x14ac:dyDescent="0.2">
      <c r="B200" s="16"/>
    </row>
    <row r="201" spans="2:3" x14ac:dyDescent="0.2">
      <c r="B201" s="16"/>
    </row>
    <row r="202" spans="2:3" x14ac:dyDescent="0.2">
      <c r="B202" s="16"/>
    </row>
    <row r="203" spans="2:3" x14ac:dyDescent="0.2">
      <c r="B203" s="16"/>
      <c r="C203" s="14"/>
    </row>
    <row r="204" spans="2:3" x14ac:dyDescent="0.2">
      <c r="B204" s="16"/>
    </row>
    <row r="205" spans="2:3" x14ac:dyDescent="0.2">
      <c r="B205" s="16"/>
    </row>
    <row r="206" spans="2:3" x14ac:dyDescent="0.2">
      <c r="B206" s="16"/>
    </row>
    <row r="207" spans="2:3" x14ac:dyDescent="0.2">
      <c r="B207" s="16"/>
    </row>
    <row r="208" spans="2:3" x14ac:dyDescent="0.2">
      <c r="B208" s="16"/>
    </row>
    <row r="209" spans="2:2" x14ac:dyDescent="0.2">
      <c r="B209" s="16"/>
    </row>
    <row r="210" spans="2:2" x14ac:dyDescent="0.2">
      <c r="B210" s="16"/>
    </row>
    <row r="211" spans="2:2" x14ac:dyDescent="0.2">
      <c r="B211" s="16"/>
    </row>
    <row r="212" spans="2:2" x14ac:dyDescent="0.2">
      <c r="B212" s="16"/>
    </row>
    <row r="213" spans="2:2" x14ac:dyDescent="0.2">
      <c r="B213" s="16"/>
    </row>
    <row r="214" spans="2:2" x14ac:dyDescent="0.2">
      <c r="B214" s="16"/>
    </row>
    <row r="215" spans="2:2" x14ac:dyDescent="0.2">
      <c r="B215" s="16"/>
    </row>
    <row r="216" spans="2:2" x14ac:dyDescent="0.2">
      <c r="B216" s="16"/>
    </row>
    <row r="217" spans="2:2" x14ac:dyDescent="0.2">
      <c r="B217" s="16"/>
    </row>
    <row r="218" spans="2:2" x14ac:dyDescent="0.2">
      <c r="B218" s="16"/>
    </row>
    <row r="219" spans="2:2" x14ac:dyDescent="0.2">
      <c r="B219" s="16"/>
    </row>
    <row r="220" spans="2:2" x14ac:dyDescent="0.2">
      <c r="B220" s="16"/>
    </row>
    <row r="221" spans="2:2" x14ac:dyDescent="0.2">
      <c r="B221" s="16"/>
    </row>
    <row r="222" spans="2:2" x14ac:dyDescent="0.2">
      <c r="B222" s="16"/>
    </row>
    <row r="223" spans="2:2" x14ac:dyDescent="0.2">
      <c r="B223" s="16"/>
    </row>
    <row r="224" spans="2:2" x14ac:dyDescent="0.2">
      <c r="B224" s="16"/>
    </row>
    <row r="225" spans="2:2" x14ac:dyDescent="0.2">
      <c r="B225" s="16"/>
    </row>
    <row r="226" spans="2:2" x14ac:dyDescent="0.2">
      <c r="B226" s="16"/>
    </row>
    <row r="227" spans="2:2" x14ac:dyDescent="0.2">
      <c r="B227" s="16"/>
    </row>
    <row r="228" spans="2:2" x14ac:dyDescent="0.2">
      <c r="B228" s="16"/>
    </row>
    <row r="229" spans="2:2" x14ac:dyDescent="0.2">
      <c r="B229" s="16"/>
    </row>
    <row r="230" spans="2:2" x14ac:dyDescent="0.2">
      <c r="B230" s="16"/>
    </row>
    <row r="231" spans="2:2" x14ac:dyDescent="0.2">
      <c r="B231" s="16"/>
    </row>
    <row r="232" spans="2:2" x14ac:dyDescent="0.2">
      <c r="B232" s="16"/>
    </row>
    <row r="233" spans="2:2" x14ac:dyDescent="0.2">
      <c r="B233" s="16"/>
    </row>
    <row r="234" spans="2:2" x14ac:dyDescent="0.2">
      <c r="B234" s="16"/>
    </row>
    <row r="235" spans="2:2" x14ac:dyDescent="0.2">
      <c r="B235" s="16"/>
    </row>
    <row r="236" spans="2:2" x14ac:dyDescent="0.2">
      <c r="B236" s="16"/>
    </row>
    <row r="237" spans="2:2" x14ac:dyDescent="0.2">
      <c r="B237" s="16"/>
    </row>
    <row r="238" spans="2:2" x14ac:dyDescent="0.2">
      <c r="B238" s="16"/>
    </row>
    <row r="239" spans="2:2" x14ac:dyDescent="0.2">
      <c r="B239" s="16"/>
    </row>
    <row r="240" spans="2:2" x14ac:dyDescent="0.2">
      <c r="B240" s="16"/>
    </row>
    <row r="241" spans="2:2" x14ac:dyDescent="0.2">
      <c r="B241" s="16"/>
    </row>
    <row r="242" spans="2:2" x14ac:dyDescent="0.2">
      <c r="B242" s="16"/>
    </row>
    <row r="243" spans="2:2" x14ac:dyDescent="0.2">
      <c r="B243" s="16"/>
    </row>
    <row r="244" spans="2:2" x14ac:dyDescent="0.2">
      <c r="B244" s="16"/>
    </row>
    <row r="245" spans="2:2" x14ac:dyDescent="0.2">
      <c r="B245" s="16"/>
    </row>
    <row r="246" spans="2:2" x14ac:dyDescent="0.2">
      <c r="B246" s="16"/>
    </row>
    <row r="247" spans="2:2" x14ac:dyDescent="0.2">
      <c r="B247" s="16"/>
    </row>
    <row r="248" spans="2:2" x14ac:dyDescent="0.2">
      <c r="B248" s="16"/>
    </row>
    <row r="249" spans="2:2" x14ac:dyDescent="0.2">
      <c r="B249" s="16"/>
    </row>
    <row r="250" spans="2:2" x14ac:dyDescent="0.2">
      <c r="B250" s="16"/>
    </row>
    <row r="251" spans="2:2" x14ac:dyDescent="0.2">
      <c r="B251" s="16"/>
    </row>
    <row r="252" spans="2:2" x14ac:dyDescent="0.2">
      <c r="B252" s="16"/>
    </row>
    <row r="253" spans="2:2" x14ac:dyDescent="0.2">
      <c r="B253" s="16"/>
    </row>
    <row r="254" spans="2:2" x14ac:dyDescent="0.2">
      <c r="B254" s="16"/>
    </row>
    <row r="255" spans="2:2" x14ac:dyDescent="0.2">
      <c r="B255" s="16"/>
    </row>
    <row r="256" spans="2:2" x14ac:dyDescent="0.2">
      <c r="B256" s="16"/>
    </row>
    <row r="257" spans="2:2" x14ac:dyDescent="0.2">
      <c r="B257" s="16"/>
    </row>
    <row r="258" spans="2:2" x14ac:dyDescent="0.2">
      <c r="B258" s="16"/>
    </row>
    <row r="259" spans="2:2" x14ac:dyDescent="0.2">
      <c r="B259" s="16"/>
    </row>
    <row r="260" spans="2:2" x14ac:dyDescent="0.2">
      <c r="B260" s="16"/>
    </row>
    <row r="261" spans="2:2" x14ac:dyDescent="0.2">
      <c r="B261" s="16"/>
    </row>
    <row r="262" spans="2:2" x14ac:dyDescent="0.2">
      <c r="B262" s="16"/>
    </row>
    <row r="263" spans="2:2" x14ac:dyDescent="0.2">
      <c r="B263" s="16"/>
    </row>
    <row r="264" spans="2:2" x14ac:dyDescent="0.2">
      <c r="B264" s="16"/>
    </row>
    <row r="265" spans="2:2" x14ac:dyDescent="0.2">
      <c r="B265" s="16"/>
    </row>
    <row r="266" spans="2:2" x14ac:dyDescent="0.2">
      <c r="B266" s="16"/>
    </row>
    <row r="267" spans="2:2" x14ac:dyDescent="0.2">
      <c r="B267" s="16"/>
    </row>
    <row r="268" spans="2:2" x14ac:dyDescent="0.2">
      <c r="B268" s="16"/>
    </row>
    <row r="269" spans="2:2" x14ac:dyDescent="0.2">
      <c r="B269" s="16"/>
    </row>
    <row r="270" spans="2:2" x14ac:dyDescent="0.2">
      <c r="B270" s="16"/>
    </row>
    <row r="271" spans="2:2" x14ac:dyDescent="0.2">
      <c r="B271" s="16"/>
    </row>
    <row r="272" spans="2:2" x14ac:dyDescent="0.2">
      <c r="B272" s="16"/>
    </row>
    <row r="273" spans="2:2" x14ac:dyDescent="0.2">
      <c r="B273" s="16"/>
    </row>
    <row r="274" spans="2:2" x14ac:dyDescent="0.2">
      <c r="B274" s="16"/>
    </row>
    <row r="275" spans="2:2" x14ac:dyDescent="0.2">
      <c r="B275" s="16"/>
    </row>
    <row r="276" spans="2:2" x14ac:dyDescent="0.2">
      <c r="B276" s="16"/>
    </row>
    <row r="277" spans="2:2" x14ac:dyDescent="0.2">
      <c r="B277" s="16"/>
    </row>
    <row r="278" spans="2:2" x14ac:dyDescent="0.2">
      <c r="B278" s="16"/>
    </row>
    <row r="279" spans="2:2" x14ac:dyDescent="0.2">
      <c r="B279" s="16"/>
    </row>
    <row r="280" spans="2:2" x14ac:dyDescent="0.2">
      <c r="B280" s="16"/>
    </row>
    <row r="281" spans="2:2" x14ac:dyDescent="0.2">
      <c r="B281" s="16"/>
    </row>
    <row r="282" spans="2:2" x14ac:dyDescent="0.2">
      <c r="B282" s="16"/>
    </row>
    <row r="283" spans="2:2" x14ac:dyDescent="0.2">
      <c r="B283" s="16"/>
    </row>
    <row r="284" spans="2:2" x14ac:dyDescent="0.2">
      <c r="B284" s="16"/>
    </row>
    <row r="285" spans="2:2" x14ac:dyDescent="0.2">
      <c r="B285" s="16"/>
    </row>
    <row r="286" spans="2:2" x14ac:dyDescent="0.2">
      <c r="B286" s="16"/>
    </row>
    <row r="287" spans="2:2" x14ac:dyDescent="0.2">
      <c r="B287" s="16"/>
    </row>
    <row r="288" spans="2:2" x14ac:dyDescent="0.2">
      <c r="B288" s="16"/>
    </row>
    <row r="289" spans="2:2" x14ac:dyDescent="0.2">
      <c r="B289" s="16"/>
    </row>
    <row r="290" spans="2:2" x14ac:dyDescent="0.2">
      <c r="B290" s="16"/>
    </row>
    <row r="291" spans="2:2" x14ac:dyDescent="0.2">
      <c r="B291" s="16"/>
    </row>
    <row r="292" spans="2:2" x14ac:dyDescent="0.2">
      <c r="B292" s="16"/>
    </row>
    <row r="293" spans="2:2" x14ac:dyDescent="0.2">
      <c r="B293" s="16"/>
    </row>
    <row r="294" spans="2:2" x14ac:dyDescent="0.2">
      <c r="B294" s="16"/>
    </row>
    <row r="295" spans="2:2" x14ac:dyDescent="0.2">
      <c r="B295" s="16"/>
    </row>
    <row r="296" spans="2:2" x14ac:dyDescent="0.2">
      <c r="B296" s="16"/>
    </row>
    <row r="297" spans="2:2" x14ac:dyDescent="0.2">
      <c r="B297" s="16"/>
    </row>
    <row r="298" spans="2:2" x14ac:dyDescent="0.2">
      <c r="B298" s="16"/>
    </row>
    <row r="299" spans="2:2" x14ac:dyDescent="0.2">
      <c r="B299" s="16"/>
    </row>
    <row r="300" spans="2:2" x14ac:dyDescent="0.2">
      <c r="B300" s="16"/>
    </row>
    <row r="301" spans="2:2" x14ac:dyDescent="0.2">
      <c r="B301" s="16"/>
    </row>
    <row r="302" spans="2:2" x14ac:dyDescent="0.2">
      <c r="B302" s="16"/>
    </row>
    <row r="303" spans="2:2" x14ac:dyDescent="0.2">
      <c r="B303" s="16"/>
    </row>
    <row r="304" spans="2:2" x14ac:dyDescent="0.2">
      <c r="B304" s="16"/>
    </row>
  </sheetData>
  <mergeCells count="2">
    <mergeCell ref="E15:S15"/>
    <mergeCell ref="T15:AH15"/>
  </mergeCells>
  <pageMargins left="0.74803149606299213" right="0.74803149606299213" top="0.98425196850393704" bottom="0.98425196850393704" header="0.51181102362204722" footer="0.51181102362204722"/>
  <pageSetup paperSize="9" scale="26" orientation="landscape" r:id="rId1"/>
  <headerFooter alignWithMargins="0"/>
  <rowBreaks count="1" manualBreakCount="1">
    <brk id="175"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2F71B0-CCB7-4FD4-8548-5917F2D643BC}">
  <dimension ref="B2:S148"/>
  <sheetViews>
    <sheetView showGridLines="0" zoomScale="85" zoomScaleNormal="85" workbookViewId="0"/>
  </sheetViews>
  <sheetFormatPr defaultColWidth="9.140625" defaultRowHeight="12.75" x14ac:dyDescent="0.2"/>
  <cols>
    <col min="1" max="1" width="2.85546875" customWidth="1"/>
    <col min="2" max="2" width="23.7109375" customWidth="1"/>
    <col min="3" max="3" width="10.85546875" customWidth="1"/>
    <col min="4" max="4" width="64.7109375" bestFit="1" customWidth="1"/>
    <col min="5" max="5" width="10.85546875" customWidth="1"/>
    <col min="6" max="7" width="12" customWidth="1"/>
    <col min="8" max="8" width="13.28515625" customWidth="1"/>
    <col min="9" max="9" width="14.5703125" customWidth="1"/>
    <col min="10" max="10" width="16.28515625" customWidth="1"/>
    <col min="11" max="11" width="4.28515625" customWidth="1"/>
    <col min="12" max="12" width="23.7109375" customWidth="1"/>
    <col min="13" max="13" width="11" customWidth="1"/>
    <col min="14" max="14" width="64.7109375" customWidth="1"/>
    <col min="15" max="15" width="10.7109375" customWidth="1"/>
    <col min="16" max="17" width="12" customWidth="1"/>
    <col min="18" max="18" width="12.7109375" customWidth="1"/>
    <col min="19" max="19" width="14.5703125" customWidth="1"/>
  </cols>
  <sheetData>
    <row r="2" spans="2:19" ht="24.75" x14ac:dyDescent="0.2">
      <c r="B2" s="34" t="s">
        <v>242</v>
      </c>
      <c r="C2" s="34"/>
    </row>
    <row r="4" spans="2:19" ht="44.25" customHeight="1" x14ac:dyDescent="0.2">
      <c r="B4" s="59" t="s">
        <v>555</v>
      </c>
      <c r="C4" s="59"/>
      <c r="D4" s="59"/>
      <c r="E4" s="59"/>
      <c r="F4" s="59"/>
      <c r="G4" s="59"/>
      <c r="H4" s="59"/>
      <c r="I4" s="59"/>
      <c r="J4" s="59"/>
      <c r="K4" s="59"/>
      <c r="L4" s="59"/>
      <c r="M4" s="59"/>
      <c r="N4" s="59"/>
      <c r="O4" s="59"/>
      <c r="P4" s="59"/>
      <c r="Q4" s="59"/>
      <c r="R4" s="59"/>
      <c r="S4" s="59"/>
    </row>
    <row r="6" spans="2:19" x14ac:dyDescent="0.2">
      <c r="B6" s="27" t="s">
        <v>241</v>
      </c>
      <c r="C6" s="27"/>
    </row>
    <row r="7" spans="2:19" x14ac:dyDescent="0.2">
      <c r="B7" s="28" t="s">
        <v>418</v>
      </c>
      <c r="C7" s="28"/>
    </row>
    <row r="9" spans="2:19" x14ac:dyDescent="0.2">
      <c r="B9" s="37" t="s">
        <v>436</v>
      </c>
      <c r="C9" s="37"/>
      <c r="D9" s="37"/>
      <c r="E9" s="37"/>
      <c r="F9" s="37"/>
      <c r="G9" s="37"/>
      <c r="H9" s="37"/>
      <c r="I9" s="37"/>
      <c r="J9" s="37"/>
      <c r="K9" s="37"/>
    </row>
    <row r="11" spans="2:19" x14ac:dyDescent="0.2">
      <c r="B11" s="27" t="s">
        <v>305</v>
      </c>
      <c r="C11" s="27"/>
    </row>
    <row r="13" spans="2:19" x14ac:dyDescent="0.2">
      <c r="B13" s="27" t="s">
        <v>413</v>
      </c>
      <c r="C13" s="27"/>
    </row>
    <row r="14" spans="2:19" x14ac:dyDescent="0.2">
      <c r="B14" s="27" t="s">
        <v>407</v>
      </c>
      <c r="C14" s="27"/>
    </row>
    <row r="15" spans="2:19" x14ac:dyDescent="0.2">
      <c r="B15" s="27" t="s">
        <v>408</v>
      </c>
      <c r="C15" s="27"/>
    </row>
    <row r="16" spans="2:19" x14ac:dyDescent="0.2">
      <c r="B16" s="27" t="s">
        <v>419</v>
      </c>
      <c r="C16" s="27"/>
    </row>
    <row r="17" spans="2:19" x14ac:dyDescent="0.2">
      <c r="B17" s="27" t="s">
        <v>409</v>
      </c>
      <c r="C17" s="27"/>
    </row>
    <row r="18" spans="2:19" x14ac:dyDescent="0.2">
      <c r="B18" s="27"/>
      <c r="C18" s="27"/>
    </row>
    <row r="19" spans="2:19" x14ac:dyDescent="0.2">
      <c r="B19" s="27" t="s">
        <v>437</v>
      </c>
      <c r="C19" s="27"/>
      <c r="L19" s="27" t="s">
        <v>536</v>
      </c>
      <c r="M19" s="27"/>
    </row>
    <row r="21" spans="2:19" ht="41.25" customHeight="1" x14ac:dyDescent="0.2">
      <c r="B21" s="11" t="s">
        <v>243</v>
      </c>
      <c r="C21" s="11" t="s">
        <v>255</v>
      </c>
      <c r="D21" s="10" t="s">
        <v>256</v>
      </c>
      <c r="E21" s="11" t="s">
        <v>442</v>
      </c>
      <c r="F21" s="36" t="s">
        <v>420</v>
      </c>
      <c r="G21" s="36" t="s">
        <v>404</v>
      </c>
      <c r="H21" s="36" t="s">
        <v>240</v>
      </c>
      <c r="I21" s="36" t="s">
        <v>306</v>
      </c>
      <c r="J21" s="36" t="s">
        <v>395</v>
      </c>
      <c r="L21" s="11" t="s">
        <v>243</v>
      </c>
      <c r="M21" s="11" t="s">
        <v>255</v>
      </c>
      <c r="N21" s="10" t="s">
        <v>256</v>
      </c>
      <c r="O21" s="11" t="s">
        <v>442</v>
      </c>
      <c r="P21" s="36" t="s">
        <v>420</v>
      </c>
      <c r="Q21" s="36" t="s">
        <v>404</v>
      </c>
      <c r="R21" s="36" t="s">
        <v>240</v>
      </c>
      <c r="S21" s="36" t="s">
        <v>306</v>
      </c>
    </row>
    <row r="22" spans="2:19" x14ac:dyDescent="0.2">
      <c r="B22" s="30" t="s">
        <v>257</v>
      </c>
      <c r="C22" s="30" t="s">
        <v>39</v>
      </c>
      <c r="D22" s="30" t="s">
        <v>154</v>
      </c>
      <c r="E22" s="52">
        <v>2</v>
      </c>
      <c r="F22" s="38">
        <v>1</v>
      </c>
      <c r="G22" s="38">
        <v>1</v>
      </c>
      <c r="H22" s="38">
        <v>1</v>
      </c>
      <c r="I22" s="38">
        <v>1</v>
      </c>
      <c r="J22" s="38">
        <v>1</v>
      </c>
      <c r="L22" s="30" t="s">
        <v>257</v>
      </c>
      <c r="M22" s="30" t="s">
        <v>39</v>
      </c>
      <c r="N22" s="30" t="s">
        <v>154</v>
      </c>
      <c r="O22" s="52">
        <v>1</v>
      </c>
      <c r="P22" s="38">
        <v>1</v>
      </c>
      <c r="Q22" s="38">
        <v>1</v>
      </c>
      <c r="R22" s="38">
        <v>1</v>
      </c>
      <c r="S22" s="38">
        <v>0</v>
      </c>
    </row>
    <row r="23" spans="2:19" x14ac:dyDescent="0.2">
      <c r="B23" s="30" t="s">
        <v>257</v>
      </c>
      <c r="C23" s="30" t="s">
        <v>41</v>
      </c>
      <c r="D23" s="30" t="s">
        <v>155</v>
      </c>
      <c r="E23" s="52">
        <v>1</v>
      </c>
      <c r="F23" s="38">
        <v>1</v>
      </c>
      <c r="G23" s="38">
        <v>0</v>
      </c>
      <c r="H23" s="38">
        <v>1</v>
      </c>
      <c r="I23" s="38">
        <v>1</v>
      </c>
      <c r="J23" s="38">
        <v>1</v>
      </c>
      <c r="L23" s="30" t="s">
        <v>257</v>
      </c>
      <c r="M23" s="30" t="s">
        <v>41</v>
      </c>
      <c r="N23" s="30" t="s">
        <v>155</v>
      </c>
      <c r="O23" s="52">
        <v>1</v>
      </c>
      <c r="P23" s="38">
        <v>1</v>
      </c>
      <c r="Q23" s="38">
        <v>0</v>
      </c>
      <c r="R23" s="38">
        <v>1</v>
      </c>
      <c r="S23" s="38">
        <v>1</v>
      </c>
    </row>
    <row r="24" spans="2:19" x14ac:dyDescent="0.2">
      <c r="B24" s="30" t="s">
        <v>257</v>
      </c>
      <c r="C24" s="30" t="s">
        <v>43</v>
      </c>
      <c r="D24" s="30" t="s">
        <v>307</v>
      </c>
      <c r="E24" s="52">
        <v>1</v>
      </c>
      <c r="F24" s="38">
        <v>1</v>
      </c>
      <c r="G24" s="38">
        <v>1</v>
      </c>
      <c r="H24" s="38">
        <v>1</v>
      </c>
      <c r="I24" s="38">
        <v>1</v>
      </c>
      <c r="J24" s="38">
        <v>1</v>
      </c>
      <c r="L24" s="30" t="s">
        <v>257</v>
      </c>
      <c r="M24" s="30" t="s">
        <v>43</v>
      </c>
      <c r="N24" s="30" t="s">
        <v>307</v>
      </c>
      <c r="O24" s="52">
        <v>1</v>
      </c>
      <c r="P24" s="38">
        <v>1</v>
      </c>
      <c r="Q24" s="38">
        <v>1</v>
      </c>
      <c r="R24" s="38">
        <v>1</v>
      </c>
      <c r="S24" s="38">
        <v>1</v>
      </c>
    </row>
    <row r="25" spans="2:19" x14ac:dyDescent="0.2">
      <c r="B25" s="30" t="s">
        <v>257</v>
      </c>
      <c r="C25" s="30" t="s">
        <v>44</v>
      </c>
      <c r="D25" s="30" t="s">
        <v>308</v>
      </c>
      <c r="E25" s="52">
        <v>2</v>
      </c>
      <c r="F25" s="38">
        <v>1</v>
      </c>
      <c r="G25" s="38">
        <v>1</v>
      </c>
      <c r="H25" s="38">
        <v>1</v>
      </c>
      <c r="I25" s="38">
        <v>0</v>
      </c>
      <c r="J25" s="38">
        <v>1</v>
      </c>
      <c r="L25" s="30" t="s">
        <v>257</v>
      </c>
      <c r="M25" s="30" t="s">
        <v>44</v>
      </c>
      <c r="N25" s="30" t="s">
        <v>308</v>
      </c>
      <c r="O25" s="52">
        <v>3</v>
      </c>
      <c r="P25" s="38">
        <v>1</v>
      </c>
      <c r="Q25" s="38">
        <v>1</v>
      </c>
      <c r="R25" s="38">
        <v>1</v>
      </c>
      <c r="S25" s="38">
        <v>1</v>
      </c>
    </row>
    <row r="26" spans="2:19" x14ac:dyDescent="0.2">
      <c r="B26" s="30" t="s">
        <v>257</v>
      </c>
      <c r="C26" s="30" t="s">
        <v>46</v>
      </c>
      <c r="D26" s="30" t="s">
        <v>158</v>
      </c>
      <c r="E26" s="52">
        <v>1</v>
      </c>
      <c r="F26" s="38">
        <v>1</v>
      </c>
      <c r="G26" s="38">
        <v>1</v>
      </c>
      <c r="H26" s="38">
        <v>1</v>
      </c>
      <c r="I26" s="38">
        <v>1</v>
      </c>
      <c r="J26" s="38">
        <v>1</v>
      </c>
      <c r="L26" s="30" t="s">
        <v>257</v>
      </c>
      <c r="M26" s="30" t="s">
        <v>537</v>
      </c>
      <c r="N26" s="30" t="s">
        <v>538</v>
      </c>
      <c r="O26" s="52">
        <v>1</v>
      </c>
      <c r="P26" s="38">
        <v>0</v>
      </c>
      <c r="Q26" s="38">
        <v>0</v>
      </c>
      <c r="R26" s="38">
        <v>0</v>
      </c>
      <c r="S26" s="38">
        <v>0</v>
      </c>
    </row>
    <row r="27" spans="2:19" x14ac:dyDescent="0.2">
      <c r="B27" s="30" t="s">
        <v>257</v>
      </c>
      <c r="C27" s="30" t="s">
        <v>48</v>
      </c>
      <c r="D27" s="30" t="s">
        <v>160</v>
      </c>
      <c r="E27" s="52">
        <v>3</v>
      </c>
      <c r="F27" s="38">
        <v>1</v>
      </c>
      <c r="G27" s="38">
        <v>1</v>
      </c>
      <c r="H27" s="38">
        <v>0</v>
      </c>
      <c r="I27" s="38">
        <v>1</v>
      </c>
      <c r="J27" s="38">
        <v>1</v>
      </c>
      <c r="L27" s="30" t="s">
        <v>257</v>
      </c>
      <c r="M27" s="30" t="s">
        <v>443</v>
      </c>
      <c r="N27" s="30" t="s">
        <v>444</v>
      </c>
      <c r="O27" s="52">
        <v>1</v>
      </c>
      <c r="P27" s="38">
        <v>0</v>
      </c>
      <c r="Q27" s="38">
        <v>0</v>
      </c>
      <c r="R27" s="38">
        <v>0</v>
      </c>
      <c r="S27" s="38">
        <v>0</v>
      </c>
    </row>
    <row r="28" spans="2:19" x14ac:dyDescent="0.2">
      <c r="B28" s="30" t="s">
        <v>257</v>
      </c>
      <c r="C28" s="30" t="s">
        <v>49</v>
      </c>
      <c r="D28" s="30" t="s">
        <v>161</v>
      </c>
      <c r="E28" s="52">
        <v>1</v>
      </c>
      <c r="F28" s="38">
        <v>1</v>
      </c>
      <c r="G28" s="38">
        <v>1</v>
      </c>
      <c r="H28" s="38">
        <v>0</v>
      </c>
      <c r="I28" s="38">
        <v>1</v>
      </c>
      <c r="J28" s="38">
        <v>1</v>
      </c>
      <c r="L28" s="30" t="s">
        <v>257</v>
      </c>
      <c r="M28" s="30" t="s">
        <v>51</v>
      </c>
      <c r="N28" s="30" t="s">
        <v>162</v>
      </c>
      <c r="O28" s="52">
        <v>1</v>
      </c>
      <c r="P28" s="38">
        <v>1</v>
      </c>
      <c r="Q28" s="38">
        <v>1</v>
      </c>
      <c r="R28" s="38">
        <v>0</v>
      </c>
      <c r="S28" s="38">
        <v>1</v>
      </c>
    </row>
    <row r="29" spans="2:19" x14ac:dyDescent="0.2">
      <c r="B29" s="30" t="s">
        <v>257</v>
      </c>
      <c r="C29" s="30" t="s">
        <v>50</v>
      </c>
      <c r="D29" s="30" t="s">
        <v>309</v>
      </c>
      <c r="E29" s="52">
        <v>1</v>
      </c>
      <c r="F29" s="38">
        <v>1</v>
      </c>
      <c r="G29" s="38">
        <v>1</v>
      </c>
      <c r="H29" s="38">
        <v>0</v>
      </c>
      <c r="I29" s="38">
        <v>1</v>
      </c>
      <c r="J29" s="38">
        <v>1</v>
      </c>
      <c r="L29" s="30" t="s">
        <v>257</v>
      </c>
      <c r="M29" s="30" t="s">
        <v>59</v>
      </c>
      <c r="N29" s="30" t="s">
        <v>168</v>
      </c>
      <c r="O29" s="52">
        <v>1</v>
      </c>
      <c r="P29" s="38">
        <v>1</v>
      </c>
      <c r="Q29" s="38">
        <v>1</v>
      </c>
      <c r="R29" s="38">
        <v>0</v>
      </c>
      <c r="S29" s="38">
        <v>1</v>
      </c>
    </row>
    <row r="30" spans="2:19" x14ac:dyDescent="0.2">
      <c r="B30" s="30" t="s">
        <v>257</v>
      </c>
      <c r="C30" s="30" t="s">
        <v>51</v>
      </c>
      <c r="D30" s="30" t="s">
        <v>162</v>
      </c>
      <c r="E30" s="52">
        <v>2</v>
      </c>
      <c r="F30" s="38">
        <v>1</v>
      </c>
      <c r="G30" s="38">
        <v>1</v>
      </c>
      <c r="H30" s="38">
        <v>1</v>
      </c>
      <c r="I30" s="38">
        <v>1</v>
      </c>
      <c r="J30" s="38">
        <v>1</v>
      </c>
      <c r="L30" s="30" t="s">
        <v>257</v>
      </c>
      <c r="M30" s="30" t="s">
        <v>69</v>
      </c>
      <c r="N30" s="30" t="s">
        <v>310</v>
      </c>
      <c r="O30" s="52">
        <v>2</v>
      </c>
      <c r="P30" s="38">
        <v>1</v>
      </c>
      <c r="Q30" s="38">
        <v>1</v>
      </c>
      <c r="R30" s="38">
        <v>0</v>
      </c>
      <c r="S30" s="38">
        <v>0</v>
      </c>
    </row>
    <row r="31" spans="2:19" x14ac:dyDescent="0.2">
      <c r="B31" s="30" t="s">
        <v>257</v>
      </c>
      <c r="C31" s="30" t="s">
        <v>59</v>
      </c>
      <c r="D31" s="30" t="s">
        <v>168</v>
      </c>
      <c r="E31" s="52">
        <v>1</v>
      </c>
      <c r="F31" s="38">
        <v>1</v>
      </c>
      <c r="G31" s="38">
        <v>1</v>
      </c>
      <c r="H31" s="38">
        <v>1</v>
      </c>
      <c r="I31" s="38">
        <v>1</v>
      </c>
      <c r="J31" s="38">
        <v>1</v>
      </c>
      <c r="L31" s="30" t="s">
        <v>244</v>
      </c>
      <c r="M31" s="30" t="s">
        <v>22</v>
      </c>
      <c r="N31" s="30" t="s">
        <v>142</v>
      </c>
      <c r="O31" s="52">
        <v>1</v>
      </c>
      <c r="P31" s="38">
        <v>1</v>
      </c>
      <c r="Q31" s="38">
        <v>1</v>
      </c>
      <c r="R31" s="38">
        <v>1</v>
      </c>
      <c r="S31" s="38">
        <v>1</v>
      </c>
    </row>
    <row r="32" spans="2:19" x14ac:dyDescent="0.2">
      <c r="B32" s="30" t="s">
        <v>257</v>
      </c>
      <c r="C32" s="30" t="s">
        <v>60</v>
      </c>
      <c r="D32" s="30" t="s">
        <v>169</v>
      </c>
      <c r="E32" s="52">
        <v>1</v>
      </c>
      <c r="F32" s="38">
        <v>1</v>
      </c>
      <c r="G32" s="38">
        <v>1</v>
      </c>
      <c r="H32" s="38">
        <v>1</v>
      </c>
      <c r="I32" s="38">
        <v>1</v>
      </c>
      <c r="J32" s="38">
        <v>1</v>
      </c>
      <c r="L32" s="30" t="s">
        <v>244</v>
      </c>
      <c r="M32" s="30" t="s">
        <v>447</v>
      </c>
      <c r="N32" s="30" t="s">
        <v>448</v>
      </c>
      <c r="O32" s="52">
        <v>1</v>
      </c>
      <c r="P32" s="38">
        <v>1</v>
      </c>
      <c r="Q32" s="38">
        <v>1</v>
      </c>
      <c r="R32" s="38">
        <v>1</v>
      </c>
      <c r="S32" s="38">
        <v>1</v>
      </c>
    </row>
    <row r="33" spans="2:19" x14ac:dyDescent="0.2">
      <c r="B33" s="30" t="s">
        <v>257</v>
      </c>
      <c r="C33" s="30" t="s">
        <v>69</v>
      </c>
      <c r="D33" s="30" t="s">
        <v>310</v>
      </c>
      <c r="E33" s="52">
        <v>1</v>
      </c>
      <c r="F33" s="38">
        <v>1</v>
      </c>
      <c r="G33" s="38">
        <v>1</v>
      </c>
      <c r="H33" s="38">
        <v>1</v>
      </c>
      <c r="I33" s="38">
        <v>1</v>
      </c>
      <c r="J33" s="38">
        <v>1</v>
      </c>
      <c r="L33" s="30" t="s">
        <v>244</v>
      </c>
      <c r="M33" s="30" t="s">
        <v>23</v>
      </c>
      <c r="N33" s="30" t="s">
        <v>312</v>
      </c>
      <c r="O33" s="52">
        <v>1</v>
      </c>
      <c r="P33" s="38">
        <v>0</v>
      </c>
      <c r="Q33" s="38">
        <v>0</v>
      </c>
      <c r="R33" s="38">
        <v>0</v>
      </c>
      <c r="S33" s="38">
        <v>0</v>
      </c>
    </row>
    <row r="34" spans="2:19" x14ac:dyDescent="0.2">
      <c r="B34" s="30" t="s">
        <v>257</v>
      </c>
      <c r="C34" s="30" t="s">
        <v>70</v>
      </c>
      <c r="D34" s="30" t="s">
        <v>174</v>
      </c>
      <c r="E34" s="52">
        <v>1</v>
      </c>
      <c r="F34" s="38">
        <v>1</v>
      </c>
      <c r="G34" s="38">
        <v>1</v>
      </c>
      <c r="H34" s="38">
        <v>0</v>
      </c>
      <c r="I34" s="38">
        <v>1</v>
      </c>
      <c r="J34" s="38">
        <v>1</v>
      </c>
      <c r="L34" s="30" t="s">
        <v>244</v>
      </c>
      <c r="M34" s="30" t="s">
        <v>24</v>
      </c>
      <c r="N34" s="30" t="s">
        <v>143</v>
      </c>
      <c r="O34" s="52">
        <v>1</v>
      </c>
      <c r="P34" s="38">
        <v>0</v>
      </c>
      <c r="Q34" s="38">
        <v>0</v>
      </c>
      <c r="R34" s="38">
        <v>0</v>
      </c>
      <c r="S34" s="38">
        <v>0</v>
      </c>
    </row>
    <row r="35" spans="2:19" x14ac:dyDescent="0.2">
      <c r="B35" s="30" t="s">
        <v>244</v>
      </c>
      <c r="C35" s="30" t="s">
        <v>21</v>
      </c>
      <c r="D35" s="30" t="s">
        <v>311</v>
      </c>
      <c r="E35" s="52">
        <v>2</v>
      </c>
      <c r="F35" s="38">
        <v>1</v>
      </c>
      <c r="G35" s="38">
        <v>1</v>
      </c>
      <c r="H35" s="38">
        <v>0</v>
      </c>
      <c r="I35" s="38">
        <v>0</v>
      </c>
      <c r="J35" s="38">
        <v>1</v>
      </c>
      <c r="L35" s="30" t="s">
        <v>244</v>
      </c>
      <c r="M35" s="30" t="s">
        <v>25</v>
      </c>
      <c r="N35" s="30" t="s">
        <v>313</v>
      </c>
      <c r="O35" s="52">
        <v>2</v>
      </c>
      <c r="P35" s="38">
        <v>0</v>
      </c>
      <c r="Q35" s="38">
        <v>0</v>
      </c>
      <c r="R35" s="38">
        <v>0</v>
      </c>
      <c r="S35" s="38">
        <v>0</v>
      </c>
    </row>
    <row r="36" spans="2:19" x14ac:dyDescent="0.2">
      <c r="B36" s="30" t="s">
        <v>244</v>
      </c>
      <c r="C36" s="30" t="s">
        <v>22</v>
      </c>
      <c r="D36" s="30" t="s">
        <v>142</v>
      </c>
      <c r="E36" s="52">
        <v>3</v>
      </c>
      <c r="F36" s="38">
        <v>1</v>
      </c>
      <c r="G36" s="38">
        <v>1</v>
      </c>
      <c r="H36" s="38">
        <v>0</v>
      </c>
      <c r="I36" s="38">
        <v>1</v>
      </c>
      <c r="J36" s="38">
        <v>1</v>
      </c>
      <c r="L36" s="30" t="s">
        <v>244</v>
      </c>
      <c r="M36" s="30" t="s">
        <v>451</v>
      </c>
      <c r="N36" s="30" t="s">
        <v>452</v>
      </c>
      <c r="O36" s="52">
        <v>1</v>
      </c>
      <c r="P36" s="38">
        <v>1</v>
      </c>
      <c r="Q36" s="38">
        <v>1</v>
      </c>
      <c r="R36" s="38">
        <v>0</v>
      </c>
      <c r="S36" s="38">
        <v>0</v>
      </c>
    </row>
    <row r="37" spans="2:19" x14ac:dyDescent="0.2">
      <c r="B37" s="30" t="s">
        <v>244</v>
      </c>
      <c r="C37" s="30" t="s">
        <v>23</v>
      </c>
      <c r="D37" s="30" t="s">
        <v>312</v>
      </c>
      <c r="E37" s="52">
        <v>2</v>
      </c>
      <c r="F37" s="38">
        <v>1</v>
      </c>
      <c r="G37" s="38">
        <v>1</v>
      </c>
      <c r="H37" s="38">
        <v>1</v>
      </c>
      <c r="I37" s="38">
        <v>1</v>
      </c>
      <c r="J37" s="38">
        <v>1</v>
      </c>
      <c r="L37" s="30" t="s">
        <v>244</v>
      </c>
      <c r="M37" s="30" t="s">
        <v>26</v>
      </c>
      <c r="N37" s="30" t="s">
        <v>314</v>
      </c>
      <c r="O37" s="52">
        <v>2</v>
      </c>
      <c r="P37" s="38">
        <v>1</v>
      </c>
      <c r="Q37" s="38">
        <v>1</v>
      </c>
      <c r="R37" s="38">
        <v>0</v>
      </c>
      <c r="S37" s="38">
        <v>0</v>
      </c>
    </row>
    <row r="38" spans="2:19" x14ac:dyDescent="0.2">
      <c r="B38" s="30" t="s">
        <v>244</v>
      </c>
      <c r="C38" s="30" t="s">
        <v>24</v>
      </c>
      <c r="D38" s="30" t="s">
        <v>143</v>
      </c>
      <c r="E38" s="52">
        <v>1</v>
      </c>
      <c r="F38" s="38">
        <v>1</v>
      </c>
      <c r="G38" s="38">
        <v>1</v>
      </c>
      <c r="H38" s="38">
        <v>0</v>
      </c>
      <c r="I38" s="38">
        <v>0</v>
      </c>
      <c r="J38" s="38">
        <v>1</v>
      </c>
      <c r="L38" s="30" t="s">
        <v>244</v>
      </c>
      <c r="M38" s="30" t="s">
        <v>461</v>
      </c>
      <c r="N38" s="30" t="s">
        <v>462</v>
      </c>
      <c r="O38" s="52">
        <v>1</v>
      </c>
      <c r="P38" s="38">
        <v>0</v>
      </c>
      <c r="Q38" s="38">
        <v>0</v>
      </c>
      <c r="R38" s="38">
        <v>0</v>
      </c>
      <c r="S38" s="38">
        <v>0</v>
      </c>
    </row>
    <row r="39" spans="2:19" x14ac:dyDescent="0.2">
      <c r="B39" s="30" t="s">
        <v>244</v>
      </c>
      <c r="C39" s="30" t="s">
        <v>25</v>
      </c>
      <c r="D39" s="30" t="s">
        <v>313</v>
      </c>
      <c r="E39" s="52">
        <v>2</v>
      </c>
      <c r="F39" s="38">
        <v>1</v>
      </c>
      <c r="G39" s="38">
        <v>1</v>
      </c>
      <c r="H39" s="38">
        <v>1</v>
      </c>
      <c r="I39" s="38">
        <v>1</v>
      </c>
      <c r="J39" s="38">
        <v>1</v>
      </c>
      <c r="L39" s="30" t="s">
        <v>244</v>
      </c>
      <c r="M39" s="30" t="s">
        <v>28</v>
      </c>
      <c r="N39" s="30" t="s">
        <v>145</v>
      </c>
      <c r="O39" s="52">
        <v>2</v>
      </c>
      <c r="P39" s="38">
        <v>1</v>
      </c>
      <c r="Q39" s="38">
        <v>1</v>
      </c>
      <c r="R39" s="38">
        <v>1</v>
      </c>
      <c r="S39" s="38">
        <v>1</v>
      </c>
    </row>
    <row r="40" spans="2:19" x14ac:dyDescent="0.2">
      <c r="B40" s="30" t="s">
        <v>244</v>
      </c>
      <c r="C40" s="30" t="s">
        <v>26</v>
      </c>
      <c r="D40" s="30" t="s">
        <v>314</v>
      </c>
      <c r="E40" s="52">
        <v>1</v>
      </c>
      <c r="F40" s="38">
        <v>1</v>
      </c>
      <c r="G40" s="38">
        <v>1</v>
      </c>
      <c r="H40" s="38">
        <v>1</v>
      </c>
      <c r="I40" s="38">
        <v>1</v>
      </c>
      <c r="J40" s="38">
        <v>1</v>
      </c>
      <c r="L40" s="30" t="s">
        <v>244</v>
      </c>
      <c r="M40" s="30" t="s">
        <v>29</v>
      </c>
      <c r="N40" s="30" t="s">
        <v>146</v>
      </c>
      <c r="O40" s="52">
        <v>1</v>
      </c>
      <c r="P40" s="38">
        <v>1</v>
      </c>
      <c r="Q40" s="38">
        <v>1</v>
      </c>
      <c r="R40" s="38">
        <v>1</v>
      </c>
      <c r="S40" s="38">
        <v>1</v>
      </c>
    </row>
    <row r="41" spans="2:19" x14ac:dyDescent="0.2">
      <c r="B41" s="30" t="s">
        <v>244</v>
      </c>
      <c r="C41" s="30" t="s">
        <v>27</v>
      </c>
      <c r="D41" s="30" t="s">
        <v>144</v>
      </c>
      <c r="E41" s="52">
        <v>1</v>
      </c>
      <c r="F41" s="38">
        <v>1</v>
      </c>
      <c r="G41" s="38">
        <v>1</v>
      </c>
      <c r="H41" s="38">
        <v>1</v>
      </c>
      <c r="I41" s="38">
        <v>1</v>
      </c>
      <c r="J41" s="38">
        <v>1</v>
      </c>
      <c r="L41" s="30" t="s">
        <v>244</v>
      </c>
      <c r="M41" s="30" t="s">
        <v>30</v>
      </c>
      <c r="N41" s="30" t="s">
        <v>147</v>
      </c>
      <c r="O41" s="52">
        <v>2</v>
      </c>
      <c r="P41" s="38">
        <v>1</v>
      </c>
      <c r="Q41" s="38">
        <v>1</v>
      </c>
      <c r="R41" s="38">
        <v>0</v>
      </c>
      <c r="S41" s="38">
        <v>1</v>
      </c>
    </row>
    <row r="42" spans="2:19" x14ac:dyDescent="0.2">
      <c r="B42" s="30" t="s">
        <v>244</v>
      </c>
      <c r="C42" s="30" t="s">
        <v>28</v>
      </c>
      <c r="D42" s="30" t="s">
        <v>145</v>
      </c>
      <c r="E42" s="52">
        <v>3</v>
      </c>
      <c r="F42" s="38">
        <v>1</v>
      </c>
      <c r="G42" s="38">
        <v>1</v>
      </c>
      <c r="H42" s="38">
        <v>1</v>
      </c>
      <c r="I42" s="38">
        <v>1</v>
      </c>
      <c r="J42" s="38">
        <v>1</v>
      </c>
      <c r="L42" s="30" t="s">
        <v>244</v>
      </c>
      <c r="M42" s="30" t="s">
        <v>31</v>
      </c>
      <c r="N42" s="30" t="s">
        <v>315</v>
      </c>
      <c r="O42" s="52">
        <v>1</v>
      </c>
      <c r="P42" s="38">
        <v>1</v>
      </c>
      <c r="Q42" s="38">
        <v>1</v>
      </c>
      <c r="R42" s="38">
        <v>0</v>
      </c>
      <c r="S42" s="38">
        <v>1</v>
      </c>
    </row>
    <row r="43" spans="2:19" x14ac:dyDescent="0.2">
      <c r="B43" s="30" t="s">
        <v>244</v>
      </c>
      <c r="C43" s="30" t="s">
        <v>29</v>
      </c>
      <c r="D43" s="30" t="s">
        <v>146</v>
      </c>
      <c r="E43" s="52">
        <v>2</v>
      </c>
      <c r="F43" s="38">
        <v>1</v>
      </c>
      <c r="G43" s="38">
        <v>1</v>
      </c>
      <c r="H43" s="38">
        <v>1</v>
      </c>
      <c r="I43" s="38">
        <v>1</v>
      </c>
      <c r="J43" s="38">
        <v>1</v>
      </c>
      <c r="L43" s="30" t="s">
        <v>244</v>
      </c>
      <c r="M43" s="30" t="s">
        <v>32</v>
      </c>
      <c r="N43" s="30" t="s">
        <v>316</v>
      </c>
      <c r="O43" s="52">
        <v>3</v>
      </c>
      <c r="P43" s="38">
        <v>0</v>
      </c>
      <c r="Q43" s="38">
        <v>0</v>
      </c>
      <c r="R43" s="38">
        <v>0</v>
      </c>
      <c r="S43" s="38">
        <v>0</v>
      </c>
    </row>
    <row r="44" spans="2:19" x14ac:dyDescent="0.2">
      <c r="B44" s="30" t="s">
        <v>244</v>
      </c>
      <c r="C44" s="30" t="s">
        <v>30</v>
      </c>
      <c r="D44" s="30" t="s">
        <v>147</v>
      </c>
      <c r="E44" s="52">
        <v>1</v>
      </c>
      <c r="F44" s="38">
        <v>1</v>
      </c>
      <c r="G44" s="38">
        <v>1</v>
      </c>
      <c r="H44" s="38">
        <v>0</v>
      </c>
      <c r="I44" s="38">
        <v>0</v>
      </c>
      <c r="J44" s="38">
        <v>1</v>
      </c>
      <c r="L44" s="30" t="s">
        <v>244</v>
      </c>
      <c r="M44" s="30" t="s">
        <v>459</v>
      </c>
      <c r="N44" s="30" t="s">
        <v>460</v>
      </c>
      <c r="O44" s="52">
        <v>1</v>
      </c>
      <c r="P44" s="38">
        <v>1</v>
      </c>
      <c r="Q44" s="38">
        <v>1</v>
      </c>
      <c r="R44" s="38">
        <v>0</v>
      </c>
      <c r="S44" s="38">
        <v>1</v>
      </c>
    </row>
    <row r="45" spans="2:19" x14ac:dyDescent="0.2">
      <c r="B45" s="30" t="s">
        <v>244</v>
      </c>
      <c r="C45" s="30" t="s">
        <v>31</v>
      </c>
      <c r="D45" s="30" t="s">
        <v>315</v>
      </c>
      <c r="E45" s="52">
        <v>2</v>
      </c>
      <c r="F45" s="38">
        <v>1</v>
      </c>
      <c r="G45" s="38">
        <v>1</v>
      </c>
      <c r="H45" s="38">
        <v>1</v>
      </c>
      <c r="I45" s="38">
        <v>0</v>
      </c>
      <c r="J45" s="38">
        <v>1</v>
      </c>
      <c r="L45" s="30" t="s">
        <v>244</v>
      </c>
      <c r="M45" s="30" t="s">
        <v>33</v>
      </c>
      <c r="N45" s="30" t="s">
        <v>148</v>
      </c>
      <c r="O45" s="52">
        <v>1</v>
      </c>
      <c r="P45" s="38">
        <v>1</v>
      </c>
      <c r="Q45" s="38">
        <v>1</v>
      </c>
      <c r="R45" s="38">
        <v>1</v>
      </c>
      <c r="S45" s="38">
        <v>0</v>
      </c>
    </row>
    <row r="46" spans="2:19" x14ac:dyDescent="0.2">
      <c r="B46" s="30" t="s">
        <v>244</v>
      </c>
      <c r="C46" s="30" t="s">
        <v>32</v>
      </c>
      <c r="D46" s="30" t="s">
        <v>316</v>
      </c>
      <c r="E46" s="52">
        <v>2</v>
      </c>
      <c r="F46" s="38">
        <v>1</v>
      </c>
      <c r="G46" s="38">
        <v>1</v>
      </c>
      <c r="H46" s="38">
        <v>1</v>
      </c>
      <c r="I46" s="38">
        <v>1</v>
      </c>
      <c r="J46" s="38">
        <v>1</v>
      </c>
      <c r="L46" s="30" t="s">
        <v>244</v>
      </c>
      <c r="M46" s="30" t="s">
        <v>463</v>
      </c>
      <c r="N46" s="30" t="s">
        <v>464</v>
      </c>
      <c r="O46" s="52">
        <v>4</v>
      </c>
      <c r="P46" s="38">
        <v>1</v>
      </c>
      <c r="Q46" s="38">
        <v>1</v>
      </c>
      <c r="R46" s="38">
        <v>0</v>
      </c>
      <c r="S46" s="38">
        <v>0</v>
      </c>
    </row>
    <row r="47" spans="2:19" x14ac:dyDescent="0.2">
      <c r="B47" s="30" t="s">
        <v>244</v>
      </c>
      <c r="C47" s="30" t="s">
        <v>434</v>
      </c>
      <c r="D47" s="30" t="s">
        <v>435</v>
      </c>
      <c r="E47" s="52">
        <v>2</v>
      </c>
      <c r="F47" s="38">
        <v>1</v>
      </c>
      <c r="G47" s="38">
        <v>1</v>
      </c>
      <c r="H47" s="38">
        <v>0</v>
      </c>
      <c r="I47" s="38">
        <v>1</v>
      </c>
      <c r="J47" s="38">
        <v>1</v>
      </c>
      <c r="L47" s="30" t="s">
        <v>244</v>
      </c>
      <c r="M47" s="30" t="s">
        <v>449</v>
      </c>
      <c r="N47" s="30" t="s">
        <v>450</v>
      </c>
      <c r="O47" s="52">
        <v>1</v>
      </c>
      <c r="P47" s="38">
        <v>0</v>
      </c>
      <c r="Q47" s="38">
        <v>0</v>
      </c>
      <c r="R47" s="38">
        <v>0</v>
      </c>
      <c r="S47" s="38">
        <v>0</v>
      </c>
    </row>
    <row r="48" spans="2:19" x14ac:dyDescent="0.2">
      <c r="B48" s="30" t="s">
        <v>244</v>
      </c>
      <c r="C48" s="30" t="s">
        <v>33</v>
      </c>
      <c r="D48" s="30" t="s">
        <v>148</v>
      </c>
      <c r="E48" s="52">
        <v>1</v>
      </c>
      <c r="F48" s="38">
        <v>1</v>
      </c>
      <c r="G48" s="38">
        <v>1</v>
      </c>
      <c r="H48" s="38">
        <v>0</v>
      </c>
      <c r="I48" s="38">
        <v>0</v>
      </c>
      <c r="J48" s="38">
        <v>1</v>
      </c>
      <c r="L48" s="30" t="s">
        <v>244</v>
      </c>
      <c r="M48" s="30" t="s">
        <v>453</v>
      </c>
      <c r="N48" s="30" t="s">
        <v>454</v>
      </c>
      <c r="O48" s="52">
        <v>1</v>
      </c>
      <c r="P48" s="38">
        <v>1</v>
      </c>
      <c r="Q48" s="38">
        <v>1</v>
      </c>
      <c r="R48" s="38">
        <v>0</v>
      </c>
      <c r="S48" s="38">
        <v>0</v>
      </c>
    </row>
    <row r="49" spans="2:19" x14ac:dyDescent="0.2">
      <c r="B49" s="30" t="s">
        <v>244</v>
      </c>
      <c r="C49" s="30" t="s">
        <v>34</v>
      </c>
      <c r="D49" s="30" t="s">
        <v>149</v>
      </c>
      <c r="E49" s="52">
        <v>2</v>
      </c>
      <c r="F49" s="38">
        <v>1</v>
      </c>
      <c r="G49" s="38">
        <v>1</v>
      </c>
      <c r="H49" s="38">
        <v>1</v>
      </c>
      <c r="I49" s="38">
        <v>1</v>
      </c>
      <c r="J49" s="38">
        <v>1</v>
      </c>
      <c r="L49" s="30" t="s">
        <v>244</v>
      </c>
      <c r="M49" s="30" t="s">
        <v>34</v>
      </c>
      <c r="N49" s="30" t="s">
        <v>149</v>
      </c>
      <c r="O49" s="52">
        <v>3</v>
      </c>
      <c r="P49" s="38">
        <v>1</v>
      </c>
      <c r="Q49" s="38">
        <v>1</v>
      </c>
      <c r="R49" s="38">
        <v>1</v>
      </c>
      <c r="S49" s="38">
        <v>1</v>
      </c>
    </row>
    <row r="50" spans="2:19" x14ac:dyDescent="0.2">
      <c r="B50" s="30" t="s">
        <v>244</v>
      </c>
      <c r="C50" s="30" t="s">
        <v>35</v>
      </c>
      <c r="D50" s="30" t="s">
        <v>150</v>
      </c>
      <c r="E50" s="52">
        <v>1</v>
      </c>
      <c r="F50" s="38">
        <v>1</v>
      </c>
      <c r="G50" s="38">
        <v>1</v>
      </c>
      <c r="H50" s="38">
        <v>0</v>
      </c>
      <c r="I50" s="38">
        <v>1</v>
      </c>
      <c r="J50" s="38">
        <v>1</v>
      </c>
      <c r="L50" s="30" t="s">
        <v>244</v>
      </c>
      <c r="M50" s="30" t="s">
        <v>455</v>
      </c>
      <c r="N50" s="30" t="s">
        <v>456</v>
      </c>
      <c r="O50" s="52">
        <v>1</v>
      </c>
      <c r="P50" s="38">
        <v>1</v>
      </c>
      <c r="Q50" s="38">
        <v>1</v>
      </c>
      <c r="R50" s="38">
        <v>1</v>
      </c>
      <c r="S50" s="38">
        <v>1</v>
      </c>
    </row>
    <row r="51" spans="2:19" x14ac:dyDescent="0.2">
      <c r="B51" s="30" t="s">
        <v>244</v>
      </c>
      <c r="C51" s="30" t="s">
        <v>36</v>
      </c>
      <c r="D51" s="30" t="s">
        <v>151</v>
      </c>
      <c r="E51" s="52">
        <v>1</v>
      </c>
      <c r="F51" s="38">
        <v>1</v>
      </c>
      <c r="G51" s="38">
        <v>1</v>
      </c>
      <c r="H51" s="38">
        <v>1</v>
      </c>
      <c r="I51" s="38">
        <v>1</v>
      </c>
      <c r="J51" s="38">
        <v>1</v>
      </c>
      <c r="L51" s="30" t="s">
        <v>244</v>
      </c>
      <c r="M51" s="30" t="s">
        <v>35</v>
      </c>
      <c r="N51" s="30" t="s">
        <v>150</v>
      </c>
      <c r="O51" s="52">
        <v>1</v>
      </c>
      <c r="P51" s="38">
        <v>0</v>
      </c>
      <c r="Q51" s="38">
        <v>0</v>
      </c>
      <c r="R51" s="38">
        <v>0</v>
      </c>
      <c r="S51" s="38">
        <v>0</v>
      </c>
    </row>
    <row r="52" spans="2:19" x14ac:dyDescent="0.2">
      <c r="B52" s="30" t="s">
        <v>244</v>
      </c>
      <c r="C52" s="30" t="s">
        <v>37</v>
      </c>
      <c r="D52" s="30" t="s">
        <v>152</v>
      </c>
      <c r="E52" s="52">
        <v>1</v>
      </c>
      <c r="F52" s="38">
        <v>1</v>
      </c>
      <c r="G52" s="38">
        <v>1</v>
      </c>
      <c r="H52" s="38">
        <v>0</v>
      </c>
      <c r="I52" s="38">
        <v>1</v>
      </c>
      <c r="J52" s="38">
        <v>1</v>
      </c>
      <c r="L52" s="30" t="s">
        <v>244</v>
      </c>
      <c r="M52" s="30" t="s">
        <v>457</v>
      </c>
      <c r="N52" s="30" t="s">
        <v>458</v>
      </c>
      <c r="O52" s="52">
        <v>1</v>
      </c>
      <c r="P52" s="38">
        <v>1</v>
      </c>
      <c r="Q52" s="38">
        <v>1</v>
      </c>
      <c r="R52" s="38">
        <v>1</v>
      </c>
      <c r="S52" s="38">
        <v>1</v>
      </c>
    </row>
    <row r="53" spans="2:19" x14ac:dyDescent="0.2">
      <c r="B53" s="30" t="s">
        <v>244</v>
      </c>
      <c r="C53" s="30" t="s">
        <v>38</v>
      </c>
      <c r="D53" s="30" t="s">
        <v>153</v>
      </c>
      <c r="E53" s="52">
        <v>1</v>
      </c>
      <c r="F53" s="38">
        <v>1</v>
      </c>
      <c r="G53" s="38">
        <v>1</v>
      </c>
      <c r="H53" s="38">
        <v>1</v>
      </c>
      <c r="I53" s="38">
        <v>1</v>
      </c>
      <c r="J53" s="38">
        <v>1</v>
      </c>
      <c r="L53" s="30" t="s">
        <v>244</v>
      </c>
      <c r="M53" s="30" t="s">
        <v>36</v>
      </c>
      <c r="N53" s="30" t="s">
        <v>151</v>
      </c>
      <c r="O53" s="52">
        <v>1</v>
      </c>
      <c r="P53" s="38">
        <v>1</v>
      </c>
      <c r="Q53" s="38">
        <v>1</v>
      </c>
      <c r="R53" s="38">
        <v>1</v>
      </c>
      <c r="S53" s="38">
        <v>1</v>
      </c>
    </row>
    <row r="54" spans="2:19" x14ac:dyDescent="0.2">
      <c r="B54" s="30" t="s">
        <v>269</v>
      </c>
      <c r="C54" s="30" t="s">
        <v>40</v>
      </c>
      <c r="D54" s="30" t="s">
        <v>317</v>
      </c>
      <c r="E54" s="52">
        <v>1</v>
      </c>
      <c r="F54" s="38">
        <v>1</v>
      </c>
      <c r="G54" s="38">
        <v>1</v>
      </c>
      <c r="H54" s="38">
        <v>1</v>
      </c>
      <c r="I54" s="38">
        <v>1</v>
      </c>
      <c r="J54" s="38">
        <v>1</v>
      </c>
      <c r="L54" s="30" t="s">
        <v>244</v>
      </c>
      <c r="M54" s="30" t="s">
        <v>445</v>
      </c>
      <c r="N54" s="30" t="s">
        <v>446</v>
      </c>
      <c r="O54" s="52">
        <v>1</v>
      </c>
      <c r="P54" s="38">
        <v>1</v>
      </c>
      <c r="Q54" s="38">
        <v>1</v>
      </c>
      <c r="R54" s="38">
        <v>1</v>
      </c>
      <c r="S54" s="38">
        <v>1</v>
      </c>
    </row>
    <row r="55" spans="2:19" x14ac:dyDescent="0.2">
      <c r="B55" s="30" t="s">
        <v>269</v>
      </c>
      <c r="C55" s="30" t="s">
        <v>42</v>
      </c>
      <c r="D55" s="30" t="s">
        <v>156</v>
      </c>
      <c r="E55" s="52">
        <v>1</v>
      </c>
      <c r="F55" s="38">
        <v>1</v>
      </c>
      <c r="G55" s="38">
        <v>1</v>
      </c>
      <c r="H55" s="38">
        <v>0</v>
      </c>
      <c r="I55" s="38">
        <v>1</v>
      </c>
      <c r="J55" s="38">
        <v>1</v>
      </c>
      <c r="L55" s="30" t="s">
        <v>244</v>
      </c>
      <c r="M55" s="30" t="s">
        <v>37</v>
      </c>
      <c r="N55" s="30" t="s">
        <v>152</v>
      </c>
      <c r="O55" s="52">
        <v>1</v>
      </c>
      <c r="P55" s="38">
        <v>0</v>
      </c>
      <c r="Q55" s="38">
        <v>0</v>
      </c>
      <c r="R55" s="38">
        <v>0</v>
      </c>
      <c r="S55" s="38">
        <v>0</v>
      </c>
    </row>
    <row r="56" spans="2:19" x14ac:dyDescent="0.2">
      <c r="B56" s="30" t="s">
        <v>269</v>
      </c>
      <c r="C56" s="30" t="s">
        <v>45</v>
      </c>
      <c r="D56" s="30" t="s">
        <v>157</v>
      </c>
      <c r="E56" s="52">
        <v>1</v>
      </c>
      <c r="F56" s="38">
        <v>1</v>
      </c>
      <c r="G56" s="38">
        <v>1</v>
      </c>
      <c r="H56" s="38">
        <v>1</v>
      </c>
      <c r="I56" s="38">
        <v>1</v>
      </c>
      <c r="J56" s="38">
        <v>1</v>
      </c>
      <c r="L56" s="30" t="s">
        <v>244</v>
      </c>
      <c r="M56" s="30" t="s">
        <v>38</v>
      </c>
      <c r="N56" s="30" t="s">
        <v>153</v>
      </c>
      <c r="O56" s="52">
        <v>1</v>
      </c>
      <c r="P56" s="38">
        <v>1</v>
      </c>
      <c r="Q56" s="38">
        <v>1</v>
      </c>
      <c r="R56" s="38">
        <v>1</v>
      </c>
      <c r="S56" s="38">
        <v>1</v>
      </c>
    </row>
    <row r="57" spans="2:19" x14ac:dyDescent="0.2">
      <c r="B57" s="30" t="s">
        <v>269</v>
      </c>
      <c r="C57" s="30" t="s">
        <v>47</v>
      </c>
      <c r="D57" s="30" t="s">
        <v>159</v>
      </c>
      <c r="E57" s="52">
        <v>1</v>
      </c>
      <c r="F57" s="38">
        <v>1</v>
      </c>
      <c r="G57" s="38">
        <v>1</v>
      </c>
      <c r="H57" s="38">
        <v>0</v>
      </c>
      <c r="I57" s="38">
        <v>1</v>
      </c>
      <c r="J57" s="38">
        <v>1</v>
      </c>
      <c r="L57" s="30" t="s">
        <v>269</v>
      </c>
      <c r="M57" s="30" t="s">
        <v>469</v>
      </c>
      <c r="N57" s="30" t="s">
        <v>470</v>
      </c>
      <c r="O57" s="52">
        <v>2</v>
      </c>
      <c r="P57" s="38">
        <v>0</v>
      </c>
      <c r="Q57" s="38">
        <v>0</v>
      </c>
      <c r="R57" s="38">
        <v>0</v>
      </c>
      <c r="S57" s="38">
        <v>0</v>
      </c>
    </row>
    <row r="58" spans="2:19" x14ac:dyDescent="0.2">
      <c r="B58" s="30" t="s">
        <v>269</v>
      </c>
      <c r="C58" s="30" t="s">
        <v>52</v>
      </c>
      <c r="D58" s="30" t="s">
        <v>163</v>
      </c>
      <c r="E58" s="52">
        <v>1</v>
      </c>
      <c r="F58" s="38">
        <v>1</v>
      </c>
      <c r="G58" s="38">
        <v>1</v>
      </c>
      <c r="H58" s="38">
        <v>1</v>
      </c>
      <c r="I58" s="38">
        <v>1</v>
      </c>
      <c r="J58" s="38">
        <v>1</v>
      </c>
      <c r="L58" s="30" t="s">
        <v>269</v>
      </c>
      <c r="M58" s="30" t="s">
        <v>483</v>
      </c>
      <c r="N58" s="30" t="s">
        <v>484</v>
      </c>
      <c r="O58" s="52">
        <v>1</v>
      </c>
      <c r="P58" s="38">
        <v>1</v>
      </c>
      <c r="Q58" s="38">
        <v>1</v>
      </c>
      <c r="R58" s="38">
        <v>1</v>
      </c>
      <c r="S58" s="38">
        <v>0</v>
      </c>
    </row>
    <row r="59" spans="2:19" x14ac:dyDescent="0.2">
      <c r="B59" s="30" t="s">
        <v>269</v>
      </c>
      <c r="C59" s="30" t="s">
        <v>53</v>
      </c>
      <c r="D59" s="30" t="s">
        <v>164</v>
      </c>
      <c r="E59" s="52">
        <v>1</v>
      </c>
      <c r="F59" s="38">
        <v>1</v>
      </c>
      <c r="G59" s="38">
        <v>1</v>
      </c>
      <c r="H59" s="38">
        <v>1</v>
      </c>
      <c r="I59" s="38">
        <v>1</v>
      </c>
      <c r="J59" s="38">
        <v>1</v>
      </c>
      <c r="L59" s="30" t="s">
        <v>269</v>
      </c>
      <c r="M59" s="30" t="s">
        <v>481</v>
      </c>
      <c r="N59" s="30" t="s">
        <v>482</v>
      </c>
      <c r="O59" s="52">
        <v>4</v>
      </c>
      <c r="P59" s="38">
        <v>1</v>
      </c>
      <c r="Q59" s="38">
        <v>1</v>
      </c>
      <c r="R59" s="38">
        <v>1</v>
      </c>
      <c r="S59" s="38">
        <v>1</v>
      </c>
    </row>
    <row r="60" spans="2:19" x14ac:dyDescent="0.2">
      <c r="B60" s="30" t="s">
        <v>269</v>
      </c>
      <c r="C60" s="30" t="s">
        <v>54</v>
      </c>
      <c r="D60" s="30" t="s">
        <v>318</v>
      </c>
      <c r="E60" s="52">
        <v>3</v>
      </c>
      <c r="F60" s="38">
        <v>1</v>
      </c>
      <c r="G60" s="38">
        <v>0</v>
      </c>
      <c r="H60" s="38">
        <v>0</v>
      </c>
      <c r="I60" s="38">
        <v>1</v>
      </c>
      <c r="J60" s="38">
        <v>1</v>
      </c>
      <c r="L60" s="30" t="s">
        <v>269</v>
      </c>
      <c r="M60" s="30" t="s">
        <v>467</v>
      </c>
      <c r="N60" s="30" t="s">
        <v>468</v>
      </c>
      <c r="O60" s="52">
        <v>1</v>
      </c>
      <c r="P60" s="38">
        <v>1</v>
      </c>
      <c r="Q60" s="38">
        <v>1</v>
      </c>
      <c r="R60" s="38">
        <v>0</v>
      </c>
      <c r="S60" s="38">
        <v>0</v>
      </c>
    </row>
    <row r="61" spans="2:19" x14ac:dyDescent="0.2">
      <c r="B61" s="30" t="s">
        <v>269</v>
      </c>
      <c r="C61" s="30" t="s">
        <v>55</v>
      </c>
      <c r="D61" s="30" t="s">
        <v>165</v>
      </c>
      <c r="E61" s="52">
        <v>1</v>
      </c>
      <c r="F61" s="38">
        <v>0</v>
      </c>
      <c r="G61" s="38">
        <v>0</v>
      </c>
      <c r="H61" s="38">
        <v>0</v>
      </c>
      <c r="I61" s="38">
        <v>0</v>
      </c>
      <c r="J61" s="38">
        <v>0</v>
      </c>
      <c r="L61" s="30" t="s">
        <v>269</v>
      </c>
      <c r="M61" s="30" t="s">
        <v>45</v>
      </c>
      <c r="N61" s="30" t="s">
        <v>157</v>
      </c>
      <c r="O61" s="52">
        <v>1</v>
      </c>
      <c r="P61" s="38">
        <v>1</v>
      </c>
      <c r="Q61" s="38">
        <v>1</v>
      </c>
      <c r="R61" s="38">
        <v>1</v>
      </c>
      <c r="S61" s="38">
        <v>1</v>
      </c>
    </row>
    <row r="62" spans="2:19" x14ac:dyDescent="0.2">
      <c r="B62" s="30" t="s">
        <v>269</v>
      </c>
      <c r="C62" s="30" t="s">
        <v>57</v>
      </c>
      <c r="D62" s="30" t="s">
        <v>166</v>
      </c>
      <c r="E62" s="52">
        <v>1</v>
      </c>
      <c r="F62" s="38">
        <v>1</v>
      </c>
      <c r="G62" s="38">
        <v>1</v>
      </c>
      <c r="H62" s="38">
        <v>1</v>
      </c>
      <c r="I62" s="38">
        <v>1</v>
      </c>
      <c r="J62" s="38">
        <v>1</v>
      </c>
      <c r="L62" s="30" t="s">
        <v>269</v>
      </c>
      <c r="M62" s="30" t="s">
        <v>479</v>
      </c>
      <c r="N62" s="30" t="s">
        <v>480</v>
      </c>
      <c r="O62" s="52">
        <v>6</v>
      </c>
      <c r="P62" s="38">
        <v>1</v>
      </c>
      <c r="Q62" s="38">
        <v>1</v>
      </c>
      <c r="R62" s="38">
        <v>0</v>
      </c>
      <c r="S62" s="38">
        <v>1</v>
      </c>
    </row>
    <row r="63" spans="2:19" x14ac:dyDescent="0.2">
      <c r="B63" s="30" t="s">
        <v>269</v>
      </c>
      <c r="C63" s="30" t="s">
        <v>58</v>
      </c>
      <c r="D63" s="30" t="s">
        <v>167</v>
      </c>
      <c r="E63" s="52">
        <v>1</v>
      </c>
      <c r="F63" s="38">
        <v>1</v>
      </c>
      <c r="G63" s="38">
        <v>1</v>
      </c>
      <c r="H63" s="38">
        <v>1</v>
      </c>
      <c r="I63" s="38">
        <v>1</v>
      </c>
      <c r="J63" s="38">
        <v>1</v>
      </c>
      <c r="L63" s="30" t="s">
        <v>269</v>
      </c>
      <c r="M63" s="30" t="s">
        <v>473</v>
      </c>
      <c r="N63" s="30" t="s">
        <v>474</v>
      </c>
      <c r="O63" s="52">
        <v>1</v>
      </c>
      <c r="P63" s="38">
        <v>0</v>
      </c>
      <c r="Q63" s="38">
        <v>0</v>
      </c>
      <c r="R63" s="38">
        <v>0</v>
      </c>
      <c r="S63" s="38">
        <v>0</v>
      </c>
    </row>
    <row r="64" spans="2:19" x14ac:dyDescent="0.2">
      <c r="B64" s="30" t="s">
        <v>269</v>
      </c>
      <c r="C64" s="30" t="s">
        <v>61</v>
      </c>
      <c r="D64" s="30" t="s">
        <v>170</v>
      </c>
      <c r="E64" s="52">
        <v>1</v>
      </c>
      <c r="F64" s="38">
        <v>1</v>
      </c>
      <c r="G64" s="38">
        <v>1</v>
      </c>
      <c r="H64" s="38">
        <v>1</v>
      </c>
      <c r="I64" s="38">
        <v>1</v>
      </c>
      <c r="J64" s="38">
        <v>1</v>
      </c>
      <c r="L64" s="30" t="s">
        <v>269</v>
      </c>
      <c r="M64" s="30" t="s">
        <v>471</v>
      </c>
      <c r="N64" s="30" t="s">
        <v>472</v>
      </c>
      <c r="O64" s="52">
        <v>1</v>
      </c>
      <c r="P64" s="38">
        <v>0</v>
      </c>
      <c r="Q64" s="38">
        <v>0</v>
      </c>
      <c r="R64" s="38">
        <v>0</v>
      </c>
      <c r="S64" s="38">
        <v>0</v>
      </c>
    </row>
    <row r="65" spans="2:19" x14ac:dyDescent="0.2">
      <c r="B65" s="30" t="s">
        <v>269</v>
      </c>
      <c r="C65" s="30" t="s">
        <v>56</v>
      </c>
      <c r="D65" s="30" t="s">
        <v>319</v>
      </c>
      <c r="E65" s="52">
        <v>2</v>
      </c>
      <c r="F65" s="38">
        <v>1</v>
      </c>
      <c r="G65" s="38">
        <v>1</v>
      </c>
      <c r="H65" s="38">
        <v>1</v>
      </c>
      <c r="I65" s="38">
        <v>1</v>
      </c>
      <c r="J65" s="38">
        <v>1</v>
      </c>
      <c r="L65" s="30" t="s">
        <v>269</v>
      </c>
      <c r="M65" s="30" t="s">
        <v>539</v>
      </c>
      <c r="N65" s="30" t="s">
        <v>540</v>
      </c>
      <c r="O65" s="52">
        <v>1</v>
      </c>
      <c r="P65" s="38">
        <v>0</v>
      </c>
      <c r="Q65" s="38">
        <v>0</v>
      </c>
      <c r="R65" s="38">
        <v>0</v>
      </c>
      <c r="S65" s="38">
        <v>0</v>
      </c>
    </row>
    <row r="66" spans="2:19" x14ac:dyDescent="0.2">
      <c r="B66" s="30" t="s">
        <v>269</v>
      </c>
      <c r="C66" s="30" t="s">
        <v>62</v>
      </c>
      <c r="D66" s="30" t="s">
        <v>171</v>
      </c>
      <c r="E66" s="52">
        <v>3</v>
      </c>
      <c r="F66" s="38">
        <v>1</v>
      </c>
      <c r="G66" s="38">
        <v>1</v>
      </c>
      <c r="H66" s="38">
        <v>1</v>
      </c>
      <c r="I66" s="38">
        <v>1</v>
      </c>
      <c r="J66" s="38">
        <v>1</v>
      </c>
      <c r="L66" s="30" t="s">
        <v>269</v>
      </c>
      <c r="M66" s="30" t="s">
        <v>465</v>
      </c>
      <c r="N66" s="30" t="s">
        <v>466</v>
      </c>
      <c r="O66" s="52">
        <v>1</v>
      </c>
      <c r="P66" s="38">
        <v>1</v>
      </c>
      <c r="Q66" s="38">
        <v>1</v>
      </c>
      <c r="R66" s="38">
        <v>0</v>
      </c>
      <c r="S66" s="38">
        <v>0</v>
      </c>
    </row>
    <row r="67" spans="2:19" x14ac:dyDescent="0.2">
      <c r="B67" s="30" t="s">
        <v>269</v>
      </c>
      <c r="C67" s="30" t="s">
        <v>63</v>
      </c>
      <c r="D67" s="30" t="s">
        <v>172</v>
      </c>
      <c r="E67" s="52">
        <v>3</v>
      </c>
      <c r="F67" s="38">
        <v>1</v>
      </c>
      <c r="G67" s="38">
        <v>1</v>
      </c>
      <c r="H67" s="38">
        <v>1</v>
      </c>
      <c r="I67" s="38">
        <v>1</v>
      </c>
      <c r="J67" s="38">
        <v>1</v>
      </c>
      <c r="L67" s="30" t="s">
        <v>269</v>
      </c>
      <c r="M67" s="30" t="s">
        <v>541</v>
      </c>
      <c r="N67" s="30" t="s">
        <v>542</v>
      </c>
      <c r="O67" s="52">
        <v>1</v>
      </c>
      <c r="P67" s="38">
        <v>1</v>
      </c>
      <c r="Q67" s="38">
        <v>1</v>
      </c>
      <c r="R67" s="38">
        <v>1</v>
      </c>
      <c r="S67" s="38">
        <v>0</v>
      </c>
    </row>
    <row r="68" spans="2:19" x14ac:dyDescent="0.2">
      <c r="B68" s="30" t="s">
        <v>269</v>
      </c>
      <c r="C68" s="30" t="s">
        <v>64</v>
      </c>
      <c r="D68" s="30" t="s">
        <v>320</v>
      </c>
      <c r="E68" s="52">
        <v>1</v>
      </c>
      <c r="F68" s="38">
        <v>1</v>
      </c>
      <c r="G68" s="38">
        <v>1</v>
      </c>
      <c r="H68" s="38">
        <v>1</v>
      </c>
      <c r="I68" s="38">
        <v>1</v>
      </c>
      <c r="J68" s="38">
        <v>1</v>
      </c>
      <c r="L68" s="30" t="s">
        <v>269</v>
      </c>
      <c r="M68" s="30" t="s">
        <v>477</v>
      </c>
      <c r="N68" s="30" t="s">
        <v>478</v>
      </c>
      <c r="O68" s="52">
        <v>1</v>
      </c>
      <c r="P68" s="38">
        <v>1</v>
      </c>
      <c r="Q68" s="38">
        <v>1</v>
      </c>
      <c r="R68" s="38">
        <v>1</v>
      </c>
      <c r="S68" s="38">
        <v>0</v>
      </c>
    </row>
    <row r="69" spans="2:19" x14ac:dyDescent="0.2">
      <c r="B69" s="30" t="s">
        <v>269</v>
      </c>
      <c r="C69" s="30" t="s">
        <v>65</v>
      </c>
      <c r="D69" s="30" t="s">
        <v>321</v>
      </c>
      <c r="E69" s="52">
        <v>2</v>
      </c>
      <c r="F69" s="38">
        <v>1</v>
      </c>
      <c r="G69" s="38">
        <v>0</v>
      </c>
      <c r="H69" s="38">
        <v>1</v>
      </c>
      <c r="I69" s="38">
        <v>1</v>
      </c>
      <c r="J69" s="38">
        <v>1</v>
      </c>
      <c r="L69" s="30" t="s">
        <v>269</v>
      </c>
      <c r="M69" s="30" t="s">
        <v>475</v>
      </c>
      <c r="N69" s="30" t="s">
        <v>476</v>
      </c>
      <c r="O69" s="52">
        <v>1</v>
      </c>
      <c r="P69" s="38">
        <v>0</v>
      </c>
      <c r="Q69" s="38">
        <v>0</v>
      </c>
      <c r="R69" s="38">
        <v>0</v>
      </c>
      <c r="S69" s="38">
        <v>0</v>
      </c>
    </row>
    <row r="70" spans="2:19" x14ac:dyDescent="0.2">
      <c r="B70" s="30" t="s">
        <v>269</v>
      </c>
      <c r="C70" s="30" t="s">
        <v>66</v>
      </c>
      <c r="D70" s="30" t="s">
        <v>322</v>
      </c>
      <c r="E70" s="52">
        <v>1</v>
      </c>
      <c r="F70" s="38">
        <v>1</v>
      </c>
      <c r="G70" s="38">
        <v>1</v>
      </c>
      <c r="H70" s="38">
        <v>1</v>
      </c>
      <c r="I70" s="38">
        <v>1</v>
      </c>
      <c r="J70" s="38">
        <v>1</v>
      </c>
      <c r="L70" s="30" t="s">
        <v>269</v>
      </c>
      <c r="M70" s="30" t="s">
        <v>54</v>
      </c>
      <c r="N70" s="30" t="s">
        <v>318</v>
      </c>
      <c r="O70" s="52">
        <v>1</v>
      </c>
      <c r="P70" s="38">
        <v>0</v>
      </c>
      <c r="Q70" s="38">
        <v>0</v>
      </c>
      <c r="R70" s="38">
        <v>0</v>
      </c>
      <c r="S70" s="38">
        <v>0</v>
      </c>
    </row>
    <row r="71" spans="2:19" x14ac:dyDescent="0.2">
      <c r="B71" s="30" t="s">
        <v>269</v>
      </c>
      <c r="C71" s="30" t="s">
        <v>67</v>
      </c>
      <c r="D71" s="30" t="s">
        <v>323</v>
      </c>
      <c r="E71" s="52">
        <v>2</v>
      </c>
      <c r="F71" s="38">
        <v>1</v>
      </c>
      <c r="G71" s="38">
        <v>1</v>
      </c>
      <c r="H71" s="38">
        <v>1</v>
      </c>
      <c r="I71" s="38">
        <v>1</v>
      </c>
      <c r="J71" s="38">
        <v>1</v>
      </c>
      <c r="L71" s="30" t="s">
        <v>269</v>
      </c>
      <c r="M71" s="30" t="s">
        <v>543</v>
      </c>
      <c r="N71" s="30" t="s">
        <v>544</v>
      </c>
      <c r="O71" s="52">
        <v>1</v>
      </c>
      <c r="P71" s="38">
        <v>1</v>
      </c>
      <c r="Q71" s="38">
        <v>1</v>
      </c>
      <c r="R71" s="38">
        <v>0</v>
      </c>
      <c r="S71" s="38">
        <v>0</v>
      </c>
    </row>
    <row r="72" spans="2:19" x14ac:dyDescent="0.2">
      <c r="B72" s="30" t="s">
        <v>269</v>
      </c>
      <c r="C72" s="30" t="s">
        <v>68</v>
      </c>
      <c r="D72" s="30" t="s">
        <v>173</v>
      </c>
      <c r="E72" s="52">
        <v>1</v>
      </c>
      <c r="F72" s="38">
        <v>1</v>
      </c>
      <c r="G72" s="38">
        <v>1</v>
      </c>
      <c r="H72" s="38">
        <v>1</v>
      </c>
      <c r="I72" s="38">
        <v>1</v>
      </c>
      <c r="J72" s="38">
        <v>1</v>
      </c>
      <c r="L72" s="30" t="s">
        <v>269</v>
      </c>
      <c r="M72" s="30" t="s">
        <v>55</v>
      </c>
      <c r="N72" s="30" t="s">
        <v>165</v>
      </c>
      <c r="O72" s="52">
        <v>1</v>
      </c>
      <c r="P72" s="38">
        <v>0</v>
      </c>
      <c r="Q72" s="38">
        <v>0</v>
      </c>
      <c r="R72" s="38">
        <v>0</v>
      </c>
      <c r="S72" s="38">
        <v>0</v>
      </c>
    </row>
    <row r="73" spans="2:19" x14ac:dyDescent="0.2">
      <c r="B73" s="30" t="s">
        <v>269</v>
      </c>
      <c r="C73" s="30" t="s">
        <v>71</v>
      </c>
      <c r="D73" s="30" t="s">
        <v>175</v>
      </c>
      <c r="E73" s="52">
        <v>2</v>
      </c>
      <c r="F73" s="38">
        <v>1</v>
      </c>
      <c r="G73" s="38">
        <v>1</v>
      </c>
      <c r="H73" s="38">
        <v>1</v>
      </c>
      <c r="I73" s="38">
        <v>1</v>
      </c>
      <c r="J73" s="38">
        <v>1</v>
      </c>
      <c r="L73" s="30" t="s">
        <v>269</v>
      </c>
      <c r="M73" s="30" t="s">
        <v>61</v>
      </c>
      <c r="N73" s="30" t="s">
        <v>170</v>
      </c>
      <c r="O73" s="52">
        <v>2</v>
      </c>
      <c r="P73" s="38">
        <v>1</v>
      </c>
      <c r="Q73" s="38">
        <v>1</v>
      </c>
      <c r="R73" s="38">
        <v>0</v>
      </c>
      <c r="S73" s="38">
        <v>0</v>
      </c>
    </row>
    <row r="74" spans="2:19" x14ac:dyDescent="0.2">
      <c r="B74" s="30" t="s">
        <v>269</v>
      </c>
      <c r="C74" s="30" t="s">
        <v>72</v>
      </c>
      <c r="D74" s="30" t="s">
        <v>176</v>
      </c>
      <c r="E74" s="52">
        <v>1</v>
      </c>
      <c r="F74" s="38">
        <v>1</v>
      </c>
      <c r="G74" s="38">
        <v>1</v>
      </c>
      <c r="H74" s="38">
        <v>0</v>
      </c>
      <c r="I74" s="38">
        <v>1</v>
      </c>
      <c r="J74" s="38">
        <v>1</v>
      </c>
      <c r="L74" s="30" t="s">
        <v>269</v>
      </c>
      <c r="M74" s="30" t="s">
        <v>56</v>
      </c>
      <c r="N74" s="30" t="s">
        <v>319</v>
      </c>
      <c r="O74" s="52">
        <v>2</v>
      </c>
      <c r="P74" s="38">
        <v>1</v>
      </c>
      <c r="Q74" s="38">
        <v>1</v>
      </c>
      <c r="R74" s="38">
        <v>1</v>
      </c>
      <c r="S74" s="38">
        <v>1</v>
      </c>
    </row>
    <row r="75" spans="2:19" x14ac:dyDescent="0.2">
      <c r="B75" s="30" t="s">
        <v>281</v>
      </c>
      <c r="C75" s="30" t="s">
        <v>74</v>
      </c>
      <c r="D75" s="30" t="s">
        <v>178</v>
      </c>
      <c r="E75" s="52">
        <v>1</v>
      </c>
      <c r="F75" s="38">
        <v>1</v>
      </c>
      <c r="G75" s="38">
        <v>1</v>
      </c>
      <c r="H75" s="38">
        <v>1</v>
      </c>
      <c r="I75" s="38">
        <v>1</v>
      </c>
      <c r="J75" s="38">
        <v>1</v>
      </c>
      <c r="L75" s="30" t="s">
        <v>269</v>
      </c>
      <c r="M75" s="30" t="s">
        <v>63</v>
      </c>
      <c r="N75" s="30" t="s">
        <v>172</v>
      </c>
      <c r="O75" s="52">
        <v>1</v>
      </c>
      <c r="P75" s="38">
        <v>1</v>
      </c>
      <c r="Q75" s="38">
        <v>1</v>
      </c>
      <c r="R75" s="38">
        <v>1</v>
      </c>
      <c r="S75" s="38">
        <v>1</v>
      </c>
    </row>
    <row r="76" spans="2:19" x14ac:dyDescent="0.2">
      <c r="B76" s="30" t="s">
        <v>281</v>
      </c>
      <c r="C76" s="30" t="s">
        <v>76</v>
      </c>
      <c r="D76" s="30" t="s">
        <v>180</v>
      </c>
      <c r="E76" s="52">
        <v>1</v>
      </c>
      <c r="F76" s="38">
        <v>1</v>
      </c>
      <c r="G76" s="38">
        <v>1</v>
      </c>
      <c r="H76" s="38">
        <v>1</v>
      </c>
      <c r="I76" s="38">
        <v>1</v>
      </c>
      <c r="J76" s="38">
        <v>1</v>
      </c>
      <c r="L76" s="30" t="s">
        <v>269</v>
      </c>
      <c r="M76" s="30" t="s">
        <v>64</v>
      </c>
      <c r="N76" s="30" t="s">
        <v>320</v>
      </c>
      <c r="O76" s="52">
        <v>2</v>
      </c>
      <c r="P76" s="38">
        <v>1</v>
      </c>
      <c r="Q76" s="38">
        <v>1</v>
      </c>
      <c r="R76" s="38">
        <v>1</v>
      </c>
      <c r="S76" s="38">
        <v>1</v>
      </c>
    </row>
    <row r="77" spans="2:19" x14ac:dyDescent="0.2">
      <c r="B77" s="30" t="s">
        <v>281</v>
      </c>
      <c r="C77" s="30" t="s">
        <v>79</v>
      </c>
      <c r="D77" s="30" t="s">
        <v>183</v>
      </c>
      <c r="E77" s="52">
        <v>1</v>
      </c>
      <c r="F77" s="38">
        <v>1</v>
      </c>
      <c r="G77" s="38">
        <v>1</v>
      </c>
      <c r="H77" s="38">
        <v>0</v>
      </c>
      <c r="I77" s="38">
        <v>1</v>
      </c>
      <c r="J77" s="38">
        <v>1</v>
      </c>
      <c r="L77" s="30" t="s">
        <v>281</v>
      </c>
      <c r="M77" s="30" t="s">
        <v>493</v>
      </c>
      <c r="N77" s="30" t="s">
        <v>494</v>
      </c>
      <c r="O77" s="52">
        <v>1</v>
      </c>
      <c r="P77" s="38">
        <v>1</v>
      </c>
      <c r="Q77" s="38">
        <v>1</v>
      </c>
      <c r="R77" s="38">
        <v>1</v>
      </c>
      <c r="S77" s="38">
        <v>1</v>
      </c>
    </row>
    <row r="78" spans="2:19" x14ac:dyDescent="0.2">
      <c r="B78" s="30" t="s">
        <v>281</v>
      </c>
      <c r="C78" s="30" t="s">
        <v>80</v>
      </c>
      <c r="D78" s="30" t="s">
        <v>324</v>
      </c>
      <c r="E78" s="52">
        <v>2</v>
      </c>
      <c r="F78" s="38">
        <v>1</v>
      </c>
      <c r="G78" s="38">
        <v>1</v>
      </c>
      <c r="H78" s="38">
        <v>1</v>
      </c>
      <c r="I78" s="38">
        <v>1</v>
      </c>
      <c r="J78" s="38">
        <v>1</v>
      </c>
      <c r="L78" s="30" t="s">
        <v>281</v>
      </c>
      <c r="M78" s="30" t="s">
        <v>495</v>
      </c>
      <c r="N78" s="30" t="s">
        <v>496</v>
      </c>
      <c r="O78" s="52">
        <v>1</v>
      </c>
      <c r="P78" s="38">
        <v>1</v>
      </c>
      <c r="Q78" s="38">
        <v>1</v>
      </c>
      <c r="R78" s="38">
        <v>1</v>
      </c>
      <c r="S78" s="38">
        <v>1</v>
      </c>
    </row>
    <row r="79" spans="2:19" x14ac:dyDescent="0.2">
      <c r="B79" s="30" t="s">
        <v>281</v>
      </c>
      <c r="C79" s="30" t="s">
        <v>82</v>
      </c>
      <c r="D79" s="30" t="s">
        <v>325</v>
      </c>
      <c r="E79" s="52">
        <v>2</v>
      </c>
      <c r="F79" s="38">
        <v>1</v>
      </c>
      <c r="G79" s="38">
        <v>1</v>
      </c>
      <c r="H79" s="38">
        <v>1</v>
      </c>
      <c r="I79" s="38">
        <v>1</v>
      </c>
      <c r="J79" s="38">
        <v>1</v>
      </c>
      <c r="L79" s="30" t="s">
        <v>281</v>
      </c>
      <c r="M79" s="30" t="s">
        <v>82</v>
      </c>
      <c r="N79" s="30" t="s">
        <v>325</v>
      </c>
      <c r="O79" s="52">
        <v>5</v>
      </c>
      <c r="P79" s="38">
        <v>0</v>
      </c>
      <c r="Q79" s="38">
        <v>0</v>
      </c>
      <c r="R79" s="38">
        <v>0</v>
      </c>
      <c r="S79" s="38">
        <v>0</v>
      </c>
    </row>
    <row r="80" spans="2:19" x14ac:dyDescent="0.2">
      <c r="B80" s="30" t="s">
        <v>281</v>
      </c>
      <c r="C80" s="30" t="s">
        <v>83</v>
      </c>
      <c r="D80" s="30" t="s">
        <v>326</v>
      </c>
      <c r="E80" s="52">
        <v>2</v>
      </c>
      <c r="F80" s="38">
        <v>1</v>
      </c>
      <c r="G80" s="38">
        <v>1</v>
      </c>
      <c r="H80" s="38">
        <v>1</v>
      </c>
      <c r="I80" s="38">
        <v>1</v>
      </c>
      <c r="J80" s="38">
        <v>1</v>
      </c>
      <c r="L80" s="30" t="s">
        <v>281</v>
      </c>
      <c r="M80" s="30" t="s">
        <v>83</v>
      </c>
      <c r="N80" s="30" t="s">
        <v>326</v>
      </c>
      <c r="O80" s="52">
        <v>1</v>
      </c>
      <c r="P80" s="38">
        <v>0</v>
      </c>
      <c r="Q80" s="38">
        <v>0</v>
      </c>
      <c r="R80" s="38">
        <v>0</v>
      </c>
      <c r="S80" s="38">
        <v>0</v>
      </c>
    </row>
    <row r="81" spans="2:19" x14ac:dyDescent="0.2">
      <c r="B81" s="30" t="s">
        <v>281</v>
      </c>
      <c r="C81" s="30" t="s">
        <v>86</v>
      </c>
      <c r="D81" s="30" t="s">
        <v>186</v>
      </c>
      <c r="E81" s="52">
        <v>1</v>
      </c>
      <c r="F81" s="38">
        <v>1</v>
      </c>
      <c r="G81" s="38">
        <v>1</v>
      </c>
      <c r="H81" s="38">
        <v>1</v>
      </c>
      <c r="I81" s="38">
        <v>0</v>
      </c>
      <c r="J81" s="38">
        <v>1</v>
      </c>
      <c r="L81" s="30" t="s">
        <v>281</v>
      </c>
      <c r="M81" s="30" t="s">
        <v>497</v>
      </c>
      <c r="N81" s="30" t="s">
        <v>498</v>
      </c>
      <c r="O81" s="52">
        <v>1</v>
      </c>
      <c r="P81" s="38">
        <v>1</v>
      </c>
      <c r="Q81" s="38">
        <v>1</v>
      </c>
      <c r="R81" s="38">
        <v>1</v>
      </c>
      <c r="S81" s="38">
        <v>0</v>
      </c>
    </row>
    <row r="82" spans="2:19" x14ac:dyDescent="0.2">
      <c r="B82" s="30" t="s">
        <v>281</v>
      </c>
      <c r="C82" s="30" t="s">
        <v>87</v>
      </c>
      <c r="D82" s="30" t="s">
        <v>327</v>
      </c>
      <c r="E82" s="52">
        <v>1</v>
      </c>
      <c r="F82" s="38">
        <v>1</v>
      </c>
      <c r="G82" s="38">
        <v>1</v>
      </c>
      <c r="H82" s="38">
        <v>1</v>
      </c>
      <c r="I82" s="38">
        <v>1</v>
      </c>
      <c r="J82" s="38">
        <v>1</v>
      </c>
      <c r="L82" s="30" t="s">
        <v>281</v>
      </c>
      <c r="M82" s="30" t="s">
        <v>86</v>
      </c>
      <c r="N82" s="30" t="s">
        <v>186</v>
      </c>
      <c r="O82" s="52">
        <v>2</v>
      </c>
      <c r="P82" s="38">
        <v>1</v>
      </c>
      <c r="Q82" s="38">
        <v>1</v>
      </c>
      <c r="R82" s="38">
        <v>0</v>
      </c>
      <c r="S82" s="38">
        <v>0</v>
      </c>
    </row>
    <row r="83" spans="2:19" x14ac:dyDescent="0.2">
      <c r="B83" s="30" t="s">
        <v>281</v>
      </c>
      <c r="C83" s="30" t="s">
        <v>88</v>
      </c>
      <c r="D83" s="30" t="s">
        <v>328</v>
      </c>
      <c r="E83" s="52">
        <v>1</v>
      </c>
      <c r="F83" s="38">
        <v>1</v>
      </c>
      <c r="G83" s="38">
        <v>1</v>
      </c>
      <c r="H83" s="38">
        <v>1</v>
      </c>
      <c r="I83" s="38">
        <v>1</v>
      </c>
      <c r="J83" s="38">
        <v>1</v>
      </c>
      <c r="L83" s="30" t="s">
        <v>281</v>
      </c>
      <c r="M83" s="30" t="s">
        <v>499</v>
      </c>
      <c r="N83" s="30" t="s">
        <v>500</v>
      </c>
      <c r="O83" s="52">
        <v>1</v>
      </c>
      <c r="P83" s="38">
        <v>1</v>
      </c>
      <c r="Q83" s="38">
        <v>1</v>
      </c>
      <c r="R83" s="38">
        <v>1</v>
      </c>
      <c r="S83" s="38">
        <v>1</v>
      </c>
    </row>
    <row r="84" spans="2:19" x14ac:dyDescent="0.2">
      <c r="B84" s="30" t="s">
        <v>281</v>
      </c>
      <c r="C84" s="30" t="s">
        <v>90</v>
      </c>
      <c r="D84" s="30" t="s">
        <v>188</v>
      </c>
      <c r="E84" s="52">
        <v>2</v>
      </c>
      <c r="F84" s="38">
        <v>1</v>
      </c>
      <c r="G84" s="38">
        <v>1</v>
      </c>
      <c r="H84" s="38">
        <v>1</v>
      </c>
      <c r="I84" s="38">
        <v>1</v>
      </c>
      <c r="J84" s="38">
        <v>1</v>
      </c>
      <c r="L84" s="30" t="s">
        <v>281</v>
      </c>
      <c r="M84" s="30" t="s">
        <v>87</v>
      </c>
      <c r="N84" s="30" t="s">
        <v>327</v>
      </c>
      <c r="O84" s="52">
        <v>1</v>
      </c>
      <c r="P84" s="38">
        <v>1</v>
      </c>
      <c r="Q84" s="38">
        <v>0</v>
      </c>
      <c r="R84" s="38">
        <v>1</v>
      </c>
      <c r="S84" s="38">
        <v>1</v>
      </c>
    </row>
    <row r="85" spans="2:19" x14ac:dyDescent="0.2">
      <c r="B85" s="30" t="s">
        <v>281</v>
      </c>
      <c r="C85" s="30" t="s">
        <v>93</v>
      </c>
      <c r="D85" s="30" t="s">
        <v>191</v>
      </c>
      <c r="E85" s="52">
        <v>2</v>
      </c>
      <c r="F85" s="38">
        <v>1</v>
      </c>
      <c r="G85" s="38">
        <v>1</v>
      </c>
      <c r="H85" s="38">
        <v>1</v>
      </c>
      <c r="I85" s="38">
        <v>1</v>
      </c>
      <c r="J85" s="38">
        <v>1</v>
      </c>
      <c r="L85" s="30" t="s">
        <v>281</v>
      </c>
      <c r="M85" s="30" t="s">
        <v>501</v>
      </c>
      <c r="N85" s="30" t="s">
        <v>502</v>
      </c>
      <c r="O85" s="52">
        <v>1</v>
      </c>
      <c r="P85" s="38">
        <v>1</v>
      </c>
      <c r="Q85" s="38">
        <v>1</v>
      </c>
      <c r="R85" s="38">
        <v>1</v>
      </c>
      <c r="S85" s="38">
        <v>0</v>
      </c>
    </row>
    <row r="86" spans="2:19" x14ac:dyDescent="0.2">
      <c r="B86" s="30" t="s">
        <v>281</v>
      </c>
      <c r="C86" s="30" t="s">
        <v>94</v>
      </c>
      <c r="D86" s="30" t="s">
        <v>192</v>
      </c>
      <c r="E86" s="52">
        <v>2</v>
      </c>
      <c r="F86" s="38">
        <v>1</v>
      </c>
      <c r="G86" s="38">
        <v>1</v>
      </c>
      <c r="H86" s="38">
        <v>1</v>
      </c>
      <c r="I86" s="38">
        <v>1</v>
      </c>
      <c r="J86" s="38">
        <v>1</v>
      </c>
      <c r="L86" s="30" t="s">
        <v>281</v>
      </c>
      <c r="M86" s="30" t="s">
        <v>90</v>
      </c>
      <c r="N86" s="30" t="s">
        <v>188</v>
      </c>
      <c r="O86" s="52">
        <v>1</v>
      </c>
      <c r="P86" s="38">
        <v>0</v>
      </c>
      <c r="Q86" s="38">
        <v>0</v>
      </c>
      <c r="R86" s="38">
        <v>0</v>
      </c>
      <c r="S86" s="38">
        <v>0</v>
      </c>
    </row>
    <row r="87" spans="2:19" x14ac:dyDescent="0.2">
      <c r="B87" s="30" t="s">
        <v>281</v>
      </c>
      <c r="C87" s="30" t="s">
        <v>95</v>
      </c>
      <c r="D87" s="30" t="s">
        <v>329</v>
      </c>
      <c r="E87" s="52">
        <v>1</v>
      </c>
      <c r="F87" s="38">
        <v>1</v>
      </c>
      <c r="G87" s="38">
        <v>1</v>
      </c>
      <c r="H87" s="38">
        <v>1</v>
      </c>
      <c r="I87" s="38">
        <v>1</v>
      </c>
      <c r="J87" s="38">
        <v>1</v>
      </c>
      <c r="L87" s="30" t="s">
        <v>281</v>
      </c>
      <c r="M87" s="30" t="s">
        <v>487</v>
      </c>
      <c r="N87" s="30" t="s">
        <v>488</v>
      </c>
      <c r="O87" s="52">
        <v>1</v>
      </c>
      <c r="P87" s="38">
        <v>1</v>
      </c>
      <c r="Q87" s="38">
        <v>1</v>
      </c>
      <c r="R87" s="38">
        <v>0</v>
      </c>
      <c r="S87" s="38">
        <v>0</v>
      </c>
    </row>
    <row r="88" spans="2:19" x14ac:dyDescent="0.2">
      <c r="B88" s="30" t="s">
        <v>281</v>
      </c>
      <c r="C88" s="30" t="s">
        <v>96</v>
      </c>
      <c r="D88" s="30" t="s">
        <v>330</v>
      </c>
      <c r="E88" s="52">
        <v>2</v>
      </c>
      <c r="F88" s="38">
        <v>1</v>
      </c>
      <c r="G88" s="38">
        <v>1</v>
      </c>
      <c r="H88" s="38">
        <v>1</v>
      </c>
      <c r="I88" s="38">
        <v>1</v>
      </c>
      <c r="J88" s="38">
        <v>1</v>
      </c>
      <c r="L88" s="30" t="s">
        <v>281</v>
      </c>
      <c r="M88" s="30" t="s">
        <v>93</v>
      </c>
      <c r="N88" s="30" t="s">
        <v>191</v>
      </c>
      <c r="O88" s="52">
        <v>1</v>
      </c>
      <c r="P88" s="38">
        <v>1</v>
      </c>
      <c r="Q88" s="38">
        <v>1</v>
      </c>
      <c r="R88" s="38">
        <v>1</v>
      </c>
      <c r="S88" s="38">
        <v>1</v>
      </c>
    </row>
    <row r="89" spans="2:19" x14ac:dyDescent="0.2">
      <c r="B89" s="30" t="s">
        <v>281</v>
      </c>
      <c r="C89" s="30" t="s">
        <v>97</v>
      </c>
      <c r="D89" s="30" t="s">
        <v>193</v>
      </c>
      <c r="E89" s="52">
        <v>1</v>
      </c>
      <c r="F89" s="38">
        <v>1</v>
      </c>
      <c r="G89" s="38">
        <v>1</v>
      </c>
      <c r="H89" s="38">
        <v>1</v>
      </c>
      <c r="I89" s="38">
        <v>1</v>
      </c>
      <c r="J89" s="38">
        <v>1</v>
      </c>
      <c r="L89" s="30" t="s">
        <v>281</v>
      </c>
      <c r="M89" s="30" t="s">
        <v>94</v>
      </c>
      <c r="N89" s="30" t="s">
        <v>192</v>
      </c>
      <c r="O89" s="52">
        <v>2</v>
      </c>
      <c r="P89" s="38">
        <v>1</v>
      </c>
      <c r="Q89" s="38">
        <v>1</v>
      </c>
      <c r="R89" s="38">
        <v>0</v>
      </c>
      <c r="S89" s="38">
        <v>1</v>
      </c>
    </row>
    <row r="90" spans="2:19" x14ac:dyDescent="0.2">
      <c r="B90" s="30" t="s">
        <v>281</v>
      </c>
      <c r="C90" s="30" t="s">
        <v>99</v>
      </c>
      <c r="D90" s="30" t="s">
        <v>194</v>
      </c>
      <c r="E90" s="52">
        <v>1</v>
      </c>
      <c r="F90" s="38">
        <v>1</v>
      </c>
      <c r="G90" s="38">
        <v>1</v>
      </c>
      <c r="H90" s="38">
        <v>1</v>
      </c>
      <c r="I90" s="38">
        <v>1</v>
      </c>
      <c r="J90" s="38">
        <v>1</v>
      </c>
      <c r="L90" s="30" t="s">
        <v>281</v>
      </c>
      <c r="M90" s="30" t="s">
        <v>95</v>
      </c>
      <c r="N90" s="30" t="s">
        <v>329</v>
      </c>
      <c r="O90" s="52">
        <v>2</v>
      </c>
      <c r="P90" s="38">
        <v>1</v>
      </c>
      <c r="Q90" s="38">
        <v>1</v>
      </c>
      <c r="R90" s="38">
        <v>1</v>
      </c>
      <c r="S90" s="38">
        <v>0</v>
      </c>
    </row>
    <row r="91" spans="2:19" x14ac:dyDescent="0.2">
      <c r="B91" s="30" t="s">
        <v>281</v>
      </c>
      <c r="C91" s="30" t="s">
        <v>100</v>
      </c>
      <c r="D91" s="30" t="s">
        <v>195</v>
      </c>
      <c r="E91" s="52">
        <v>2</v>
      </c>
      <c r="F91" s="38">
        <v>1</v>
      </c>
      <c r="G91" s="38">
        <v>1</v>
      </c>
      <c r="H91" s="38">
        <v>1</v>
      </c>
      <c r="I91" s="38">
        <v>1</v>
      </c>
      <c r="J91" s="38">
        <v>1</v>
      </c>
      <c r="L91" s="30" t="s">
        <v>281</v>
      </c>
      <c r="M91" s="30" t="s">
        <v>96</v>
      </c>
      <c r="N91" s="30" t="s">
        <v>330</v>
      </c>
      <c r="O91" s="52">
        <v>1</v>
      </c>
      <c r="P91" s="38">
        <v>0</v>
      </c>
      <c r="Q91" s="38">
        <v>0</v>
      </c>
      <c r="R91" s="38">
        <v>0</v>
      </c>
      <c r="S91" s="38">
        <v>0</v>
      </c>
    </row>
    <row r="92" spans="2:19" x14ac:dyDescent="0.2">
      <c r="B92" s="30" t="s">
        <v>281</v>
      </c>
      <c r="C92" s="30" t="s">
        <v>101</v>
      </c>
      <c r="D92" s="30" t="s">
        <v>196</v>
      </c>
      <c r="E92" s="52">
        <v>1</v>
      </c>
      <c r="F92" s="38">
        <v>1</v>
      </c>
      <c r="G92" s="38">
        <v>1</v>
      </c>
      <c r="H92" s="38">
        <v>0</v>
      </c>
      <c r="I92" s="38">
        <v>1</v>
      </c>
      <c r="J92" s="38">
        <v>1</v>
      </c>
      <c r="L92" s="30" t="s">
        <v>281</v>
      </c>
      <c r="M92" s="30" t="s">
        <v>97</v>
      </c>
      <c r="N92" s="30" t="s">
        <v>193</v>
      </c>
      <c r="O92" s="52">
        <v>3</v>
      </c>
      <c r="P92" s="38">
        <v>1</v>
      </c>
      <c r="Q92" s="38">
        <v>1</v>
      </c>
      <c r="R92" s="38">
        <v>1</v>
      </c>
      <c r="S92" s="38">
        <v>1</v>
      </c>
    </row>
    <row r="93" spans="2:19" x14ac:dyDescent="0.2">
      <c r="B93" s="30" t="s">
        <v>281</v>
      </c>
      <c r="C93" s="30" t="s">
        <v>102</v>
      </c>
      <c r="D93" s="30" t="s">
        <v>197</v>
      </c>
      <c r="E93" s="52">
        <v>3</v>
      </c>
      <c r="F93" s="38">
        <v>1</v>
      </c>
      <c r="G93" s="38">
        <v>1</v>
      </c>
      <c r="H93" s="38">
        <v>1</v>
      </c>
      <c r="I93" s="38">
        <v>1</v>
      </c>
      <c r="J93" s="38">
        <v>1</v>
      </c>
      <c r="L93" s="30" t="s">
        <v>281</v>
      </c>
      <c r="M93" s="30" t="s">
        <v>489</v>
      </c>
      <c r="N93" s="30" t="s">
        <v>490</v>
      </c>
      <c r="O93" s="52">
        <v>1</v>
      </c>
      <c r="P93" s="38">
        <v>1</v>
      </c>
      <c r="Q93" s="38">
        <v>1</v>
      </c>
      <c r="R93" s="38">
        <v>0</v>
      </c>
      <c r="S93" s="38">
        <v>0</v>
      </c>
    </row>
    <row r="94" spans="2:19" x14ac:dyDescent="0.2">
      <c r="B94" s="30" t="s">
        <v>281</v>
      </c>
      <c r="C94" s="30" t="s">
        <v>106</v>
      </c>
      <c r="D94" s="30" t="s">
        <v>199</v>
      </c>
      <c r="E94" s="52">
        <v>1</v>
      </c>
      <c r="F94" s="38">
        <v>1</v>
      </c>
      <c r="G94" s="38">
        <v>1</v>
      </c>
      <c r="H94" s="38">
        <v>0</v>
      </c>
      <c r="I94" s="38">
        <v>1</v>
      </c>
      <c r="J94" s="38">
        <v>1</v>
      </c>
      <c r="L94" s="30" t="s">
        <v>281</v>
      </c>
      <c r="M94" s="30" t="s">
        <v>101</v>
      </c>
      <c r="N94" s="30" t="s">
        <v>196</v>
      </c>
      <c r="O94" s="52">
        <v>2</v>
      </c>
      <c r="P94" s="38">
        <v>1</v>
      </c>
      <c r="Q94" s="38">
        <v>1</v>
      </c>
      <c r="R94" s="38">
        <v>0</v>
      </c>
      <c r="S94" s="38">
        <v>1</v>
      </c>
    </row>
    <row r="95" spans="2:19" x14ac:dyDescent="0.2">
      <c r="B95" s="30" t="s">
        <v>281</v>
      </c>
      <c r="C95" s="30" t="s">
        <v>107</v>
      </c>
      <c r="D95" s="30" t="s">
        <v>200</v>
      </c>
      <c r="E95" s="52">
        <v>1</v>
      </c>
      <c r="F95" s="38">
        <v>1</v>
      </c>
      <c r="G95" s="38">
        <v>1</v>
      </c>
      <c r="H95" s="38">
        <v>0</v>
      </c>
      <c r="I95" s="38">
        <v>0</v>
      </c>
      <c r="J95" s="38">
        <v>1</v>
      </c>
      <c r="L95" s="30" t="s">
        <v>281</v>
      </c>
      <c r="M95" s="30" t="s">
        <v>102</v>
      </c>
      <c r="N95" s="30" t="s">
        <v>197</v>
      </c>
      <c r="O95" s="52">
        <v>2</v>
      </c>
      <c r="P95" s="38">
        <v>1</v>
      </c>
      <c r="Q95" s="38">
        <v>1</v>
      </c>
      <c r="R95" s="38">
        <v>1</v>
      </c>
      <c r="S95" s="38">
        <v>1</v>
      </c>
    </row>
    <row r="96" spans="2:19" x14ac:dyDescent="0.2">
      <c r="B96" s="30" t="s">
        <v>281</v>
      </c>
      <c r="C96" s="30" t="s">
        <v>112</v>
      </c>
      <c r="D96" s="30" t="s">
        <v>331</v>
      </c>
      <c r="E96" s="52">
        <v>2</v>
      </c>
      <c r="F96" s="38">
        <v>1</v>
      </c>
      <c r="G96" s="38">
        <v>0</v>
      </c>
      <c r="H96" s="38">
        <v>1</v>
      </c>
      <c r="I96" s="38">
        <v>1</v>
      </c>
      <c r="J96" s="38">
        <v>1</v>
      </c>
      <c r="L96" s="30" t="s">
        <v>281</v>
      </c>
      <c r="M96" s="30" t="s">
        <v>485</v>
      </c>
      <c r="N96" s="30" t="s">
        <v>486</v>
      </c>
      <c r="O96" s="52">
        <v>1</v>
      </c>
      <c r="P96" s="38">
        <v>0</v>
      </c>
      <c r="Q96" s="38">
        <v>0</v>
      </c>
      <c r="R96" s="38">
        <v>0</v>
      </c>
      <c r="S96" s="38">
        <v>0</v>
      </c>
    </row>
    <row r="97" spans="2:19" x14ac:dyDescent="0.2">
      <c r="B97" s="30" t="s">
        <v>286</v>
      </c>
      <c r="C97" s="30" t="s">
        <v>75</v>
      </c>
      <c r="D97" s="30" t="s">
        <v>179</v>
      </c>
      <c r="E97" s="52">
        <v>1</v>
      </c>
      <c r="F97" s="38">
        <v>0</v>
      </c>
      <c r="G97" s="38">
        <v>0</v>
      </c>
      <c r="H97" s="38">
        <v>0</v>
      </c>
      <c r="I97" s="38">
        <v>0</v>
      </c>
      <c r="J97" s="38">
        <v>0</v>
      </c>
      <c r="L97" s="30" t="s">
        <v>281</v>
      </c>
      <c r="M97" s="30" t="s">
        <v>106</v>
      </c>
      <c r="N97" s="30" t="s">
        <v>199</v>
      </c>
      <c r="O97" s="52">
        <v>3</v>
      </c>
      <c r="P97" s="38">
        <v>1</v>
      </c>
      <c r="Q97" s="38">
        <v>1</v>
      </c>
      <c r="R97" s="38">
        <v>0</v>
      </c>
      <c r="S97" s="38">
        <v>0</v>
      </c>
    </row>
    <row r="98" spans="2:19" x14ac:dyDescent="0.2">
      <c r="B98" s="30" t="s">
        <v>286</v>
      </c>
      <c r="C98" s="30" t="s">
        <v>77</v>
      </c>
      <c r="D98" s="30" t="s">
        <v>181</v>
      </c>
      <c r="E98" s="52">
        <v>1</v>
      </c>
      <c r="F98" s="38">
        <v>1</v>
      </c>
      <c r="G98" s="38">
        <v>1</v>
      </c>
      <c r="H98" s="38">
        <v>1</v>
      </c>
      <c r="I98" s="38">
        <v>1</v>
      </c>
      <c r="J98" s="38">
        <v>1</v>
      </c>
      <c r="L98" s="30" t="s">
        <v>281</v>
      </c>
      <c r="M98" s="30" t="s">
        <v>491</v>
      </c>
      <c r="N98" s="30" t="s">
        <v>492</v>
      </c>
      <c r="O98" s="52">
        <v>1</v>
      </c>
      <c r="P98" s="38">
        <v>1</v>
      </c>
      <c r="Q98" s="38">
        <v>1</v>
      </c>
      <c r="R98" s="38">
        <v>0</v>
      </c>
      <c r="S98" s="38">
        <v>0</v>
      </c>
    </row>
    <row r="99" spans="2:19" x14ac:dyDescent="0.2">
      <c r="B99" s="30" t="s">
        <v>286</v>
      </c>
      <c r="C99" s="30" t="s">
        <v>78</v>
      </c>
      <c r="D99" s="30" t="s">
        <v>182</v>
      </c>
      <c r="E99" s="52">
        <v>1</v>
      </c>
      <c r="F99" s="38">
        <v>1</v>
      </c>
      <c r="G99" s="38">
        <v>0</v>
      </c>
      <c r="H99" s="38">
        <v>0</v>
      </c>
      <c r="I99" s="38">
        <v>1</v>
      </c>
      <c r="J99" s="38">
        <v>1</v>
      </c>
      <c r="L99" s="30" t="s">
        <v>286</v>
      </c>
      <c r="M99" s="30" t="s">
        <v>77</v>
      </c>
      <c r="N99" s="30" t="s">
        <v>181</v>
      </c>
      <c r="O99" s="52">
        <v>2</v>
      </c>
      <c r="P99" s="38">
        <v>1</v>
      </c>
      <c r="Q99" s="38">
        <v>1</v>
      </c>
      <c r="R99" s="38">
        <v>0</v>
      </c>
      <c r="S99" s="38">
        <v>1</v>
      </c>
    </row>
    <row r="100" spans="2:19" x14ac:dyDescent="0.2">
      <c r="B100" s="30" t="s">
        <v>286</v>
      </c>
      <c r="C100" s="30" t="s">
        <v>81</v>
      </c>
      <c r="D100" s="30" t="s">
        <v>332</v>
      </c>
      <c r="E100" s="52">
        <v>1</v>
      </c>
      <c r="F100" s="38">
        <v>1</v>
      </c>
      <c r="G100" s="38">
        <v>1</v>
      </c>
      <c r="H100" s="38">
        <v>0</v>
      </c>
      <c r="I100" s="38">
        <v>0</v>
      </c>
      <c r="J100" s="38">
        <v>1</v>
      </c>
      <c r="L100" s="30" t="s">
        <v>286</v>
      </c>
      <c r="M100" s="30" t="s">
        <v>510</v>
      </c>
      <c r="N100" s="30" t="s">
        <v>511</v>
      </c>
      <c r="O100" s="52">
        <v>1</v>
      </c>
      <c r="P100" s="38">
        <v>0</v>
      </c>
      <c r="Q100" s="38">
        <v>0</v>
      </c>
      <c r="R100" s="38">
        <v>0</v>
      </c>
      <c r="S100" s="38">
        <v>0</v>
      </c>
    </row>
    <row r="101" spans="2:19" x14ac:dyDescent="0.2">
      <c r="B101" s="30" t="s">
        <v>286</v>
      </c>
      <c r="C101" s="30" t="s">
        <v>84</v>
      </c>
      <c r="D101" s="30" t="s">
        <v>184</v>
      </c>
      <c r="E101" s="52">
        <v>1</v>
      </c>
      <c r="F101" s="38">
        <v>1</v>
      </c>
      <c r="G101" s="38">
        <v>1</v>
      </c>
      <c r="H101" s="38">
        <v>0</v>
      </c>
      <c r="I101" s="38">
        <v>1</v>
      </c>
      <c r="J101" s="38">
        <v>1</v>
      </c>
      <c r="L101" s="30" t="s">
        <v>286</v>
      </c>
      <c r="M101" s="30" t="s">
        <v>506</v>
      </c>
      <c r="N101" s="30" t="s">
        <v>507</v>
      </c>
      <c r="O101" s="52">
        <v>1</v>
      </c>
      <c r="P101" s="38">
        <v>1</v>
      </c>
      <c r="Q101" s="38">
        <v>1</v>
      </c>
      <c r="R101" s="38">
        <v>1</v>
      </c>
      <c r="S101" s="38">
        <v>1</v>
      </c>
    </row>
    <row r="102" spans="2:19" x14ac:dyDescent="0.2">
      <c r="B102" s="30" t="s">
        <v>286</v>
      </c>
      <c r="C102" s="30" t="s">
        <v>85</v>
      </c>
      <c r="D102" s="30" t="s">
        <v>185</v>
      </c>
      <c r="E102" s="52">
        <v>1</v>
      </c>
      <c r="F102" s="38">
        <v>0</v>
      </c>
      <c r="G102" s="38">
        <v>0</v>
      </c>
      <c r="H102" s="38">
        <v>0</v>
      </c>
      <c r="I102" s="38">
        <v>0</v>
      </c>
      <c r="J102" s="38">
        <v>0</v>
      </c>
      <c r="L102" s="30" t="s">
        <v>286</v>
      </c>
      <c r="M102" s="30" t="s">
        <v>81</v>
      </c>
      <c r="N102" s="30" t="s">
        <v>332</v>
      </c>
      <c r="O102" s="52">
        <v>1</v>
      </c>
      <c r="P102" s="38">
        <v>1</v>
      </c>
      <c r="Q102" s="38">
        <v>1</v>
      </c>
      <c r="R102" s="38">
        <v>1</v>
      </c>
      <c r="S102" s="38">
        <v>1</v>
      </c>
    </row>
    <row r="103" spans="2:19" x14ac:dyDescent="0.2">
      <c r="B103" s="30" t="s">
        <v>286</v>
      </c>
      <c r="C103" s="30" t="s">
        <v>89</v>
      </c>
      <c r="D103" s="30" t="s">
        <v>187</v>
      </c>
      <c r="E103" s="52">
        <v>2</v>
      </c>
      <c r="F103" s="38">
        <v>1</v>
      </c>
      <c r="G103" s="38">
        <v>1</v>
      </c>
      <c r="H103" s="38">
        <v>1</v>
      </c>
      <c r="I103" s="38">
        <v>1</v>
      </c>
      <c r="J103" s="38">
        <v>1</v>
      </c>
      <c r="L103" s="30" t="s">
        <v>286</v>
      </c>
      <c r="M103" s="30" t="s">
        <v>85</v>
      </c>
      <c r="N103" s="30" t="s">
        <v>185</v>
      </c>
      <c r="O103" s="52">
        <v>2</v>
      </c>
      <c r="P103" s="38">
        <v>0</v>
      </c>
      <c r="Q103" s="38">
        <v>0</v>
      </c>
      <c r="R103" s="38">
        <v>0</v>
      </c>
      <c r="S103" s="38">
        <v>0</v>
      </c>
    </row>
    <row r="104" spans="2:19" x14ac:dyDescent="0.2">
      <c r="B104" s="30" t="s">
        <v>286</v>
      </c>
      <c r="C104" s="30" t="s">
        <v>73</v>
      </c>
      <c r="D104" s="30" t="s">
        <v>177</v>
      </c>
      <c r="E104" s="52">
        <v>2</v>
      </c>
      <c r="F104" s="38">
        <v>1</v>
      </c>
      <c r="G104" s="38">
        <v>1</v>
      </c>
      <c r="H104" s="38">
        <v>1</v>
      </c>
      <c r="I104" s="38">
        <v>1</v>
      </c>
      <c r="J104" s="38">
        <v>1</v>
      </c>
      <c r="L104" s="30" t="s">
        <v>286</v>
      </c>
      <c r="M104" s="30" t="s">
        <v>89</v>
      </c>
      <c r="N104" s="30" t="s">
        <v>187</v>
      </c>
      <c r="O104" s="52">
        <v>2</v>
      </c>
      <c r="P104" s="38">
        <v>1</v>
      </c>
      <c r="Q104" s="38">
        <v>1</v>
      </c>
      <c r="R104" s="38">
        <v>1</v>
      </c>
      <c r="S104" s="38">
        <v>1</v>
      </c>
    </row>
    <row r="105" spans="2:19" x14ac:dyDescent="0.2">
      <c r="B105" s="30" t="s">
        <v>286</v>
      </c>
      <c r="C105" s="30" t="s">
        <v>432</v>
      </c>
      <c r="D105" s="30" t="s">
        <v>433</v>
      </c>
      <c r="E105" s="52">
        <v>1</v>
      </c>
      <c r="F105" s="38">
        <v>1</v>
      </c>
      <c r="G105" s="38">
        <v>1</v>
      </c>
      <c r="H105" s="38">
        <v>0</v>
      </c>
      <c r="I105" s="38">
        <v>1</v>
      </c>
      <c r="J105" s="38">
        <v>1</v>
      </c>
      <c r="L105" s="30" t="s">
        <v>286</v>
      </c>
      <c r="M105" s="30" t="s">
        <v>73</v>
      </c>
      <c r="N105" s="30" t="s">
        <v>177</v>
      </c>
      <c r="O105" s="52">
        <v>2</v>
      </c>
      <c r="P105" s="38">
        <v>0</v>
      </c>
      <c r="Q105" s="38">
        <v>0</v>
      </c>
      <c r="R105" s="38">
        <v>0</v>
      </c>
      <c r="S105" s="38">
        <v>0</v>
      </c>
    </row>
    <row r="106" spans="2:19" x14ac:dyDescent="0.2">
      <c r="B106" s="30" t="s">
        <v>286</v>
      </c>
      <c r="C106" s="30" t="s">
        <v>91</v>
      </c>
      <c r="D106" s="30" t="s">
        <v>189</v>
      </c>
      <c r="E106" s="52">
        <v>6</v>
      </c>
      <c r="F106" s="38">
        <v>1</v>
      </c>
      <c r="G106" s="38">
        <v>1</v>
      </c>
      <c r="H106" s="38">
        <v>0</v>
      </c>
      <c r="I106" s="38">
        <v>0</v>
      </c>
      <c r="J106" s="38">
        <v>1</v>
      </c>
      <c r="L106" s="30" t="s">
        <v>286</v>
      </c>
      <c r="M106" s="30" t="s">
        <v>91</v>
      </c>
      <c r="N106" s="30" t="s">
        <v>189</v>
      </c>
      <c r="O106" s="52">
        <v>4</v>
      </c>
      <c r="P106" s="38">
        <v>1</v>
      </c>
      <c r="Q106" s="38">
        <v>1</v>
      </c>
      <c r="R106" s="38">
        <v>0</v>
      </c>
      <c r="S106" s="38">
        <v>0</v>
      </c>
    </row>
    <row r="107" spans="2:19" x14ac:dyDescent="0.2">
      <c r="B107" s="30" t="s">
        <v>286</v>
      </c>
      <c r="C107" s="30" t="s">
        <v>103</v>
      </c>
      <c r="D107" s="30" t="s">
        <v>431</v>
      </c>
      <c r="E107" s="52">
        <v>3</v>
      </c>
      <c r="F107" s="38">
        <v>1</v>
      </c>
      <c r="G107" s="38">
        <v>1</v>
      </c>
      <c r="H107" s="38">
        <v>0</v>
      </c>
      <c r="I107" s="38">
        <v>0</v>
      </c>
      <c r="J107" s="38">
        <v>1</v>
      </c>
      <c r="L107" s="30" t="s">
        <v>286</v>
      </c>
      <c r="M107" s="30" t="s">
        <v>103</v>
      </c>
      <c r="N107" s="30" t="s">
        <v>431</v>
      </c>
      <c r="O107" s="52">
        <v>1</v>
      </c>
      <c r="P107" s="38">
        <v>1</v>
      </c>
      <c r="Q107" s="38">
        <v>1</v>
      </c>
      <c r="R107" s="38">
        <v>0</v>
      </c>
      <c r="S107" s="38">
        <v>1</v>
      </c>
    </row>
    <row r="108" spans="2:19" x14ac:dyDescent="0.2">
      <c r="B108" s="30" t="s">
        <v>286</v>
      </c>
      <c r="C108" s="30" t="s">
        <v>92</v>
      </c>
      <c r="D108" s="30" t="s">
        <v>190</v>
      </c>
      <c r="E108" s="52">
        <v>1</v>
      </c>
      <c r="F108" s="38">
        <v>1</v>
      </c>
      <c r="G108" s="38">
        <v>1</v>
      </c>
      <c r="H108" s="38">
        <v>1</v>
      </c>
      <c r="I108" s="38">
        <v>1</v>
      </c>
      <c r="J108" s="38">
        <v>1</v>
      </c>
      <c r="L108" s="30" t="s">
        <v>286</v>
      </c>
      <c r="M108" s="30" t="s">
        <v>504</v>
      </c>
      <c r="N108" s="30" t="s">
        <v>505</v>
      </c>
      <c r="O108" s="52">
        <v>2</v>
      </c>
      <c r="P108" s="38">
        <v>1</v>
      </c>
      <c r="Q108" s="38">
        <v>0</v>
      </c>
      <c r="R108" s="38">
        <v>0</v>
      </c>
      <c r="S108" s="38">
        <v>1</v>
      </c>
    </row>
    <row r="109" spans="2:19" x14ac:dyDescent="0.2">
      <c r="B109" s="30" t="s">
        <v>286</v>
      </c>
      <c r="C109" s="30" t="s">
        <v>98</v>
      </c>
      <c r="D109" s="30" t="s">
        <v>333</v>
      </c>
      <c r="E109" s="52">
        <v>3</v>
      </c>
      <c r="F109" s="38">
        <v>1</v>
      </c>
      <c r="G109" s="38">
        <v>1</v>
      </c>
      <c r="H109" s="38">
        <v>0</v>
      </c>
      <c r="I109" s="38">
        <v>0</v>
      </c>
      <c r="J109" s="38">
        <v>1</v>
      </c>
      <c r="L109" s="30" t="s">
        <v>286</v>
      </c>
      <c r="M109" s="30" t="s">
        <v>92</v>
      </c>
      <c r="N109" s="30" t="s">
        <v>190</v>
      </c>
      <c r="O109" s="52">
        <v>1</v>
      </c>
      <c r="P109" s="38">
        <v>1</v>
      </c>
      <c r="Q109" s="38">
        <v>1</v>
      </c>
      <c r="R109" s="38">
        <v>1</v>
      </c>
      <c r="S109" s="38">
        <v>1</v>
      </c>
    </row>
    <row r="110" spans="2:19" x14ac:dyDescent="0.2">
      <c r="B110" s="30" t="s">
        <v>286</v>
      </c>
      <c r="C110" s="30" t="s">
        <v>104</v>
      </c>
      <c r="D110" s="30" t="s">
        <v>198</v>
      </c>
      <c r="E110" s="52">
        <v>1</v>
      </c>
      <c r="F110" s="38">
        <v>1</v>
      </c>
      <c r="G110" s="38">
        <v>1</v>
      </c>
      <c r="H110" s="38">
        <v>1</v>
      </c>
      <c r="I110" s="38">
        <v>1</v>
      </c>
      <c r="J110" s="38">
        <v>1</v>
      </c>
      <c r="L110" s="30" t="s">
        <v>286</v>
      </c>
      <c r="M110" s="30" t="s">
        <v>508</v>
      </c>
      <c r="N110" s="30" t="s">
        <v>509</v>
      </c>
      <c r="O110" s="52">
        <v>1</v>
      </c>
      <c r="P110" s="38">
        <v>1</v>
      </c>
      <c r="Q110" s="38">
        <v>1</v>
      </c>
      <c r="R110" s="38">
        <v>0</v>
      </c>
      <c r="S110" s="38">
        <v>1</v>
      </c>
    </row>
    <row r="111" spans="2:19" x14ac:dyDescent="0.2">
      <c r="B111" s="30" t="s">
        <v>286</v>
      </c>
      <c r="C111" s="30" t="s">
        <v>105</v>
      </c>
      <c r="D111" s="30" t="s">
        <v>334</v>
      </c>
      <c r="E111" s="52">
        <v>1</v>
      </c>
      <c r="F111" s="38">
        <v>1</v>
      </c>
      <c r="G111" s="38">
        <v>1</v>
      </c>
      <c r="H111" s="38">
        <v>0</v>
      </c>
      <c r="I111" s="38">
        <v>1</v>
      </c>
      <c r="J111" s="38">
        <v>1</v>
      </c>
      <c r="L111" s="30" t="s">
        <v>286</v>
      </c>
      <c r="M111" s="30" t="s">
        <v>98</v>
      </c>
      <c r="N111" s="30" t="s">
        <v>333</v>
      </c>
      <c r="O111" s="52">
        <v>3</v>
      </c>
      <c r="P111" s="38">
        <v>1</v>
      </c>
      <c r="Q111" s="38">
        <v>1</v>
      </c>
      <c r="R111" s="38">
        <v>0</v>
      </c>
      <c r="S111" s="38">
        <v>1</v>
      </c>
    </row>
    <row r="112" spans="2:19" x14ac:dyDescent="0.2">
      <c r="B112" s="30" t="s">
        <v>286</v>
      </c>
      <c r="C112" s="30" t="s">
        <v>108</v>
      </c>
      <c r="D112" s="30" t="s">
        <v>335</v>
      </c>
      <c r="E112" s="52">
        <v>2</v>
      </c>
      <c r="F112" s="38">
        <v>1</v>
      </c>
      <c r="G112" s="38">
        <v>1</v>
      </c>
      <c r="H112" s="38">
        <v>0</v>
      </c>
      <c r="I112" s="38">
        <v>1</v>
      </c>
      <c r="J112" s="38">
        <v>1</v>
      </c>
      <c r="L112" s="30" t="s">
        <v>286</v>
      </c>
      <c r="M112" s="30" t="s">
        <v>503</v>
      </c>
      <c r="N112" s="30" t="s">
        <v>569</v>
      </c>
      <c r="O112" s="52">
        <v>1</v>
      </c>
      <c r="P112" s="38">
        <v>1</v>
      </c>
      <c r="Q112" s="38">
        <v>1</v>
      </c>
      <c r="R112" s="38">
        <v>1</v>
      </c>
      <c r="S112" s="38">
        <v>1</v>
      </c>
    </row>
    <row r="113" spans="2:19" x14ac:dyDescent="0.2">
      <c r="B113" s="30" t="s">
        <v>286</v>
      </c>
      <c r="C113" s="30" t="s">
        <v>109</v>
      </c>
      <c r="D113" s="30" t="s">
        <v>336</v>
      </c>
      <c r="E113" s="52">
        <v>1</v>
      </c>
      <c r="F113" s="38">
        <v>1</v>
      </c>
      <c r="G113" s="38">
        <v>1</v>
      </c>
      <c r="H113" s="38">
        <v>1</v>
      </c>
      <c r="I113" s="38">
        <v>1</v>
      </c>
      <c r="J113" s="38">
        <v>1</v>
      </c>
      <c r="L113" s="30" t="s">
        <v>286</v>
      </c>
      <c r="M113" s="30" t="s">
        <v>105</v>
      </c>
      <c r="N113" s="30" t="s">
        <v>334</v>
      </c>
      <c r="O113" s="52">
        <v>1</v>
      </c>
      <c r="P113" s="38">
        <v>1</v>
      </c>
      <c r="Q113" s="38">
        <v>1</v>
      </c>
      <c r="R113" s="38">
        <v>0</v>
      </c>
      <c r="S113" s="38">
        <v>1</v>
      </c>
    </row>
    <row r="114" spans="2:19" x14ac:dyDescent="0.2">
      <c r="B114" s="30" t="s">
        <v>286</v>
      </c>
      <c r="C114" s="30" t="s">
        <v>110</v>
      </c>
      <c r="D114" s="30" t="s">
        <v>201</v>
      </c>
      <c r="E114" s="52">
        <v>2</v>
      </c>
      <c r="F114" s="38">
        <v>1</v>
      </c>
      <c r="G114" s="38">
        <v>1</v>
      </c>
      <c r="H114" s="38">
        <v>0</v>
      </c>
      <c r="I114" s="38">
        <v>1</v>
      </c>
      <c r="J114" s="38">
        <v>1</v>
      </c>
      <c r="L114" s="30" t="s">
        <v>286</v>
      </c>
      <c r="M114" s="30" t="s">
        <v>108</v>
      </c>
      <c r="N114" s="30" t="s">
        <v>335</v>
      </c>
      <c r="O114" s="52">
        <v>1</v>
      </c>
      <c r="P114" s="38">
        <v>1</v>
      </c>
      <c r="Q114" s="38">
        <v>1</v>
      </c>
      <c r="R114" s="38">
        <v>0</v>
      </c>
      <c r="S114" s="38">
        <v>1</v>
      </c>
    </row>
    <row r="115" spans="2:19" x14ac:dyDescent="0.2">
      <c r="B115" s="30" t="s">
        <v>286</v>
      </c>
      <c r="C115" s="30" t="s">
        <v>111</v>
      </c>
      <c r="D115" s="30" t="s">
        <v>337</v>
      </c>
      <c r="E115" s="52">
        <v>1</v>
      </c>
      <c r="F115" s="38">
        <v>1</v>
      </c>
      <c r="G115" s="38">
        <v>1</v>
      </c>
      <c r="H115" s="38">
        <v>0</v>
      </c>
      <c r="I115" s="38">
        <v>1</v>
      </c>
      <c r="J115" s="38">
        <v>1</v>
      </c>
      <c r="L115" s="30" t="s">
        <v>286</v>
      </c>
      <c r="M115" s="30" t="s">
        <v>109</v>
      </c>
      <c r="N115" s="30" t="s">
        <v>336</v>
      </c>
      <c r="O115" s="52">
        <v>1</v>
      </c>
      <c r="P115" s="38">
        <v>1</v>
      </c>
      <c r="Q115" s="38">
        <v>1</v>
      </c>
      <c r="R115" s="38">
        <v>1</v>
      </c>
      <c r="S115" s="38">
        <v>1</v>
      </c>
    </row>
    <row r="116" spans="2:19" x14ac:dyDescent="0.2">
      <c r="B116" s="30" t="s">
        <v>290</v>
      </c>
      <c r="C116" s="30" t="s">
        <v>113</v>
      </c>
      <c r="D116" s="30" t="s">
        <v>338</v>
      </c>
      <c r="E116" s="52">
        <v>1</v>
      </c>
      <c r="F116" s="38">
        <v>1</v>
      </c>
      <c r="G116" s="38">
        <v>1</v>
      </c>
      <c r="H116" s="38">
        <v>0</v>
      </c>
      <c r="I116" s="38">
        <v>1</v>
      </c>
      <c r="J116" s="38">
        <v>1</v>
      </c>
      <c r="L116" s="30" t="s">
        <v>286</v>
      </c>
      <c r="M116" s="30" t="s">
        <v>110</v>
      </c>
      <c r="N116" s="30" t="s">
        <v>201</v>
      </c>
      <c r="O116" s="52">
        <v>1</v>
      </c>
      <c r="P116" s="38">
        <v>0</v>
      </c>
      <c r="Q116" s="38">
        <v>0</v>
      </c>
      <c r="R116" s="38">
        <v>0</v>
      </c>
      <c r="S116" s="38">
        <v>0</v>
      </c>
    </row>
    <row r="117" spans="2:19" x14ac:dyDescent="0.2">
      <c r="B117" s="30" t="s">
        <v>290</v>
      </c>
      <c r="C117" s="30" t="s">
        <v>114</v>
      </c>
      <c r="D117" s="30" t="s">
        <v>202</v>
      </c>
      <c r="E117" s="52">
        <v>2</v>
      </c>
      <c r="F117" s="38">
        <v>1</v>
      </c>
      <c r="G117" s="38">
        <v>1</v>
      </c>
      <c r="H117" s="38">
        <v>1</v>
      </c>
      <c r="I117" s="38">
        <v>0</v>
      </c>
      <c r="J117" s="38">
        <v>1</v>
      </c>
      <c r="L117" s="30" t="s">
        <v>286</v>
      </c>
      <c r="M117" s="30" t="s">
        <v>111</v>
      </c>
      <c r="N117" s="30" t="s">
        <v>337</v>
      </c>
      <c r="O117" s="52">
        <v>2</v>
      </c>
      <c r="P117" s="38">
        <v>1</v>
      </c>
      <c r="Q117" s="38">
        <v>1</v>
      </c>
      <c r="R117" s="38">
        <v>0</v>
      </c>
      <c r="S117" s="38">
        <v>0</v>
      </c>
    </row>
    <row r="118" spans="2:19" x14ac:dyDescent="0.2">
      <c r="B118" s="30" t="s">
        <v>290</v>
      </c>
      <c r="C118" s="30" t="s">
        <v>115</v>
      </c>
      <c r="D118" s="30" t="s">
        <v>339</v>
      </c>
      <c r="E118" s="52">
        <v>1</v>
      </c>
      <c r="F118" s="38">
        <v>1</v>
      </c>
      <c r="G118" s="38">
        <v>1</v>
      </c>
      <c r="H118" s="38">
        <v>0</v>
      </c>
      <c r="I118" s="38">
        <v>0</v>
      </c>
      <c r="J118" s="38">
        <v>1</v>
      </c>
      <c r="L118" s="30" t="s">
        <v>290</v>
      </c>
      <c r="M118" s="30" t="s">
        <v>113</v>
      </c>
      <c r="N118" s="30" t="s">
        <v>338</v>
      </c>
      <c r="O118" s="52">
        <v>1</v>
      </c>
      <c r="P118" s="38">
        <v>0</v>
      </c>
      <c r="Q118" s="38">
        <v>0</v>
      </c>
      <c r="R118" s="38">
        <v>0</v>
      </c>
      <c r="S118" s="38">
        <v>0</v>
      </c>
    </row>
    <row r="119" spans="2:19" x14ac:dyDescent="0.2">
      <c r="B119" s="30" t="s">
        <v>290</v>
      </c>
      <c r="C119" s="30" t="s">
        <v>116</v>
      </c>
      <c r="D119" s="30" t="s">
        <v>203</v>
      </c>
      <c r="E119" s="52">
        <v>2</v>
      </c>
      <c r="F119" s="38">
        <v>1</v>
      </c>
      <c r="G119" s="38">
        <v>1</v>
      </c>
      <c r="H119" s="38">
        <v>1</v>
      </c>
      <c r="I119" s="38">
        <v>1</v>
      </c>
      <c r="J119" s="38">
        <v>1</v>
      </c>
      <c r="L119" s="30" t="s">
        <v>290</v>
      </c>
      <c r="M119" s="30" t="s">
        <v>526</v>
      </c>
      <c r="N119" s="30" t="s">
        <v>527</v>
      </c>
      <c r="O119" s="52">
        <v>1</v>
      </c>
      <c r="P119" s="38">
        <v>0</v>
      </c>
      <c r="Q119" s="38">
        <v>0</v>
      </c>
      <c r="R119" s="38">
        <v>0</v>
      </c>
      <c r="S119" s="38">
        <v>0</v>
      </c>
    </row>
    <row r="120" spans="2:19" x14ac:dyDescent="0.2">
      <c r="B120" s="30" t="s">
        <v>290</v>
      </c>
      <c r="C120" s="30" t="s">
        <v>117</v>
      </c>
      <c r="D120" s="30" t="s">
        <v>204</v>
      </c>
      <c r="E120" s="52">
        <v>2</v>
      </c>
      <c r="F120" s="38">
        <v>1</v>
      </c>
      <c r="G120" s="38">
        <v>1</v>
      </c>
      <c r="H120" s="38">
        <v>1</v>
      </c>
      <c r="I120" s="38">
        <v>1</v>
      </c>
      <c r="J120" s="38">
        <v>1</v>
      </c>
      <c r="L120" s="30" t="s">
        <v>290</v>
      </c>
      <c r="M120" s="30" t="s">
        <v>114</v>
      </c>
      <c r="N120" s="30" t="s">
        <v>202</v>
      </c>
      <c r="O120" s="52">
        <v>1</v>
      </c>
      <c r="P120" s="38">
        <v>0</v>
      </c>
      <c r="Q120" s="38">
        <v>0</v>
      </c>
      <c r="R120" s="38">
        <v>0</v>
      </c>
      <c r="S120" s="38">
        <v>0</v>
      </c>
    </row>
    <row r="121" spans="2:19" x14ac:dyDescent="0.2">
      <c r="B121" s="30" t="s">
        <v>290</v>
      </c>
      <c r="C121" s="30" t="s">
        <v>118</v>
      </c>
      <c r="D121" s="30" t="s">
        <v>205</v>
      </c>
      <c r="E121" s="52">
        <v>2</v>
      </c>
      <c r="F121" s="38">
        <v>1</v>
      </c>
      <c r="G121" s="38">
        <v>1</v>
      </c>
      <c r="H121" s="38">
        <v>1</v>
      </c>
      <c r="I121" s="38">
        <v>1</v>
      </c>
      <c r="J121" s="38">
        <v>1</v>
      </c>
      <c r="L121" s="30" t="s">
        <v>290</v>
      </c>
      <c r="M121" s="30" t="s">
        <v>115</v>
      </c>
      <c r="N121" s="30" t="s">
        <v>339</v>
      </c>
      <c r="O121" s="52">
        <v>2</v>
      </c>
      <c r="P121" s="38">
        <v>1</v>
      </c>
      <c r="Q121" s="38">
        <v>1</v>
      </c>
      <c r="R121" s="38">
        <v>0</v>
      </c>
      <c r="S121" s="38">
        <v>1</v>
      </c>
    </row>
    <row r="122" spans="2:19" x14ac:dyDescent="0.2">
      <c r="B122" s="30" t="s">
        <v>290</v>
      </c>
      <c r="C122" s="30" t="s">
        <v>119</v>
      </c>
      <c r="D122" s="30" t="s">
        <v>206</v>
      </c>
      <c r="E122" s="52">
        <v>2</v>
      </c>
      <c r="F122" s="38">
        <v>1</v>
      </c>
      <c r="G122" s="38">
        <v>1</v>
      </c>
      <c r="H122" s="38">
        <v>1</v>
      </c>
      <c r="I122" s="38">
        <v>0</v>
      </c>
      <c r="J122" s="38">
        <v>1</v>
      </c>
      <c r="L122" s="30" t="s">
        <v>290</v>
      </c>
      <c r="M122" s="30" t="s">
        <v>116</v>
      </c>
      <c r="N122" s="56" t="s">
        <v>203</v>
      </c>
      <c r="O122" s="52">
        <v>5</v>
      </c>
      <c r="P122" s="38">
        <v>0</v>
      </c>
      <c r="Q122" s="38">
        <v>0</v>
      </c>
      <c r="R122" s="38">
        <v>0</v>
      </c>
      <c r="S122" s="38">
        <v>0</v>
      </c>
    </row>
    <row r="123" spans="2:19" x14ac:dyDescent="0.2">
      <c r="B123" s="30" t="s">
        <v>290</v>
      </c>
      <c r="C123" s="30" t="s">
        <v>120</v>
      </c>
      <c r="D123" s="30" t="s">
        <v>340</v>
      </c>
      <c r="E123" s="52">
        <v>1</v>
      </c>
      <c r="F123" s="38">
        <v>1</v>
      </c>
      <c r="G123" s="38">
        <v>1</v>
      </c>
      <c r="H123" s="38">
        <v>1</v>
      </c>
      <c r="I123" s="38">
        <v>1</v>
      </c>
      <c r="J123" s="38">
        <v>1</v>
      </c>
      <c r="L123" s="30" t="s">
        <v>290</v>
      </c>
      <c r="M123" s="30" t="s">
        <v>117</v>
      </c>
      <c r="N123" s="30" t="s">
        <v>204</v>
      </c>
      <c r="O123" s="52">
        <v>2</v>
      </c>
      <c r="P123" s="38">
        <v>1</v>
      </c>
      <c r="Q123" s="38">
        <v>1</v>
      </c>
      <c r="R123" s="38">
        <v>0</v>
      </c>
      <c r="S123" s="38">
        <v>1</v>
      </c>
    </row>
    <row r="124" spans="2:19" x14ac:dyDescent="0.2">
      <c r="B124" s="30" t="s">
        <v>290</v>
      </c>
      <c r="C124" s="30" t="s">
        <v>121</v>
      </c>
      <c r="D124" s="30" t="s">
        <v>341</v>
      </c>
      <c r="E124" s="52">
        <v>2</v>
      </c>
      <c r="F124" s="38">
        <v>0</v>
      </c>
      <c r="G124" s="38">
        <v>0</v>
      </c>
      <c r="H124" s="38">
        <v>0</v>
      </c>
      <c r="I124" s="38">
        <v>0</v>
      </c>
      <c r="J124" s="38">
        <v>0</v>
      </c>
      <c r="L124" s="30" t="s">
        <v>290</v>
      </c>
      <c r="M124" s="30" t="s">
        <v>516</v>
      </c>
      <c r="N124" s="30" t="s">
        <v>517</v>
      </c>
      <c r="O124" s="52">
        <v>1</v>
      </c>
      <c r="P124" s="38">
        <v>0</v>
      </c>
      <c r="Q124" s="38">
        <v>0</v>
      </c>
      <c r="R124" s="38">
        <v>0</v>
      </c>
      <c r="S124" s="38">
        <v>0</v>
      </c>
    </row>
    <row r="125" spans="2:19" x14ac:dyDescent="0.2">
      <c r="B125" s="30" t="s">
        <v>290</v>
      </c>
      <c r="C125" s="30" t="s">
        <v>122</v>
      </c>
      <c r="D125" s="30" t="s">
        <v>207</v>
      </c>
      <c r="E125" s="52">
        <v>1</v>
      </c>
      <c r="F125" s="38">
        <v>0</v>
      </c>
      <c r="G125" s="38">
        <v>0</v>
      </c>
      <c r="H125" s="38">
        <v>0</v>
      </c>
      <c r="I125" s="38">
        <v>0</v>
      </c>
      <c r="J125" s="38">
        <v>0</v>
      </c>
      <c r="L125" s="30" t="s">
        <v>290</v>
      </c>
      <c r="M125" s="30" t="s">
        <v>120</v>
      </c>
      <c r="N125" s="30" t="s">
        <v>340</v>
      </c>
      <c r="O125" s="52">
        <v>1</v>
      </c>
      <c r="P125" s="38">
        <v>0</v>
      </c>
      <c r="Q125" s="38">
        <v>0</v>
      </c>
      <c r="R125" s="38">
        <v>0</v>
      </c>
      <c r="S125" s="38">
        <v>0</v>
      </c>
    </row>
    <row r="126" spans="2:19" x14ac:dyDescent="0.2">
      <c r="B126" s="30" t="s">
        <v>290</v>
      </c>
      <c r="C126" s="30" t="s">
        <v>123</v>
      </c>
      <c r="D126" s="30" t="s">
        <v>208</v>
      </c>
      <c r="E126" s="52">
        <v>2</v>
      </c>
      <c r="F126" s="38">
        <v>1</v>
      </c>
      <c r="G126" s="38">
        <v>1</v>
      </c>
      <c r="H126" s="38">
        <v>1</v>
      </c>
      <c r="I126" s="38">
        <v>1</v>
      </c>
      <c r="J126" s="38">
        <v>1</v>
      </c>
      <c r="L126" s="30" t="s">
        <v>290</v>
      </c>
      <c r="M126" s="30" t="s">
        <v>528</v>
      </c>
      <c r="N126" s="30" t="s">
        <v>529</v>
      </c>
      <c r="O126" s="52">
        <v>2</v>
      </c>
      <c r="P126" s="38">
        <v>1</v>
      </c>
      <c r="Q126" s="38">
        <v>1</v>
      </c>
      <c r="R126" s="38">
        <v>1</v>
      </c>
      <c r="S126" s="38">
        <v>1</v>
      </c>
    </row>
    <row r="127" spans="2:19" x14ac:dyDescent="0.2">
      <c r="B127" s="30" t="s">
        <v>290</v>
      </c>
      <c r="C127" s="30" t="s">
        <v>124</v>
      </c>
      <c r="D127" s="30" t="s">
        <v>342</v>
      </c>
      <c r="E127" s="52">
        <v>1</v>
      </c>
      <c r="F127" s="38">
        <v>1</v>
      </c>
      <c r="G127" s="38">
        <v>1</v>
      </c>
      <c r="H127" s="38">
        <v>1</v>
      </c>
      <c r="I127" s="38">
        <v>1</v>
      </c>
      <c r="J127" s="38">
        <v>1</v>
      </c>
      <c r="L127" s="30" t="s">
        <v>290</v>
      </c>
      <c r="M127" s="30" t="s">
        <v>121</v>
      </c>
      <c r="N127" s="30" t="s">
        <v>341</v>
      </c>
      <c r="O127" s="52">
        <v>3</v>
      </c>
      <c r="P127" s="38">
        <v>0</v>
      </c>
      <c r="Q127" s="38">
        <v>0</v>
      </c>
      <c r="R127" s="38">
        <v>0</v>
      </c>
      <c r="S127" s="38">
        <v>0</v>
      </c>
    </row>
    <row r="128" spans="2:19" x14ac:dyDescent="0.2">
      <c r="B128" s="30" t="s">
        <v>290</v>
      </c>
      <c r="C128" s="30" t="s">
        <v>125</v>
      </c>
      <c r="D128" s="30" t="s">
        <v>209</v>
      </c>
      <c r="E128" s="52">
        <v>2</v>
      </c>
      <c r="F128" s="38">
        <v>1</v>
      </c>
      <c r="G128" s="38">
        <v>1</v>
      </c>
      <c r="H128" s="38">
        <v>1</v>
      </c>
      <c r="I128" s="38">
        <v>1</v>
      </c>
      <c r="J128" s="38">
        <v>1</v>
      </c>
      <c r="L128" s="30" t="s">
        <v>290</v>
      </c>
      <c r="M128" s="30" t="s">
        <v>122</v>
      </c>
      <c r="N128" s="30" t="s">
        <v>207</v>
      </c>
      <c r="O128" s="52">
        <v>1</v>
      </c>
      <c r="P128" s="38">
        <v>0</v>
      </c>
      <c r="Q128" s="38">
        <v>0</v>
      </c>
      <c r="R128" s="38">
        <v>0</v>
      </c>
      <c r="S128" s="38">
        <v>0</v>
      </c>
    </row>
    <row r="129" spans="2:19" x14ac:dyDescent="0.2">
      <c r="B129" s="30" t="s">
        <v>290</v>
      </c>
      <c r="C129" s="30" t="s">
        <v>126</v>
      </c>
      <c r="D129" s="30" t="s">
        <v>210</v>
      </c>
      <c r="E129" s="52">
        <v>1</v>
      </c>
      <c r="F129" s="38">
        <v>1</v>
      </c>
      <c r="G129" s="38">
        <v>1</v>
      </c>
      <c r="H129" s="38">
        <v>0</v>
      </c>
      <c r="I129" s="38">
        <v>0</v>
      </c>
      <c r="J129" s="38">
        <v>1</v>
      </c>
      <c r="L129" s="30" t="s">
        <v>290</v>
      </c>
      <c r="M129" s="30" t="s">
        <v>514</v>
      </c>
      <c r="N129" s="30" t="s">
        <v>515</v>
      </c>
      <c r="O129" s="52">
        <v>1</v>
      </c>
      <c r="P129" s="38">
        <v>1</v>
      </c>
      <c r="Q129" s="38">
        <v>1</v>
      </c>
      <c r="R129" s="38">
        <v>0</v>
      </c>
      <c r="S129" s="38">
        <v>0</v>
      </c>
    </row>
    <row r="130" spans="2:19" x14ac:dyDescent="0.2">
      <c r="B130" s="30" t="s">
        <v>290</v>
      </c>
      <c r="C130" s="30" t="s">
        <v>127</v>
      </c>
      <c r="D130" s="30" t="s">
        <v>343</v>
      </c>
      <c r="E130" s="52">
        <v>1</v>
      </c>
      <c r="F130" s="38">
        <v>1</v>
      </c>
      <c r="G130" s="38">
        <v>1</v>
      </c>
      <c r="H130" s="38">
        <v>0</v>
      </c>
      <c r="I130" s="38">
        <v>1</v>
      </c>
      <c r="J130" s="38">
        <v>1</v>
      </c>
      <c r="L130" s="30" t="s">
        <v>290</v>
      </c>
      <c r="M130" s="30" t="s">
        <v>124</v>
      </c>
      <c r="N130" s="30" t="s">
        <v>342</v>
      </c>
      <c r="O130" s="52">
        <v>1</v>
      </c>
      <c r="P130" s="38">
        <v>1</v>
      </c>
      <c r="Q130" s="38">
        <v>1</v>
      </c>
      <c r="R130" s="38">
        <v>1</v>
      </c>
      <c r="S130" s="38">
        <v>1</v>
      </c>
    </row>
    <row r="131" spans="2:19" x14ac:dyDescent="0.2">
      <c r="B131" s="30" t="s">
        <v>290</v>
      </c>
      <c r="C131" s="30" t="s">
        <v>128</v>
      </c>
      <c r="D131" s="30" t="s">
        <v>211</v>
      </c>
      <c r="E131" s="52">
        <v>2</v>
      </c>
      <c r="F131" s="38">
        <v>1</v>
      </c>
      <c r="G131" s="38">
        <v>1</v>
      </c>
      <c r="H131" s="38">
        <v>1</v>
      </c>
      <c r="I131" s="38">
        <v>1</v>
      </c>
      <c r="J131" s="38">
        <v>1</v>
      </c>
      <c r="L131" s="30" t="s">
        <v>290</v>
      </c>
      <c r="M131" s="30" t="s">
        <v>520</v>
      </c>
      <c r="N131" s="30" t="s">
        <v>521</v>
      </c>
      <c r="O131" s="52">
        <v>1</v>
      </c>
      <c r="P131" s="38">
        <v>1</v>
      </c>
      <c r="Q131" s="38">
        <v>1</v>
      </c>
      <c r="R131" s="38">
        <v>0</v>
      </c>
      <c r="S131" s="38">
        <v>0</v>
      </c>
    </row>
    <row r="132" spans="2:19" x14ac:dyDescent="0.2">
      <c r="B132" s="30" t="s">
        <v>290</v>
      </c>
      <c r="C132" s="30" t="s">
        <v>129</v>
      </c>
      <c r="D132" s="30" t="s">
        <v>344</v>
      </c>
      <c r="E132" s="52">
        <v>6</v>
      </c>
      <c r="F132" s="38">
        <v>1</v>
      </c>
      <c r="G132" s="38">
        <v>1</v>
      </c>
      <c r="H132" s="38">
        <v>1</v>
      </c>
      <c r="I132" s="38">
        <v>0</v>
      </c>
      <c r="J132" s="38">
        <v>1</v>
      </c>
      <c r="L132" s="30" t="s">
        <v>290</v>
      </c>
      <c r="M132" s="30" t="s">
        <v>524</v>
      </c>
      <c r="N132" s="30" t="s">
        <v>525</v>
      </c>
      <c r="O132" s="52">
        <v>1</v>
      </c>
      <c r="P132" s="38">
        <v>1</v>
      </c>
      <c r="Q132" s="38">
        <v>1</v>
      </c>
      <c r="R132" s="38">
        <v>0</v>
      </c>
      <c r="S132" s="38">
        <v>1</v>
      </c>
    </row>
    <row r="133" spans="2:19" x14ac:dyDescent="0.2">
      <c r="B133" s="30" t="s">
        <v>297</v>
      </c>
      <c r="C133" s="30" t="s">
        <v>130</v>
      </c>
      <c r="D133" s="30" t="s">
        <v>212</v>
      </c>
      <c r="E133" s="52">
        <v>1</v>
      </c>
      <c r="F133" s="38">
        <v>1</v>
      </c>
      <c r="G133" s="38">
        <v>1</v>
      </c>
      <c r="H133" s="38">
        <v>1</v>
      </c>
      <c r="I133" s="38">
        <v>1</v>
      </c>
      <c r="J133" s="38">
        <v>1</v>
      </c>
      <c r="L133" s="30" t="s">
        <v>290</v>
      </c>
      <c r="M133" s="30" t="s">
        <v>518</v>
      </c>
      <c r="N133" s="30" t="s">
        <v>519</v>
      </c>
      <c r="O133" s="52">
        <v>1</v>
      </c>
      <c r="P133" s="38">
        <v>1</v>
      </c>
      <c r="Q133" s="38">
        <v>1</v>
      </c>
      <c r="R133" s="38">
        <v>0</v>
      </c>
      <c r="S133" s="38">
        <v>0</v>
      </c>
    </row>
    <row r="134" spans="2:19" x14ac:dyDescent="0.2">
      <c r="B134" s="30" t="s">
        <v>297</v>
      </c>
      <c r="C134" s="30" t="s">
        <v>131</v>
      </c>
      <c r="D134" s="30" t="s">
        <v>213</v>
      </c>
      <c r="E134" s="52">
        <v>2</v>
      </c>
      <c r="F134" s="38">
        <v>1</v>
      </c>
      <c r="G134" s="38">
        <v>1</v>
      </c>
      <c r="H134" s="38">
        <v>1</v>
      </c>
      <c r="I134" s="38">
        <v>1</v>
      </c>
      <c r="J134" s="38">
        <v>1</v>
      </c>
      <c r="L134" s="30" t="s">
        <v>290</v>
      </c>
      <c r="M134" s="30" t="s">
        <v>522</v>
      </c>
      <c r="N134" s="30" t="s">
        <v>523</v>
      </c>
      <c r="O134" s="52">
        <v>2</v>
      </c>
      <c r="P134" s="38">
        <v>1</v>
      </c>
      <c r="Q134" s="38">
        <v>1</v>
      </c>
      <c r="R134" s="38">
        <v>1</v>
      </c>
      <c r="S134" s="38">
        <v>0</v>
      </c>
    </row>
    <row r="135" spans="2:19" x14ac:dyDescent="0.2">
      <c r="B135" s="30" t="s">
        <v>297</v>
      </c>
      <c r="C135" s="30" t="s">
        <v>132</v>
      </c>
      <c r="D135" s="30" t="s">
        <v>214</v>
      </c>
      <c r="E135" s="52">
        <v>1</v>
      </c>
      <c r="F135" s="38">
        <v>1</v>
      </c>
      <c r="G135" s="38">
        <v>1</v>
      </c>
      <c r="H135" s="38">
        <v>1</v>
      </c>
      <c r="I135" s="38">
        <v>0</v>
      </c>
      <c r="J135" s="38">
        <v>1</v>
      </c>
      <c r="L135" s="30" t="s">
        <v>290</v>
      </c>
      <c r="M135" s="30" t="s">
        <v>129</v>
      </c>
      <c r="N135" s="30" t="s">
        <v>344</v>
      </c>
      <c r="O135" s="52">
        <v>4</v>
      </c>
      <c r="P135" s="38">
        <v>1</v>
      </c>
      <c r="Q135" s="38">
        <v>1</v>
      </c>
      <c r="R135" s="38">
        <v>1</v>
      </c>
      <c r="S135" s="38">
        <v>0</v>
      </c>
    </row>
    <row r="136" spans="2:19" x14ac:dyDescent="0.2">
      <c r="B136" s="30" t="s">
        <v>297</v>
      </c>
      <c r="C136" s="30" t="s">
        <v>133</v>
      </c>
      <c r="D136" s="30" t="s">
        <v>215</v>
      </c>
      <c r="E136" s="52">
        <v>1</v>
      </c>
      <c r="F136" s="38">
        <v>1</v>
      </c>
      <c r="G136" s="38">
        <v>1</v>
      </c>
      <c r="H136" s="38">
        <v>1</v>
      </c>
      <c r="I136" s="38">
        <v>1</v>
      </c>
      <c r="J136" s="38">
        <v>1</v>
      </c>
      <c r="L136" s="30" t="s">
        <v>290</v>
      </c>
      <c r="M136" s="30" t="s">
        <v>512</v>
      </c>
      <c r="N136" s="30" t="s">
        <v>513</v>
      </c>
      <c r="O136" s="52">
        <v>1</v>
      </c>
      <c r="P136" s="38">
        <v>1</v>
      </c>
      <c r="Q136" s="38">
        <v>0</v>
      </c>
      <c r="R136" s="38">
        <v>1</v>
      </c>
      <c r="S136" s="38">
        <v>0</v>
      </c>
    </row>
    <row r="137" spans="2:19" x14ac:dyDescent="0.2">
      <c r="B137" s="30" t="s">
        <v>297</v>
      </c>
      <c r="C137" s="30" t="s">
        <v>135</v>
      </c>
      <c r="D137" s="30" t="s">
        <v>216</v>
      </c>
      <c r="E137" s="52">
        <v>1</v>
      </c>
      <c r="F137" s="38">
        <v>1</v>
      </c>
      <c r="G137" s="38">
        <v>1</v>
      </c>
      <c r="H137" s="38">
        <v>1</v>
      </c>
      <c r="I137" s="38">
        <v>1</v>
      </c>
      <c r="J137" s="38">
        <v>1</v>
      </c>
      <c r="L137" s="30" t="s">
        <v>297</v>
      </c>
      <c r="M137" s="30" t="s">
        <v>530</v>
      </c>
      <c r="N137" s="30" t="s">
        <v>531</v>
      </c>
      <c r="O137" s="52">
        <v>1</v>
      </c>
      <c r="P137" s="38">
        <v>1</v>
      </c>
      <c r="Q137" s="38">
        <v>1</v>
      </c>
      <c r="R137" s="38">
        <v>1</v>
      </c>
      <c r="S137" s="38">
        <v>0</v>
      </c>
    </row>
    <row r="138" spans="2:19" x14ac:dyDescent="0.2">
      <c r="B138" s="30" t="s">
        <v>297</v>
      </c>
      <c r="C138" s="30" t="s">
        <v>136</v>
      </c>
      <c r="D138" s="30" t="s">
        <v>345</v>
      </c>
      <c r="E138" s="52">
        <v>2</v>
      </c>
      <c r="F138" s="38">
        <v>1</v>
      </c>
      <c r="G138" s="38">
        <v>1</v>
      </c>
      <c r="H138" s="38">
        <v>0</v>
      </c>
      <c r="I138" s="38">
        <v>1</v>
      </c>
      <c r="J138" s="38">
        <v>1</v>
      </c>
      <c r="L138" s="30" t="s">
        <v>297</v>
      </c>
      <c r="M138" s="30" t="s">
        <v>132</v>
      </c>
      <c r="N138" s="30" t="s">
        <v>214</v>
      </c>
      <c r="O138" s="52">
        <v>1</v>
      </c>
      <c r="P138" s="38">
        <v>1</v>
      </c>
      <c r="Q138" s="38">
        <v>1</v>
      </c>
      <c r="R138" s="38">
        <v>1</v>
      </c>
      <c r="S138" s="38">
        <v>0</v>
      </c>
    </row>
    <row r="139" spans="2:19" x14ac:dyDescent="0.2">
      <c r="B139" s="30" t="s">
        <v>297</v>
      </c>
      <c r="C139" s="30" t="s">
        <v>137</v>
      </c>
      <c r="D139" s="30" t="s">
        <v>217</v>
      </c>
      <c r="E139" s="52">
        <v>1</v>
      </c>
      <c r="F139" s="38">
        <v>1</v>
      </c>
      <c r="G139" s="38">
        <v>1</v>
      </c>
      <c r="H139" s="38">
        <v>1</v>
      </c>
      <c r="I139" s="38">
        <v>1</v>
      </c>
      <c r="J139" s="38">
        <v>1</v>
      </c>
      <c r="L139" s="30" t="s">
        <v>297</v>
      </c>
      <c r="M139" s="30" t="s">
        <v>135</v>
      </c>
      <c r="N139" s="30" t="s">
        <v>216</v>
      </c>
      <c r="O139" s="52">
        <v>1</v>
      </c>
      <c r="P139" s="38">
        <v>1</v>
      </c>
      <c r="Q139" s="38">
        <v>1</v>
      </c>
      <c r="R139" s="38">
        <v>1</v>
      </c>
      <c r="S139" s="38">
        <v>1</v>
      </c>
    </row>
    <row r="140" spans="2:19" x14ac:dyDescent="0.2">
      <c r="B140" s="30" t="s">
        <v>297</v>
      </c>
      <c r="C140" s="30" t="s">
        <v>138</v>
      </c>
      <c r="D140" s="30" t="s">
        <v>218</v>
      </c>
      <c r="E140" s="52">
        <v>1</v>
      </c>
      <c r="F140" s="38">
        <v>1</v>
      </c>
      <c r="G140" s="38">
        <v>1</v>
      </c>
      <c r="H140" s="38">
        <v>1</v>
      </c>
      <c r="I140" s="38">
        <v>1</v>
      </c>
      <c r="J140" s="38">
        <v>1</v>
      </c>
      <c r="L140" s="30" t="s">
        <v>297</v>
      </c>
      <c r="M140" s="30" t="s">
        <v>137</v>
      </c>
      <c r="N140" s="30" t="s">
        <v>217</v>
      </c>
      <c r="O140" s="52">
        <v>1</v>
      </c>
      <c r="P140" s="38">
        <v>0</v>
      </c>
      <c r="Q140" s="38">
        <v>0</v>
      </c>
      <c r="R140" s="38">
        <v>0</v>
      </c>
      <c r="S140" s="38">
        <v>0</v>
      </c>
    </row>
    <row r="141" spans="2:19" x14ac:dyDescent="0.2">
      <c r="B141" s="30" t="s">
        <v>297</v>
      </c>
      <c r="C141" s="30" t="s">
        <v>139</v>
      </c>
      <c r="D141" s="30" t="s">
        <v>219</v>
      </c>
      <c r="E141" s="52">
        <v>2</v>
      </c>
      <c r="F141" s="38">
        <v>1</v>
      </c>
      <c r="G141" s="38">
        <v>1</v>
      </c>
      <c r="H141" s="38">
        <v>1</v>
      </c>
      <c r="I141" s="38">
        <v>0</v>
      </c>
      <c r="J141" s="38">
        <v>1</v>
      </c>
      <c r="L141" s="30" t="s">
        <v>297</v>
      </c>
      <c r="M141" s="30" t="s">
        <v>534</v>
      </c>
      <c r="N141" s="30" t="s">
        <v>568</v>
      </c>
      <c r="O141" s="52">
        <v>1</v>
      </c>
      <c r="P141" s="38">
        <v>0</v>
      </c>
      <c r="Q141" s="38">
        <v>0</v>
      </c>
      <c r="R141" s="38">
        <v>0</v>
      </c>
      <c r="S141" s="38">
        <v>0</v>
      </c>
    </row>
    <row r="142" spans="2:19" x14ac:dyDescent="0.2">
      <c r="B142" s="30" t="s">
        <v>297</v>
      </c>
      <c r="C142" s="30" t="s">
        <v>140</v>
      </c>
      <c r="D142" s="30" t="s">
        <v>346</v>
      </c>
      <c r="E142" s="52">
        <v>1</v>
      </c>
      <c r="F142" s="38">
        <v>1</v>
      </c>
      <c r="G142" s="38">
        <v>1</v>
      </c>
      <c r="H142" s="38">
        <v>1</v>
      </c>
      <c r="I142" s="38">
        <v>1</v>
      </c>
      <c r="J142" s="38">
        <v>1</v>
      </c>
      <c r="L142" s="30" t="s">
        <v>297</v>
      </c>
      <c r="M142" s="30" t="s">
        <v>532</v>
      </c>
      <c r="N142" s="30" t="s">
        <v>533</v>
      </c>
      <c r="O142" s="52">
        <v>1</v>
      </c>
      <c r="P142" s="38">
        <v>1</v>
      </c>
      <c r="Q142" s="38">
        <v>1</v>
      </c>
      <c r="R142" s="38">
        <v>0</v>
      </c>
      <c r="S142" s="38">
        <v>0</v>
      </c>
    </row>
    <row r="143" spans="2:19" x14ac:dyDescent="0.2">
      <c r="B143" s="30" t="s">
        <v>297</v>
      </c>
      <c r="C143" s="30" t="s">
        <v>141</v>
      </c>
      <c r="D143" s="30" t="s">
        <v>220</v>
      </c>
      <c r="E143" s="52">
        <v>4</v>
      </c>
      <c r="F143" s="38">
        <v>1</v>
      </c>
      <c r="G143" s="38">
        <v>1</v>
      </c>
      <c r="H143" s="38">
        <v>1</v>
      </c>
      <c r="I143" s="38">
        <v>0</v>
      </c>
      <c r="J143" s="38">
        <v>1</v>
      </c>
      <c r="L143" s="30" t="s">
        <v>297</v>
      </c>
      <c r="M143" s="30" t="s">
        <v>139</v>
      </c>
      <c r="N143" s="30" t="s">
        <v>219</v>
      </c>
      <c r="O143" s="52">
        <v>6</v>
      </c>
      <c r="P143" s="38">
        <v>1</v>
      </c>
      <c r="Q143" s="38">
        <v>1</v>
      </c>
      <c r="R143" s="38">
        <v>1</v>
      </c>
      <c r="S143" s="38">
        <v>1</v>
      </c>
    </row>
    <row r="144" spans="2:19" x14ac:dyDescent="0.2">
      <c r="B144" s="30" t="s">
        <v>297</v>
      </c>
      <c r="C144" s="30" t="s">
        <v>347</v>
      </c>
      <c r="D144" s="30" t="s">
        <v>348</v>
      </c>
      <c r="E144" s="52">
        <v>2</v>
      </c>
      <c r="F144" s="38">
        <v>1</v>
      </c>
      <c r="G144" s="38">
        <v>1</v>
      </c>
      <c r="H144" s="38">
        <v>1</v>
      </c>
      <c r="I144" s="38">
        <v>1</v>
      </c>
      <c r="J144" s="38">
        <v>1</v>
      </c>
      <c r="L144" s="30" t="s">
        <v>297</v>
      </c>
      <c r="M144" s="30" t="s">
        <v>140</v>
      </c>
      <c r="N144" s="30" t="s">
        <v>346</v>
      </c>
      <c r="O144" s="52">
        <v>1</v>
      </c>
      <c r="P144" s="38">
        <v>1</v>
      </c>
      <c r="Q144" s="38">
        <v>1</v>
      </c>
      <c r="R144" s="38">
        <v>1</v>
      </c>
      <c r="S144" s="38">
        <v>1</v>
      </c>
    </row>
    <row r="145" spans="2:19" x14ac:dyDescent="0.2">
      <c r="B145" s="30" t="s">
        <v>297</v>
      </c>
      <c r="C145" s="30" t="s">
        <v>134</v>
      </c>
      <c r="D145" s="30" t="s">
        <v>349</v>
      </c>
      <c r="E145" s="52">
        <v>1</v>
      </c>
      <c r="F145" s="38">
        <v>1</v>
      </c>
      <c r="G145" s="38">
        <v>1</v>
      </c>
      <c r="H145" s="38">
        <v>1</v>
      </c>
      <c r="I145" s="38">
        <v>1</v>
      </c>
      <c r="J145" s="38">
        <v>1</v>
      </c>
      <c r="L145" s="30" t="s">
        <v>297</v>
      </c>
      <c r="M145" s="30" t="s">
        <v>347</v>
      </c>
      <c r="N145" s="30" t="s">
        <v>348</v>
      </c>
      <c r="O145" s="52">
        <v>2</v>
      </c>
      <c r="P145" s="38">
        <v>0</v>
      </c>
      <c r="Q145" s="38">
        <v>0</v>
      </c>
      <c r="R145" s="38">
        <v>0</v>
      </c>
      <c r="S145" s="38">
        <v>0</v>
      </c>
    </row>
    <row r="146" spans="2:19" x14ac:dyDescent="0.2">
      <c r="B146" s="30"/>
      <c r="C146" s="30"/>
      <c r="D146" s="31" t="s">
        <v>414</v>
      </c>
      <c r="E146" s="53">
        <f>SUM(E22:E145)</f>
        <v>196</v>
      </c>
      <c r="F146" s="32" t="str">
        <f>SUM(F$22:F$145)&amp;"/"&amp;COUNTA($D$22:$D$145)</f>
        <v>119/124</v>
      </c>
      <c r="G146" s="32" t="str">
        <f>SUM(G$22:G$145)&amp;"/"&amp;COUNTA($D$22:$D$145)</f>
        <v>114/124</v>
      </c>
      <c r="H146" s="32" t="str">
        <f>SUM(H$22:H$145)&amp;"/"&amp;COUNTA($D$22:$D$145)</f>
        <v>83/124</v>
      </c>
      <c r="I146" s="32" t="str">
        <f>SUM(I$22:I$145)&amp;"/"&amp;COUNTA($D$22:$D$145)</f>
        <v>99/124</v>
      </c>
      <c r="J146" s="32" t="str">
        <f>SUM(J$22:J$145)&amp;"/"&amp;COUNTA($D$22:$D$145)</f>
        <v>119/124</v>
      </c>
      <c r="L146" s="30" t="s">
        <v>297</v>
      </c>
      <c r="M146" s="30" t="s">
        <v>134</v>
      </c>
      <c r="N146" s="30" t="s">
        <v>349</v>
      </c>
      <c r="O146" s="52">
        <v>1</v>
      </c>
      <c r="P146" s="38">
        <v>1</v>
      </c>
      <c r="Q146" s="38">
        <v>1</v>
      </c>
      <c r="R146" s="38">
        <v>0</v>
      </c>
      <c r="S146" s="38">
        <v>1</v>
      </c>
    </row>
    <row r="147" spans="2:19" x14ac:dyDescent="0.2">
      <c r="L147" s="30"/>
      <c r="M147" s="30"/>
      <c r="N147" s="31" t="s">
        <v>414</v>
      </c>
      <c r="O147" s="53">
        <f>SUM(O22:O146)</f>
        <v>194</v>
      </c>
      <c r="P147" s="32" t="str">
        <f>SUM(P$22:P$146)&amp;"/"&amp;COUNTA($N$22:$N$146)</f>
        <v>88/125</v>
      </c>
      <c r="Q147" s="32" t="str">
        <f>SUM(Q$22:Q$146)&amp;"/"&amp;COUNTA($N$22:$N$146)</f>
        <v>84/125</v>
      </c>
      <c r="R147" s="32" t="str">
        <f>SUM(R$22:R$146)&amp;"/"&amp;COUNTA($N$22:$N$146)</f>
        <v>49/125</v>
      </c>
      <c r="S147" s="32" t="str">
        <f>SUM(S$22:S$146)&amp;"/"&amp;COUNTA($N$22:$N$146)</f>
        <v>55/125</v>
      </c>
    </row>
    <row r="148" spans="2:19" ht="12.75" customHeight="1" x14ac:dyDescent="0.2"/>
  </sheetData>
  <sortState xmlns:xlrd2="http://schemas.microsoft.com/office/spreadsheetml/2017/richdata2" ref="L22:O146">
    <sortCondition ref="L22:L146"/>
    <sortCondition ref="N22:N146"/>
  </sortState>
  <mergeCells count="1">
    <mergeCell ref="B4:S4"/>
  </mergeCells>
  <hyperlinks>
    <hyperlink ref="B7" r:id="rId1" display="ECDS Forum (registration regquire)" xr:uid="{802489C0-0916-4CEA-BCC6-DECBC334E45C}"/>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Person xmlns="7ac25642-bc50-40b5-aee4-3aad54522c8e">
      <UserInfo>
        <DisplayName/>
        <AccountId xsi:nil="true"/>
        <AccountType/>
      </UserInfo>
    </Person>
    <Review_x0020_Date xmlns="7ac25642-bc50-40b5-aee4-3aad54522c8e" xsi:nil="true"/>
    <_ip_UnifiedCompliancePolicyProperties xmlns="http://schemas.microsoft.com/sharepoint/v3" xsi:nil="true"/>
    <lcf76f155ced4ddcb4097134ff3c332f xmlns="7ac25642-bc50-40b5-aee4-3aad54522c8e">
      <Terms xmlns="http://schemas.microsoft.com/office/infopath/2007/PartnerControls"/>
    </lcf76f155ced4ddcb4097134ff3c332f>
    <TaxCatchAll xmlns="cccaf3ac-2de9-44d4-aa31-54302fceb5f7"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9" ma:contentTypeDescription="Create a new document." ma:contentTypeScope="" ma:versionID="c27dc56a182141f0a236d562ca3d8131">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404f797f4b8bf9f41e2eaefa8a1e7b93"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1B9088D-DC56-4BED-A17C-82D6462C9614}">
  <ds:schemaRefs>
    <ds:schemaRef ds:uri="http://schemas.microsoft.com/sharepoint/v3/contenttype/forms"/>
  </ds:schemaRefs>
</ds:datastoreItem>
</file>

<file path=customXml/itemProps2.xml><?xml version="1.0" encoding="utf-8"?>
<ds:datastoreItem xmlns:ds="http://schemas.openxmlformats.org/officeDocument/2006/customXml" ds:itemID="{F92415EA-813A-40AF-885F-854D5D725273}">
  <ds:schemaRefs>
    <ds:schemaRef ds:uri="http://schemas.microsoft.com/office/2006/metadata/properties"/>
    <ds:schemaRef ds:uri="http://schemas.microsoft.com/office/infopath/2007/PartnerControls"/>
    <ds:schemaRef ds:uri="http://schemas.microsoft.com/sharepoint/v3"/>
    <ds:schemaRef ds:uri="7ac25642-bc50-40b5-aee4-3aad54522c8e"/>
    <ds:schemaRef ds:uri="cccaf3ac-2de9-44d4-aa31-54302fceb5f7"/>
  </ds:schemaRefs>
</ds:datastoreItem>
</file>

<file path=customXml/itemProps3.xml><?xml version="1.0" encoding="utf-8"?>
<ds:datastoreItem xmlns:ds="http://schemas.openxmlformats.org/officeDocument/2006/customXml" ds:itemID="{87D36865-DC93-4A58-8F58-163299CB0A5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8</vt:i4>
      </vt:variant>
    </vt:vector>
  </HeadingPairs>
  <TitlesOfParts>
    <vt:vector size="20" baseType="lpstr">
      <vt:lpstr>Overview</vt:lpstr>
      <vt:lpstr>System &amp; Provider Summary -T1</vt:lpstr>
      <vt:lpstr>System &amp; Provider Summary - UTC</vt:lpstr>
      <vt:lpstr>Age - T1</vt:lpstr>
      <vt:lpstr>Age - UTC</vt:lpstr>
      <vt:lpstr>Gender - T1</vt:lpstr>
      <vt:lpstr>Gender - UTC</vt:lpstr>
      <vt:lpstr>Ethnicity - T1</vt:lpstr>
      <vt:lpstr>Ethnicity - UTC</vt:lpstr>
      <vt:lpstr>Chief Complaint - T1</vt:lpstr>
      <vt:lpstr>Chief Complaint - UTC</vt:lpstr>
      <vt:lpstr>Data Completeness &amp; Quality</vt:lpstr>
      <vt:lpstr>'Age - T1'!Print_Titles</vt:lpstr>
      <vt:lpstr>'Age - UTC'!Print_Titles</vt:lpstr>
      <vt:lpstr>'Chief Complaint - T1'!Print_Titles</vt:lpstr>
      <vt:lpstr>'Chief Complaint - UTC'!Print_Titles</vt:lpstr>
      <vt:lpstr>'Ethnicity - T1'!Print_Titles</vt:lpstr>
      <vt:lpstr>'Ethnicity - UTC'!Print_Titles</vt:lpstr>
      <vt:lpstr>'Gender - T1'!Print_Titles</vt:lpstr>
      <vt:lpstr>'Gender - UTC'!Print_Titles</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Chris Evison</cp:lastModifiedBy>
  <cp:lastPrinted>2011-01-20T16:00:14Z</cp:lastPrinted>
  <dcterms:created xsi:type="dcterms:W3CDTF">2003-08-01T14:12:13Z</dcterms:created>
  <dcterms:modified xsi:type="dcterms:W3CDTF">2023-11-07T10:21:58Z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0x0101007B3BB9CF23C28F40815860AD19EBF8D8</vt:lpwstr>
  </property>
  <property fmtid="{D5CDD505-2E9C-101B-9397-08002B2CF9AE}" pid="3" name="MediaServiceImageTags">
    <vt:lpwstr/>
  </property>
</Properties>
</file>