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hsengland.sharepoint.com/sites/CFO/ofp/pat/Restricted document/UEC &amp; AP/Ambulance/Publication/2023-24/I 14 December/Web Files/"/>
    </mc:Choice>
  </mc:AlternateContent>
  <xr:revisionPtr revIDLastSave="225" documentId="8_{C204E0FC-2D6B-4ED6-8AC7-BDEC12DEFBE9}" xr6:coauthVersionLast="47" xr6:coauthVersionMax="47" xr10:uidLastSave="{D32DFED6-2795-4ED4-B93A-FE37412DA0EE}"/>
  <bookViews>
    <workbookView xWindow="-120" yWindow="-120" windowWidth="29040" windowHeight="15840" tabRatio="846" xr2:uid="{00000000-000D-0000-FFFF-FFFF00000000}"/>
  </bookViews>
  <sheets>
    <sheet name="Introduction" sheetId="38" r:id="rId1"/>
    <sheet name="Response times" sheetId="39" r:id="rId2"/>
    <sheet name="Incidents" sheetId="41" r:id="rId3"/>
    <sheet name="Calls" sheetId="43" r:id="rId4"/>
    <sheet name="Handovers" sheetId="48" r:id="rId5"/>
    <sheet name="Validation" sheetId="46" r:id="rId6"/>
    <sheet name="Resources" sheetId="45" r:id="rId7"/>
    <sheet name="NoC, CPR" sheetId="44" r:id="rId8"/>
    <sheet name="HCP, IFT" sheetId="40" r:id="rId9"/>
    <sheet name="Section 136" sheetId="42" r:id="rId10"/>
    <sheet name="ICB lookup" sheetId="47" r:id="rId11"/>
  </sheets>
  <externalReferences>
    <externalReference r:id="rId12"/>
    <externalReference r:id="rId13"/>
  </externalReferences>
  <definedNames>
    <definedName name="Area_Code">[1]Raw!$EB$16:$EB$26</definedName>
    <definedName name="ConeM">OFFSET(#REF!,0,0,COUNTA(#REF!),14)</definedName>
    <definedName name="Dropdown_Geography">[1]Raw!$EA$6:$EA$26</definedName>
    <definedName name="Recover">[2]Macro1!$A$45</definedName>
    <definedName name="Reg_Code">#REF!</definedName>
    <definedName name="TableName">"Dummy"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<sst xmlns="http://schemas.openxmlformats.org/spreadsheetml/2006/main" count="1261" uniqueCount="479">
  <si>
    <t>About the Ambulance Quality Indicators (AQI)</t>
  </si>
  <si>
    <t>The AQI comprise the Systems Indicators, in this spreadsheet, and separate files of Clinical Outcomes.</t>
  </si>
  <si>
    <t>Each month, NHS England publishes them with a Statistical Note summarising the data at</t>
  </si>
  <si>
    <t>www.england.nhs.uk/statistics/statistical-work-areas/ambulance-quality-indicators</t>
  </si>
  <si>
    <t>which also holds the specification for each data item, and other supporting material.</t>
  </si>
  <si>
    <t>Source</t>
  </si>
  <si>
    <t>Contents of this Systems Indicators spreadsheet:</t>
  </si>
  <si>
    <t>Response times</t>
  </si>
  <si>
    <t>Resources</t>
  </si>
  <si>
    <t>Section 136</t>
  </si>
  <si>
    <t>Incidents</t>
  </si>
  <si>
    <t>NoC, CPR</t>
  </si>
  <si>
    <t>Calls</t>
  </si>
  <si>
    <t>HCP, IFT</t>
  </si>
  <si>
    <t>Median</t>
  </si>
  <si>
    <t>A median call answer time of 7 seconds means that half the calls were</t>
  </si>
  <si>
    <t>answered in less than 7 seconds. The median is identical to the 50th centile.</t>
  </si>
  <si>
    <t>Centile</t>
  </si>
  <si>
    <t>A 90th centile incident response time of 13 minutes means that 9 out of 10</t>
  </si>
  <si>
    <t>incidents were responded to in less than 13 minutes.</t>
  </si>
  <si>
    <t>Centiles for England are the means of trusts' monthly centiles, weighted by</t>
  </si>
  <si>
    <t>their counts of incidents/calls.</t>
  </si>
  <si>
    <t>Contact</t>
  </si>
  <si>
    <t>Ian Kay</t>
  </si>
  <si>
    <t>Room 5E24, Quarry House, Leeds LS2 7UE</t>
  </si>
  <si>
    <t>england.nhsdata@nhs.net</t>
  </si>
  <si>
    <t>0113 825 4606</t>
  </si>
  <si>
    <t>Published</t>
  </si>
  <si>
    <t>Response Times</t>
  </si>
  <si>
    <r>
      <t>Ambulance Quality Indicators: Systems Indicators</t>
    </r>
    <r>
      <rPr>
        <b/>
        <vertAlign val="superscript"/>
        <sz val="12"/>
        <rFont val="Arial"/>
        <family val="2"/>
      </rPr>
      <t>1</t>
    </r>
  </si>
  <si>
    <t>Code</t>
  </si>
  <si>
    <t>Count of Incidents</t>
  </si>
  <si>
    <t>Total (hours)</t>
  </si>
  <si>
    <t>Mean (hour: min:sec)</t>
  </si>
  <si>
    <t>90th centile (hour:min:sec)</t>
  </si>
  <si>
    <t>Category 1</t>
  </si>
  <si>
    <t>A8</t>
  </si>
  <si>
    <t>A24</t>
  </si>
  <si>
    <t>A25</t>
  </si>
  <si>
    <t>A26</t>
  </si>
  <si>
    <t>England</t>
  </si>
  <si>
    <t>RX9</t>
  </si>
  <si>
    <t>East Midlands</t>
  </si>
  <si>
    <t>RYC</t>
  </si>
  <si>
    <t>East of England</t>
  </si>
  <si>
    <t>R1F</t>
  </si>
  <si>
    <t>Isle of Wight</t>
  </si>
  <si>
    <t>RRU</t>
  </si>
  <si>
    <t>London</t>
  </si>
  <si>
    <t>RX6</t>
  </si>
  <si>
    <t>North East</t>
  </si>
  <si>
    <t>RX7</t>
  </si>
  <si>
    <t>North West</t>
  </si>
  <si>
    <t>RYE</t>
  </si>
  <si>
    <t>South Central</t>
  </si>
  <si>
    <t>RYD</t>
  </si>
  <si>
    <t>South East Coast</t>
  </si>
  <si>
    <t>RYF</t>
  </si>
  <si>
    <t>South Western</t>
  </si>
  <si>
    <t>RYA</t>
  </si>
  <si>
    <t>West Midlands</t>
  </si>
  <si>
    <t>RX8</t>
  </si>
  <si>
    <t>Yorkshire</t>
  </si>
  <si>
    <t>Category 1T</t>
  </si>
  <si>
    <t>A9</t>
  </si>
  <si>
    <t>A27</t>
  </si>
  <si>
    <t>A28</t>
  </si>
  <si>
    <t>A29</t>
  </si>
  <si>
    <t>Category 2</t>
  </si>
  <si>
    <t>A10</t>
  </si>
  <si>
    <t>A30</t>
  </si>
  <si>
    <t>A31</t>
  </si>
  <si>
    <t>A32</t>
  </si>
  <si>
    <t>A11</t>
  </si>
  <si>
    <t>A33</t>
  </si>
  <si>
    <t>A34</t>
  </si>
  <si>
    <t>A35</t>
  </si>
  <si>
    <t>Category 4</t>
  </si>
  <si>
    <t>A12</t>
  </si>
  <si>
    <t>A36</t>
  </si>
  <si>
    <t>A37</t>
  </si>
  <si>
    <t>A38</t>
  </si>
  <si>
    <t>conveyance</t>
  </si>
  <si>
    <t>A112</t>
  </si>
  <si>
    <t>A113</t>
  </si>
  <si>
    <t>-</t>
  </si>
  <si>
    <t>denotes not available.</t>
  </si>
  <si>
    <t>Introduction</t>
  </si>
  <si>
    <t>See the Introduction tab for source, contacts, and notes on centiles.</t>
  </si>
  <si>
    <t>Incidents with no face to face response</t>
  </si>
  <si>
    <t>Call back from clinician before response on scene</t>
  </si>
  <si>
    <t>A17</t>
  </si>
  <si>
    <t>A21</t>
  </si>
  <si>
    <t>A22</t>
  </si>
  <si>
    <t>A23</t>
  </si>
  <si>
    <t>A18</t>
  </si>
  <si>
    <t>A19</t>
  </si>
  <si>
    <t>A20</t>
  </si>
  <si>
    <t>All incidents</t>
  </si>
  <si>
    <t>Incidents with face to face response</t>
  </si>
  <si>
    <t>Hear &amp; Treat</t>
  </si>
  <si>
    <t>See &amp; Treat</t>
  </si>
  <si>
    <t>Convey to ED</t>
  </si>
  <si>
    <t>A7</t>
  </si>
  <si>
    <t>A53</t>
  </si>
  <si>
    <t>A54</t>
  </si>
  <si>
    <t>A55</t>
  </si>
  <si>
    <t>A56</t>
  </si>
  <si>
    <t>A17 / A7</t>
  </si>
  <si>
    <t>A55 / A7</t>
  </si>
  <si>
    <t>A54 / A7</t>
  </si>
  <si>
    <t>A53 / A7</t>
  </si>
  <si>
    <t>See the Introduction tab for source and contacts.</t>
  </si>
  <si>
    <t>Call answer times (seconds)</t>
  </si>
  <si>
    <t>Calls answered</t>
  </si>
  <si>
    <t>Total</t>
  </si>
  <si>
    <t>Mean</t>
  </si>
  <si>
    <t>90th centile</t>
  </si>
  <si>
    <t>95th centile</t>
  </si>
  <si>
    <t>99th centile</t>
  </si>
  <si>
    <t>A0</t>
  </si>
  <si>
    <t>A1</t>
  </si>
  <si>
    <t>A2</t>
  </si>
  <si>
    <t>A3</t>
  </si>
  <si>
    <t>A4</t>
  </si>
  <si>
    <t>A114</t>
  </si>
  <si>
    <t>A5</t>
  </si>
  <si>
    <t>A6</t>
  </si>
  <si>
    <t>Count of incidents</t>
  </si>
  <si>
    <t>Resources allocated</t>
  </si>
  <si>
    <t>Mean resources allocated</t>
  </si>
  <si>
    <t>Resources arriving</t>
  </si>
  <si>
    <t>Mean resources arriving</t>
  </si>
  <si>
    <t>C1</t>
  </si>
  <si>
    <t>A39</t>
  </si>
  <si>
    <t>A39 / A8</t>
  </si>
  <si>
    <t>A40</t>
  </si>
  <si>
    <t>A40 / A8</t>
  </si>
  <si>
    <t>C1T</t>
  </si>
  <si>
    <t>A41</t>
  </si>
  <si>
    <t>A41 / A9</t>
  </si>
  <si>
    <t>A42</t>
  </si>
  <si>
    <t>A42 / A9</t>
  </si>
  <si>
    <t>C2</t>
  </si>
  <si>
    <t>A43</t>
  </si>
  <si>
    <t>A43 / A10</t>
  </si>
  <si>
    <t>A44</t>
  </si>
  <si>
    <t>A44 / A10</t>
  </si>
  <si>
    <t>A45</t>
  </si>
  <si>
    <t>A45 / A11</t>
  </si>
  <si>
    <t>A46</t>
  </si>
  <si>
    <t>A46 / A11</t>
  </si>
  <si>
    <t>C4</t>
  </si>
  <si>
    <t>A47</t>
  </si>
  <si>
    <t>A47 / A12</t>
  </si>
  <si>
    <t>A48</t>
  </si>
  <si>
    <t>A48 / A12</t>
  </si>
  <si>
    <t>PTQ, CPR</t>
  </si>
  <si>
    <t>C1 identified by Nature of Call (NoC) or pre-triage questions (PTQ)</t>
  </si>
  <si>
    <t>Time to identify</t>
  </si>
  <si>
    <t>C1 incident</t>
  </si>
  <si>
    <t>identified</t>
  </si>
  <si>
    <t>Mean (min:sec)</t>
  </si>
  <si>
    <t>90th centile (min:sec)</t>
  </si>
  <si>
    <t>A13</t>
  </si>
  <si>
    <t>A14</t>
  </si>
  <si>
    <t>A15</t>
  </si>
  <si>
    <t>A16</t>
  </si>
  <si>
    <t>A111</t>
  </si>
  <si>
    <t>(A8-A111)</t>
  </si>
  <si>
    <t>Time until CPR started</t>
  </si>
  <si>
    <t>A49</t>
  </si>
  <si>
    <t>A50</t>
  </si>
  <si>
    <t>A51</t>
  </si>
  <si>
    <t>A52</t>
  </si>
  <si>
    <t xml:space="preserve">For SECAmb, a change in operational practice on 21 May 2020 has </t>
  </si>
  <si>
    <t>reduced the identification of bystander CPR start times.</t>
  </si>
  <si>
    <t>IFT, HCP responses</t>
  </si>
  <si>
    <t>IFT: Inter-Facility Transfer</t>
  </si>
  <si>
    <t>HCP: Response to Healthcare Professional</t>
  </si>
  <si>
    <t>HCP C1</t>
  </si>
  <si>
    <t>A74</t>
  </si>
  <si>
    <t>A82</t>
  </si>
  <si>
    <t>A83</t>
  </si>
  <si>
    <t>A84</t>
  </si>
  <si>
    <t>HCP C2</t>
  </si>
  <si>
    <t>A75</t>
  </si>
  <si>
    <t>A85</t>
  </si>
  <si>
    <t>A86</t>
  </si>
  <si>
    <t>A87</t>
  </si>
  <si>
    <t>IFT C1</t>
  </si>
  <si>
    <t>IFT C2</t>
  </si>
  <si>
    <t>A78</t>
  </si>
  <si>
    <t>A94</t>
  </si>
  <si>
    <t>A95</t>
  </si>
  <si>
    <t>A96</t>
  </si>
  <si>
    <t>A79</t>
  </si>
  <si>
    <t>A97</t>
  </si>
  <si>
    <t>A98</t>
  </si>
  <si>
    <t>A99</t>
  </si>
  <si>
    <t>A115</t>
  </si>
  <si>
    <t>A116</t>
  </si>
  <si>
    <t>A117</t>
  </si>
  <si>
    <t>A118</t>
  </si>
  <si>
    <t>A119</t>
  </si>
  <si>
    <t>A120</t>
  </si>
  <si>
    <t>A121</t>
  </si>
  <si>
    <t>A122</t>
  </si>
  <si>
    <t>HCP Level 3</t>
  </si>
  <si>
    <t>HCP Level 4</t>
  </si>
  <si>
    <t>A76</t>
  </si>
  <si>
    <t>A88</t>
  </si>
  <si>
    <t>A89</t>
  </si>
  <si>
    <t>A90</t>
  </si>
  <si>
    <t>A77</t>
  </si>
  <si>
    <t>A91</t>
  </si>
  <si>
    <t>A92</t>
  </si>
  <si>
    <t>A93</t>
  </si>
  <si>
    <t>IFT Level 3</t>
  </si>
  <si>
    <t>IFT Level 4</t>
  </si>
  <si>
    <t>A80</t>
  </si>
  <si>
    <t>A100</t>
  </si>
  <si>
    <t>A101</t>
  </si>
  <si>
    <t>A102</t>
  </si>
  <si>
    <t>A81</t>
  </si>
  <si>
    <t>A103</t>
  </si>
  <si>
    <t>A104</t>
  </si>
  <si>
    <t>A105</t>
  </si>
  <si>
    <t>Section 136 response times</t>
  </si>
  <si>
    <t>A106</t>
  </si>
  <si>
    <t>A110</t>
  </si>
  <si>
    <t>A110 / A106</t>
  </si>
  <si>
    <t>A107</t>
  </si>
  <si>
    <t>A108</t>
  </si>
  <si>
    <t>A109</t>
  </si>
  <si>
    <t>Face to face incidents with no conveyance</t>
  </si>
  <si>
    <t>Conveyed Incidents</t>
  </si>
  <si>
    <t>Incidents initially C5</t>
  </si>
  <si>
    <t>Incidents initially not C5</t>
  </si>
  <si>
    <t>Closed with advice</t>
  </si>
  <si>
    <t>Referred to other service</t>
  </si>
  <si>
    <t>Convey not to ED</t>
  </si>
  <si>
    <t>Transformation Directorate, NHS England</t>
  </si>
  <si>
    <t>Validation and assessment</t>
  </si>
  <si>
    <t>C5 clinical assessment</t>
  </si>
  <si>
    <t>Time to assessment</t>
  </si>
  <si>
    <r>
      <t xml:space="preserve">90th centile (hour: min:sec) </t>
    </r>
    <r>
      <rPr>
        <vertAlign val="superscript"/>
        <sz val="10"/>
        <rFont val="Arial"/>
        <family val="2"/>
      </rPr>
      <t>1</t>
    </r>
  </si>
  <si>
    <t>A128</t>
  </si>
  <si>
    <t>A129</t>
  </si>
  <si>
    <t>A130</t>
  </si>
  <si>
    <t>A131</t>
  </si>
  <si>
    <t>Incidents with clinical validation</t>
  </si>
  <si>
    <t>Time to validation</t>
  </si>
  <si>
    <t>Incidents validated</t>
  </si>
  <si>
    <t>A132</t>
  </si>
  <si>
    <t>A133</t>
  </si>
  <si>
    <t>A134</t>
  </si>
  <si>
    <t>A135</t>
  </si>
  <si>
    <t>Outcomes</t>
  </si>
  <si>
    <t>Incident closed</t>
  </si>
  <si>
    <t>Incident referred</t>
  </si>
  <si>
    <t>Category lowered / unchanged</t>
  </si>
  <si>
    <t>Category upgraded</t>
  </si>
  <si>
    <t>A136</t>
  </si>
  <si>
    <t>A137</t>
  </si>
  <si>
    <t>A138</t>
  </si>
  <si>
    <t>A139</t>
  </si>
  <si>
    <t>Denominator:</t>
  </si>
  <si>
    <t>Clinical validation</t>
  </si>
  <si>
    <t>Clinical validation outcomes</t>
  </si>
  <si>
    <t>A124</t>
  </si>
  <si>
    <t>A125</t>
  </si>
  <si>
    <t>C5 defaults</t>
  </si>
  <si>
    <t xml:space="preserve">to C3 for a </t>
  </si>
  <si>
    <t>response</t>
  </si>
  <si>
    <t>emergency</t>
  </si>
  <si>
    <t>with non-</t>
  </si>
  <si>
    <t>Refer to ED</t>
  </si>
  <si>
    <t>Non-ambulance conveyance including taxi</t>
  </si>
  <si>
    <t>A126</t>
  </si>
  <si>
    <t>A127</t>
  </si>
  <si>
    <r>
      <t xml:space="preserve">C3 </t>
    </r>
    <r>
      <rPr>
        <b/>
        <vertAlign val="superscript"/>
        <sz val="10"/>
        <rFont val="Arial"/>
        <family val="2"/>
      </rPr>
      <t>2</t>
    </r>
  </si>
  <si>
    <r>
      <t xml:space="preserve">on scene </t>
    </r>
    <r>
      <rPr>
        <b/>
        <vertAlign val="superscript"/>
        <sz val="10"/>
        <rFont val="Arial"/>
        <family val="2"/>
      </rPr>
      <t>2</t>
    </r>
  </si>
  <si>
    <r>
      <t xml:space="preserve">Category 3 </t>
    </r>
    <r>
      <rPr>
        <b/>
        <vertAlign val="superscript"/>
        <sz val="10"/>
        <rFont val="Arial"/>
        <family val="2"/>
      </rPr>
      <t>2</t>
    </r>
  </si>
  <si>
    <t>C2 other than HCP / IFT</t>
  </si>
  <si>
    <t>C1 other than HCP / IFT</t>
  </si>
  <si>
    <t>From 1 October 2022, C5 incidents receiving a response on scene should default</t>
  </si>
  <si>
    <t>to C3, with the count A113 included in A11 (and response times therefore included</t>
  </si>
  <si>
    <t>From 1 October 2022, C5 incidents receiving a response on scene should default to C3 and</t>
  </si>
  <si>
    <t>Ambulance     Service</t>
  </si>
  <si>
    <t>Contact count</t>
  </si>
  <si>
    <t>therefore be included in A11 (and therefore resource counts A45-A46). EMAS, EEAST,</t>
  </si>
  <si>
    <t>in A31-A33). EMAS, EEAST, NEAS, SCAS, SECAmb, SWAS and YAS currently do this.</t>
  </si>
  <si>
    <t>NEAS, SCAS, SECAmb and YAS currently do this.</t>
  </si>
  <si>
    <t>Ambulance Service geography</t>
  </si>
  <si>
    <t>Of incidents in the ICB area, proportion responded to by each Ambulance Service</t>
  </si>
  <si>
    <t>Ambulance Service code:</t>
  </si>
  <si>
    <t>ICB code by ONS</t>
  </si>
  <si>
    <t>ICB code by NHS</t>
  </si>
  <si>
    <t>Integrated Care Board (ICB) name</t>
  </si>
  <si>
    <t>E54000050</t>
  </si>
  <si>
    <t>QHM</t>
  </si>
  <si>
    <t>NHS North East and North Cumbria</t>
  </si>
  <si>
    <t>E54000008</t>
  </si>
  <si>
    <t>QYG</t>
  </si>
  <si>
    <t>NHS Cheshire and Merseyside</t>
  </si>
  <si>
    <t>E54000048</t>
  </si>
  <si>
    <t>QE1</t>
  </si>
  <si>
    <t>NHS Lancashire and South Cumbria</t>
  </si>
  <si>
    <t>E54000057</t>
  </si>
  <si>
    <t>QOP</t>
  </si>
  <si>
    <t>NHS Greater Manchester</t>
  </si>
  <si>
    <t>E54000051</t>
  </si>
  <si>
    <t>QOQ</t>
  </si>
  <si>
    <t>NHS Humber and North Yorkshire</t>
  </si>
  <si>
    <t>E54000054</t>
  </si>
  <si>
    <t>QWO</t>
  </si>
  <si>
    <t>NHS West Yorkshire</t>
  </si>
  <si>
    <t>E54000061</t>
  </si>
  <si>
    <t>QF7</t>
  </si>
  <si>
    <t>NHS South Yorkshire</t>
  </si>
  <si>
    <t>E54000058</t>
  </si>
  <si>
    <t>QJ2</t>
  </si>
  <si>
    <t>NHS Derby and Derbyshire</t>
  </si>
  <si>
    <t>E54000013</t>
  </si>
  <si>
    <t>QJM</t>
  </si>
  <si>
    <t>NHS Lincolnshire</t>
  </si>
  <si>
    <t>E54000015</t>
  </si>
  <si>
    <t>QK1</t>
  </si>
  <si>
    <t>NHS Leicester, Leicestershire and Rutland</t>
  </si>
  <si>
    <t>E54000059</t>
  </si>
  <si>
    <t>QPM</t>
  </si>
  <si>
    <t>NHS Northamptonshire</t>
  </si>
  <si>
    <t>E54000060</t>
  </si>
  <si>
    <t>QT1</t>
  </si>
  <si>
    <t>NHS Nottingham and Nottinghamshire</t>
  </si>
  <si>
    <t>E54000010</t>
  </si>
  <si>
    <t>QNC</t>
  </si>
  <si>
    <t>NHS Staffordshire and Stoke-on-Trent</t>
  </si>
  <si>
    <t>E54000011</t>
  </si>
  <si>
    <t>QOC</t>
  </si>
  <si>
    <t>NHS Shropshire, Telford and Wrekin</t>
  </si>
  <si>
    <t>E54000018</t>
  </si>
  <si>
    <t>QWU</t>
  </si>
  <si>
    <t>NHS Coventry and Warwickshire</t>
  </si>
  <si>
    <t>E54000019</t>
  </si>
  <si>
    <t>QGH</t>
  </si>
  <si>
    <t>NHS Herefordshire and Worcestershire</t>
  </si>
  <si>
    <t>E54000055</t>
  </si>
  <si>
    <t>QHL</t>
  </si>
  <si>
    <t>NHS Birmingham and Solihull</t>
  </si>
  <si>
    <t>E54000062</t>
  </si>
  <si>
    <t>QUA</t>
  </si>
  <si>
    <t>NHS Black Country</t>
  </si>
  <si>
    <t>E54000022</t>
  </si>
  <si>
    <t>QMM</t>
  </si>
  <si>
    <t>NHS Norfolk and Waveney</t>
  </si>
  <si>
    <t>E54000023</t>
  </si>
  <si>
    <t>QJG</t>
  </si>
  <si>
    <t>NHS Suffolk and North East Essex</t>
  </si>
  <si>
    <t>E54000025</t>
  </si>
  <si>
    <t>QM7</t>
  </si>
  <si>
    <t>NHS Hertfordshire and West Essex</t>
  </si>
  <si>
    <t>E54000026</t>
  </si>
  <si>
    <t>QH8</t>
  </si>
  <si>
    <t>NHS Mid and South Essex</t>
  </si>
  <si>
    <t>E54000056</t>
  </si>
  <si>
    <t>QUE</t>
  </si>
  <si>
    <t>NHS Cambridgeshire and Peterborough</t>
  </si>
  <si>
    <t>E54000024</t>
  </si>
  <si>
    <t>QHG</t>
  </si>
  <si>
    <t>NHS Bedfordshire, Luton and Milton Keynes</t>
  </si>
  <si>
    <t>E54000027</t>
  </si>
  <si>
    <t>QRV</t>
  </si>
  <si>
    <t>NHS North West London</t>
  </si>
  <si>
    <t>E54000028</t>
  </si>
  <si>
    <t>QMJ</t>
  </si>
  <si>
    <t>NHS North Central London</t>
  </si>
  <si>
    <t>E54000029</t>
  </si>
  <si>
    <t>QMF</t>
  </si>
  <si>
    <t>NHS North East London</t>
  </si>
  <si>
    <t>E54000030</t>
  </si>
  <si>
    <t>QKK</t>
  </si>
  <si>
    <t>NHS South East London</t>
  </si>
  <si>
    <t>E54000031</t>
  </si>
  <si>
    <t>QWE</t>
  </si>
  <si>
    <t>NHS South West London</t>
  </si>
  <si>
    <t>E54000032</t>
  </si>
  <si>
    <t>QKS</t>
  </si>
  <si>
    <t>NHS Kent and Medway</t>
  </si>
  <si>
    <t>E54000052</t>
  </si>
  <si>
    <t>QXU</t>
  </si>
  <si>
    <t>NHS Surrey Heartlands</t>
  </si>
  <si>
    <t>E54000053</t>
  </si>
  <si>
    <t>QNX</t>
  </si>
  <si>
    <t>NHS Sussex</t>
  </si>
  <si>
    <t>E54000034</t>
  </si>
  <si>
    <t>QNQ</t>
  </si>
  <si>
    <t>NHS Frimley</t>
  </si>
  <si>
    <t>E54000044</t>
  </si>
  <si>
    <t>QU9</t>
  </si>
  <si>
    <t>NHS Buckinghamshire, Oxfordshire and Berkshire West</t>
  </si>
  <si>
    <t>E54000036</t>
  </si>
  <si>
    <t>QT6</t>
  </si>
  <si>
    <t>NHS Cornwall and the Isles of Scilly</t>
  </si>
  <si>
    <t>E54000037</t>
  </si>
  <si>
    <t>QJK</t>
  </si>
  <si>
    <t>NHS Devon</t>
  </si>
  <si>
    <t>E54000038</t>
  </si>
  <si>
    <t>QSL</t>
  </si>
  <si>
    <t>NHS Somerset</t>
  </si>
  <si>
    <t>E54000039</t>
  </si>
  <si>
    <t>QUY</t>
  </si>
  <si>
    <t>NHS Bristol, North Somerset and South Gloucestershire</t>
  </si>
  <si>
    <t>E54000040</t>
  </si>
  <si>
    <t>QOX</t>
  </si>
  <si>
    <t>NHS Bath and North East Somerset, Swindon and Wiltshire</t>
  </si>
  <si>
    <t>E54000041</t>
  </si>
  <si>
    <t>QVV</t>
  </si>
  <si>
    <t>NHS Dorset</t>
  </si>
  <si>
    <t>E54000043</t>
  </si>
  <si>
    <t>QR1</t>
  </si>
  <si>
    <t>NHS Gloucestershire</t>
  </si>
  <si>
    <t>E54000042</t>
  </si>
  <si>
    <t>QRL</t>
  </si>
  <si>
    <t>NHS Hampshire and Isle of Wight</t>
  </si>
  <si>
    <t>Methodology</t>
  </si>
  <si>
    <t>ICB names, NHS codes, and ONS codes, are taken from Office for National Statistics (ONS):</t>
  </si>
  <si>
    <t>https://geoportal.statistics.gov.uk/documents/integrated-care-boards-july-2022-names-and-codes-in-england-1</t>
  </si>
  <si>
    <t>During 2022-23, Ambulance Services sent C2 incident counts to NHS England, split by ICB.</t>
  </si>
  <si>
    <t>Data for the 12 weeks ending Sunday 26 February 2023 above show, for Category 2 incidents</t>
  </si>
  <si>
    <t>in each ICB, the proportion responded to by each Ambulance Service.</t>
  </si>
  <si>
    <t>ICB lookup</t>
  </si>
  <si>
    <t>Where a trust can provide A111 but not A13, or vice versa, A13/(A8-A11) will be incorrect for England.</t>
  </si>
  <si>
    <t>diverted in automatically</t>
  </si>
  <si>
    <t>NHS Ambulance Services in England, via the AmbSYS collection in the Strategic</t>
  </si>
  <si>
    <t>Data Collection System (SDCS), except for Calls indicators A124 and A125 from</t>
  </si>
  <si>
    <t>the Intelligent Routing Platform (IRP).</t>
  </si>
  <si>
    <r>
      <t xml:space="preserve">Cardio-Pulmonary Resuscitation (CPR) started by a bystander </t>
    </r>
    <r>
      <rPr>
        <b/>
        <vertAlign val="superscript"/>
        <sz val="10"/>
        <rFont val="Arial"/>
        <family val="2"/>
      </rPr>
      <t>2</t>
    </r>
  </si>
  <si>
    <r>
      <t>count from NHS 111</t>
    </r>
    <r>
      <rPr>
        <vertAlign val="superscript"/>
        <sz val="10"/>
        <rFont val="Arial"/>
        <family val="2"/>
      </rPr>
      <t xml:space="preserve"> 1</t>
    </r>
  </si>
  <si>
    <r>
      <t>by PTQ</t>
    </r>
    <r>
      <rPr>
        <vertAlign val="superscript"/>
        <sz val="10"/>
        <rFont val="Arial"/>
        <family val="2"/>
      </rPr>
      <t xml:space="preserve"> 1</t>
    </r>
    <r>
      <rPr>
        <sz val="10"/>
        <rFont val="Arial"/>
        <family val="2"/>
      </rPr>
      <t xml:space="preserve"> </t>
    </r>
    <r>
      <rPr>
        <sz val="10"/>
        <color rgb="FF41B6E6"/>
        <rFont val="Arial"/>
        <family val="2"/>
      </rPr>
      <t>A13</t>
    </r>
  </si>
  <si>
    <t>diverted out automatically</t>
  </si>
  <si>
    <t>EMAS</t>
  </si>
  <si>
    <t>Call originating from:</t>
  </si>
  <si>
    <t>SCAS</t>
  </si>
  <si>
    <t>YAS</t>
  </si>
  <si>
    <t>A0 to A6 and A114 (but not A124 or A125) include these calls answered by WMAS:</t>
  </si>
  <si>
    <t>Status</t>
  </si>
  <si>
    <t>These accredited official statistics were independently reviewed by the Office for Statistics</t>
  </si>
  <si>
    <t>Regulation in May 2015. They comply with the standards of trustworthiness, quality and value</t>
  </si>
  <si>
    <t>in the Code of Practice for Statistics and should be labelled "accredited official statistics".</t>
  </si>
  <si>
    <t>SECAmb</t>
  </si>
  <si>
    <t>Hospital handovers</t>
  </si>
  <si>
    <t>Count of all handovers (ED and non-ED inclusive)</t>
  </si>
  <si>
    <t>Proportion of handovers</t>
  </si>
  <si>
    <t>Handover time known</t>
  </si>
  <si>
    <t>Over 15 minutes</t>
  </si>
  <si>
    <t>Over 30 minutes</t>
  </si>
  <si>
    <t>Over 60 minutes</t>
  </si>
  <si>
    <t>Handover time unknown</t>
  </si>
  <si>
    <t>All handovers</t>
  </si>
  <si>
    <r>
      <t xml:space="preserve">Over 15 minutes </t>
    </r>
    <r>
      <rPr>
        <sz val="10"/>
        <color rgb="FF41B6E6"/>
        <rFont val="Arial"/>
        <family val="2"/>
      </rPr>
      <t>A144</t>
    </r>
  </si>
  <si>
    <r>
      <t xml:space="preserve">Over 30 minutes </t>
    </r>
    <r>
      <rPr>
        <sz val="10"/>
        <color rgb="FF41B6E6"/>
        <rFont val="Arial"/>
        <family val="2"/>
      </rPr>
      <t>A145</t>
    </r>
  </si>
  <si>
    <r>
      <t xml:space="preserve">Over 60 minutes </t>
    </r>
    <r>
      <rPr>
        <sz val="10"/>
        <color rgb="FF41B6E6"/>
        <rFont val="Arial"/>
        <family val="2"/>
      </rPr>
      <t>A146</t>
    </r>
  </si>
  <si>
    <r>
      <t xml:space="preserve">Handover time unknown </t>
    </r>
    <r>
      <rPr>
        <sz val="10"/>
        <color rgb="FF41B6E6"/>
        <rFont val="Arial"/>
        <family val="2"/>
      </rPr>
      <t>A148</t>
    </r>
  </si>
  <si>
    <t>A140</t>
  </si>
  <si>
    <t>A144</t>
  </si>
  <si>
    <t>A145</t>
  </si>
  <si>
    <t>A146</t>
  </si>
  <si>
    <t>A148</t>
  </si>
  <si>
    <t>A140+A148</t>
  </si>
  <si>
    <t>Handover time</t>
  </si>
  <si>
    <t>Total beyond 30 minutes (hours)</t>
  </si>
  <si>
    <t>A141</t>
  </si>
  <si>
    <t>A142</t>
  </si>
  <si>
    <t>A143</t>
  </si>
  <si>
    <t>A147</t>
  </si>
  <si>
    <t>November 2023</t>
  </si>
  <si>
    <t>Handovers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</si>
</sst>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_-;\-* #,##0_-;_-* &quot;-&quot;_-;_-@_-"/>
    <numFmt numFmtId="43" formatCode="_-* #,##0.00_-;\-* #,##0.00_-;_-* &quot;-&quot;??_-;_-@_-"/>
    <numFmt numFmtId="164" formatCode="0.0%"/>
    <numFmt numFmtId="165" formatCode="_(* #,##0.00_);_(* \(#,##0.00\);_(* &quot;-&quot;??_);_(@_)"/>
    <numFmt numFmtId="166" formatCode="#,##0;[Red]\-#,##0;\-"/>
    <numFmt numFmtId="167" formatCode="mm:ss;;\-"/>
    <numFmt numFmtId="168" formatCode="[h]:mm:ss;;\-"/>
    <numFmt numFmtId="169" formatCode="m:ss;;\-"/>
    <numFmt numFmtId="170" formatCode="#,##0.00;[Red]\-#,##0.00;\-"/>
    <numFmt numFmtId="171" formatCode="d\ mmm\ yyyy"/>
    <numFmt numFmtId="172" formatCode="#,##0;\-#,##0;\-"/>
    <numFmt numFmtId="173" formatCode="0%;\-0%;\-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Tahoma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sz val="10"/>
      <color rgb="FF41B6E6"/>
      <name val="Arial"/>
      <family val="2"/>
    </font>
    <font>
      <u/>
      <sz val="10"/>
      <color rgb="FF005EB8"/>
      <name val="Arial"/>
      <family val="2"/>
    </font>
    <font>
      <b/>
      <vertAlign val="superscript"/>
      <sz val="12"/>
      <name val="Arial"/>
      <family val="2"/>
    </font>
    <font>
      <sz val="10"/>
      <color theme="2" tint="-0.499984740745262"/>
      <name val="Arial"/>
      <family val="2"/>
    </font>
    <font>
      <b/>
      <sz val="10"/>
      <color theme="2" tint="-0.499984740745262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0"/>
      <color rgb="FF005EB8"/>
      <name val="Arial"/>
      <family val="2"/>
    </font>
    <font>
      <sz val="18"/>
      <color theme="3"/>
      <name val="Cambria"/>
      <family val="2"/>
      <scheme val="maj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41B6E6"/>
      </bottom>
      <diagonal/>
    </border>
  </borders>
  <cellStyleXfs count="14">
    <xf numFmtId="0" fontId="0" fillId="0" borderId="0"/>
    <xf numFmtId="9" fontId="2" fillId="0" borderId="0" applyFont="0" applyFill="0" applyBorder="0" applyAlignment="0" applyProtection="0"/>
    <xf numFmtId="0" fontId="2" fillId="0" borderId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2" fillId="0" borderId="0"/>
    <xf numFmtId="0" fontId="1" fillId="0" borderId="0"/>
    <xf numFmtId="0" fontId="10" fillId="0" borderId="0" applyFill="0" applyBorder="0" applyAlignment="0" applyProtection="0"/>
    <xf numFmtId="41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3" fontId="24" fillId="0" borderId="0" applyFont="0" applyFill="0" applyBorder="0" applyAlignment="0" applyProtection="0"/>
  </cellStyleXfs>
  <cellXfs count="284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0" xfId="0" applyFont="1"/>
    <xf numFmtId="0" fontId="4" fillId="0" borderId="0" xfId="0" applyFont="1"/>
    <xf numFmtId="2" fontId="2" fillId="0" borderId="0" xfId="0" applyNumberFormat="1" applyFont="1"/>
    <xf numFmtId="0" fontId="2" fillId="0" borderId="0" xfId="0" quotePrefix="1" applyFont="1"/>
    <xf numFmtId="0" fontId="2" fillId="0" borderId="3" xfId="0" applyFont="1" applyBorder="1"/>
    <xf numFmtId="166" fontId="2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right"/>
    </xf>
    <xf numFmtId="166" fontId="2" fillId="0" borderId="3" xfId="0" applyNumberFormat="1" applyFont="1" applyBorder="1" applyAlignment="1">
      <alignment horizontal="right"/>
    </xf>
    <xf numFmtId="168" fontId="2" fillId="0" borderId="3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centerContinuous"/>
    </xf>
    <xf numFmtId="168" fontId="2" fillId="0" borderId="0" xfId="0" applyNumberFormat="1" applyFont="1" applyAlignment="1">
      <alignment horizontal="centerContinuous"/>
    </xf>
    <xf numFmtId="166" fontId="2" fillId="0" borderId="0" xfId="0" applyNumberFormat="1" applyFont="1" applyAlignment="1">
      <alignment horizontal="center" wrapText="1"/>
    </xf>
    <xf numFmtId="168" fontId="2" fillId="0" borderId="0" xfId="0" applyNumberFormat="1" applyFont="1" applyAlignment="1">
      <alignment horizontal="center" wrapText="1"/>
    </xf>
    <xf numFmtId="167" fontId="2" fillId="0" borderId="0" xfId="0" applyNumberFormat="1" applyFont="1" applyAlignment="1">
      <alignment horizontal="right" wrapText="1"/>
    </xf>
    <xf numFmtId="168" fontId="9" fillId="0" borderId="3" xfId="0" applyNumberFormat="1" applyFont="1" applyBorder="1" applyAlignment="1">
      <alignment horizontal="center"/>
    </xf>
    <xf numFmtId="167" fontId="9" fillId="0" borderId="0" xfId="0" applyNumberFormat="1" applyFont="1" applyAlignment="1">
      <alignment horizontal="right"/>
    </xf>
    <xf numFmtId="0" fontId="2" fillId="0" borderId="3" xfId="6" applyBorder="1" applyAlignment="1" applyProtection="1">
      <alignment horizontal="center" wrapText="1"/>
      <protection hidden="1"/>
    </xf>
    <xf numFmtId="0" fontId="3" fillId="0" borderId="0" xfId="0" applyFont="1"/>
    <xf numFmtId="166" fontId="2" fillId="0" borderId="3" xfId="0" applyNumberFormat="1" applyFont="1" applyBorder="1" applyAlignment="1">
      <alignment horizontal="centerContinuous"/>
    </xf>
    <xf numFmtId="168" fontId="2" fillId="0" borderId="3" xfId="0" applyNumberFormat="1" applyFont="1" applyBorder="1" applyAlignment="1">
      <alignment horizontal="centerContinuous"/>
    </xf>
    <xf numFmtId="167" fontId="5" fillId="0" borderId="0" xfId="0" quotePrefix="1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Continuous"/>
    </xf>
    <xf numFmtId="0" fontId="2" fillId="0" borderId="0" xfId="0" applyFont="1" applyAlignment="1">
      <alignment vertical="center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6" applyAlignment="1" applyProtection="1">
      <alignment horizontal="center" vertical="center" wrapText="1"/>
      <protection hidden="1"/>
    </xf>
    <xf numFmtId="166" fontId="2" fillId="0" borderId="0" xfId="0" applyNumberFormat="1" applyFont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6" fontId="2" fillId="0" borderId="0" xfId="0" applyNumberFormat="1" applyFont="1" applyAlignment="1">
      <alignment horizontal="center"/>
    </xf>
    <xf numFmtId="166" fontId="2" fillId="0" borderId="3" xfId="0" applyNumberFormat="1" applyFont="1" applyBorder="1" applyAlignment="1">
      <alignment horizontal="center" wrapText="1"/>
    </xf>
    <xf numFmtId="168" fontId="9" fillId="0" borderId="0" xfId="0" applyNumberFormat="1" applyFont="1" applyAlignment="1">
      <alignment horizontal="center"/>
    </xf>
    <xf numFmtId="0" fontId="2" fillId="0" borderId="0" xfId="6" applyAlignment="1" applyProtection="1">
      <alignment horizontal="center" wrapText="1"/>
      <protection hidden="1"/>
    </xf>
    <xf numFmtId="0" fontId="2" fillId="0" borderId="1" xfId="6" applyBorder="1" applyAlignment="1" applyProtection="1">
      <alignment horizontal="center" wrapText="1"/>
      <protection hidden="1"/>
    </xf>
    <xf numFmtId="0" fontId="2" fillId="0" borderId="1" xfId="0" applyFont="1" applyBorder="1" applyAlignment="1">
      <alignment horizontal="center" wrapText="1"/>
    </xf>
    <xf numFmtId="168" fontId="9" fillId="0" borderId="1" xfId="0" applyNumberFormat="1" applyFont="1" applyBorder="1" applyAlignment="1">
      <alignment horizontal="center"/>
    </xf>
    <xf numFmtId="166" fontId="8" fillId="0" borderId="0" xfId="0" applyNumberFormat="1" applyFont="1"/>
    <xf numFmtId="166" fontId="9" fillId="0" borderId="3" xfId="0" applyNumberFormat="1" applyFont="1" applyBorder="1" applyAlignment="1">
      <alignment horizontal="center"/>
    </xf>
    <xf numFmtId="166" fontId="4" fillId="0" borderId="3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66" fontId="2" fillId="0" borderId="3" xfId="0" applyNumberFormat="1" applyFont="1" applyBorder="1"/>
    <xf numFmtId="0" fontId="2" fillId="0" borderId="0" xfId="0" quotePrefix="1" applyFont="1" applyAlignment="1">
      <alignment horizontal="right"/>
    </xf>
    <xf numFmtId="0" fontId="10" fillId="0" borderId="0" xfId="10" applyFill="1" applyBorder="1" applyAlignment="1"/>
    <xf numFmtId="166" fontId="2" fillId="0" borderId="0" xfId="0" applyNumberFormat="1" applyFont="1" applyAlignment="1">
      <alignment horizontal="right" indent="2"/>
    </xf>
    <xf numFmtId="9" fontId="2" fillId="0" borderId="0" xfId="1" applyFont="1" applyFill="1" applyBorder="1" applyAlignment="1">
      <alignment horizontal="right" indent="2"/>
    </xf>
    <xf numFmtId="9" fontId="2" fillId="0" borderId="3" xfId="1" applyFont="1" applyFill="1" applyBorder="1" applyAlignment="1">
      <alignment horizontal="right" indent="2"/>
    </xf>
    <xf numFmtId="9" fontId="4" fillId="0" borderId="0" xfId="1" applyFont="1" applyFill="1" applyBorder="1" applyAlignment="1">
      <alignment horizontal="right" indent="4"/>
    </xf>
    <xf numFmtId="9" fontId="2" fillId="0" borderId="0" xfId="1" applyFont="1" applyFill="1" applyBorder="1" applyAlignment="1">
      <alignment horizontal="right" indent="4"/>
    </xf>
    <xf numFmtId="166" fontId="4" fillId="0" borderId="0" xfId="1" applyNumberFormat="1" applyFont="1" applyFill="1" applyBorder="1" applyAlignment="1">
      <alignment horizontal="right" vertical="center" indent="1"/>
    </xf>
    <xf numFmtId="166" fontId="2" fillId="0" borderId="0" xfId="1" applyNumberFormat="1" applyFont="1" applyFill="1" applyBorder="1" applyAlignment="1">
      <alignment horizontal="right" vertical="center" indent="1"/>
    </xf>
    <xf numFmtId="166" fontId="2" fillId="0" borderId="3" xfId="1" applyNumberFormat="1" applyFont="1" applyFill="1" applyBorder="1" applyAlignment="1">
      <alignment horizontal="right" vertical="center" indent="1"/>
    </xf>
    <xf numFmtId="169" fontId="4" fillId="0" borderId="0" xfId="0" applyNumberFormat="1" applyFont="1" applyAlignment="1">
      <alignment horizontal="right" indent="1"/>
    </xf>
    <xf numFmtId="169" fontId="2" fillId="0" borderId="0" xfId="0" applyNumberFormat="1" applyFont="1" applyAlignment="1">
      <alignment horizontal="right" indent="1"/>
    </xf>
    <xf numFmtId="169" fontId="2" fillId="0" borderId="3" xfId="0" applyNumberFormat="1" applyFont="1" applyBorder="1" applyAlignment="1">
      <alignment horizontal="right" indent="1"/>
    </xf>
    <xf numFmtId="169" fontId="4" fillId="0" borderId="0" xfId="0" applyNumberFormat="1" applyFont="1" applyAlignment="1">
      <alignment horizontal="right" indent="3"/>
    </xf>
    <xf numFmtId="169" fontId="2" fillId="0" borderId="0" xfId="0" applyNumberFormat="1" applyFont="1" applyAlignment="1">
      <alignment horizontal="right" indent="3"/>
    </xf>
    <xf numFmtId="38" fontId="2" fillId="0" borderId="0" xfId="0" applyNumberFormat="1" applyFont="1" applyAlignment="1">
      <alignment horizontal="centerContinuous"/>
    </xf>
    <xf numFmtId="38" fontId="8" fillId="0" borderId="0" xfId="0" applyNumberFormat="1" applyFont="1" applyAlignment="1">
      <alignment horizontal="center"/>
    </xf>
    <xf numFmtId="38" fontId="2" fillId="0" borderId="3" xfId="0" applyNumberFormat="1" applyFont="1" applyBorder="1" applyAlignment="1">
      <alignment horizontal="centerContinuous"/>
    </xf>
    <xf numFmtId="38" fontId="2" fillId="0" borderId="0" xfId="6" applyNumberFormat="1" applyAlignment="1" applyProtection="1">
      <alignment horizontal="center" wrapText="1"/>
      <protection hidden="1"/>
    </xf>
    <xf numFmtId="38" fontId="2" fillId="0" borderId="0" xfId="0" applyNumberFormat="1" applyFont="1" applyAlignment="1">
      <alignment horizontal="center" wrapText="1"/>
    </xf>
    <xf numFmtId="38" fontId="9" fillId="0" borderId="3" xfId="0" applyNumberFormat="1" applyFont="1" applyBorder="1" applyAlignment="1" applyProtection="1">
      <alignment horizontal="center"/>
      <protection hidden="1"/>
    </xf>
    <xf numFmtId="38" fontId="4" fillId="0" borderId="0" xfId="0" applyNumberFormat="1" applyFont="1" applyAlignment="1">
      <alignment horizontal="right" indent="1"/>
    </xf>
    <xf numFmtId="38" fontId="2" fillId="0" borderId="0" xfId="0" applyNumberFormat="1" applyFont="1" applyAlignment="1">
      <alignment horizontal="right" indent="1"/>
    </xf>
    <xf numFmtId="38" fontId="2" fillId="0" borderId="0" xfId="1" applyNumberFormat="1" applyFont="1" applyFill="1" applyBorder="1" applyAlignment="1">
      <alignment horizontal="right" indent="1"/>
    </xf>
    <xf numFmtId="38" fontId="2" fillId="0" borderId="3" xfId="0" applyNumberFormat="1" applyFont="1" applyBorder="1" applyAlignment="1">
      <alignment horizontal="right" indent="1"/>
    </xf>
    <xf numFmtId="38" fontId="9" fillId="0" borderId="0" xfId="0" applyNumberFormat="1" applyFont="1" applyAlignment="1" applyProtection="1">
      <alignment horizontal="center"/>
      <protection hidden="1"/>
    </xf>
    <xf numFmtId="38" fontId="2" fillId="0" borderId="3" xfId="0" applyNumberFormat="1" applyFont="1" applyBorder="1" applyAlignment="1">
      <alignment horizontal="right"/>
    </xf>
    <xf numFmtId="38" fontId="2" fillId="0" borderId="0" xfId="0" applyNumberFormat="1" applyFont="1" applyAlignment="1">
      <alignment horizontal="right"/>
    </xf>
    <xf numFmtId="38" fontId="4" fillId="0" borderId="0" xfId="0" applyNumberFormat="1" applyFont="1" applyAlignment="1">
      <alignment horizontal="right" indent="2"/>
    </xf>
    <xf numFmtId="38" fontId="2" fillId="0" borderId="0" xfId="0" applyNumberFormat="1" applyFont="1" applyAlignment="1">
      <alignment horizontal="right" indent="2"/>
    </xf>
    <xf numFmtId="38" fontId="2" fillId="0" borderId="3" xfId="0" applyNumberFormat="1" applyFont="1" applyBorder="1" applyAlignment="1">
      <alignment horizontal="right" indent="2"/>
    </xf>
    <xf numFmtId="38" fontId="2" fillId="0" borderId="0" xfId="1" applyNumberFormat="1" applyFont="1" applyFill="1" applyBorder="1" applyAlignment="1">
      <alignment horizontal="right" indent="2"/>
    </xf>
    <xf numFmtId="38" fontId="2" fillId="0" borderId="0" xfId="0" applyNumberFormat="1" applyFont="1"/>
    <xf numFmtId="38" fontId="9" fillId="0" borderId="3" xfId="0" applyNumberFormat="1" applyFont="1" applyBorder="1" applyAlignment="1">
      <alignment horizontal="center"/>
    </xf>
    <xf numFmtId="38" fontId="4" fillId="0" borderId="0" xfId="1" applyNumberFormat="1" applyFont="1" applyFill="1" applyBorder="1" applyAlignment="1">
      <alignment horizontal="right"/>
    </xf>
    <xf numFmtId="38" fontId="2" fillId="0" borderId="0" xfId="1" applyNumberFormat="1" applyFont="1" applyFill="1" applyBorder="1" applyAlignment="1">
      <alignment horizontal="right"/>
    </xf>
    <xf numFmtId="38" fontId="2" fillId="0" borderId="3" xfId="1" applyNumberFormat="1" applyFont="1" applyFill="1" applyBorder="1" applyAlignment="1">
      <alignment horizontal="right"/>
    </xf>
    <xf numFmtId="38" fontId="4" fillId="0" borderId="0" xfId="0" applyNumberFormat="1" applyFont="1" applyAlignment="1">
      <alignment horizontal="right" vertical="center" indent="1"/>
    </xf>
    <xf numFmtId="38" fontId="2" fillId="0" borderId="0" xfId="0" applyNumberFormat="1" applyFont="1" applyAlignment="1">
      <alignment horizontal="right" vertical="center" indent="1"/>
    </xf>
    <xf numFmtId="38" fontId="2" fillId="0" borderId="3" xfId="0" applyNumberFormat="1" applyFont="1" applyBorder="1" applyAlignment="1">
      <alignment horizontal="right" vertical="center" indent="1"/>
    </xf>
    <xf numFmtId="38" fontId="9" fillId="0" borderId="0" xfId="0" applyNumberFormat="1" applyFont="1" applyAlignment="1">
      <alignment horizontal="center"/>
    </xf>
    <xf numFmtId="38" fontId="8" fillId="0" borderId="0" xfId="0" applyNumberFormat="1" applyFont="1"/>
    <xf numFmtId="38" fontId="2" fillId="0" borderId="0" xfId="1" applyNumberFormat="1" applyFont="1" applyFill="1" applyBorder="1" applyAlignment="1">
      <alignment horizontal="right" vertical="center" indent="1"/>
    </xf>
    <xf numFmtId="38" fontId="2" fillId="0" borderId="3" xfId="1" applyNumberFormat="1" applyFont="1" applyFill="1" applyBorder="1" applyAlignment="1">
      <alignment horizontal="right" vertical="center" indent="1"/>
    </xf>
    <xf numFmtId="2" fontId="4" fillId="0" borderId="0" xfId="1" applyNumberFormat="1" applyFont="1" applyFill="1" applyBorder="1" applyAlignment="1">
      <alignment horizontal="right" vertical="center" indent="3"/>
    </xf>
    <xf numFmtId="2" fontId="2" fillId="0" borderId="0" xfId="1" applyNumberFormat="1" applyFont="1" applyFill="1" applyBorder="1" applyAlignment="1">
      <alignment horizontal="right" vertical="center" indent="3"/>
    </xf>
    <xf numFmtId="2" fontId="2" fillId="0" borderId="3" xfId="1" applyNumberFormat="1" applyFont="1" applyFill="1" applyBorder="1" applyAlignment="1">
      <alignment horizontal="right" vertical="center" indent="3"/>
    </xf>
    <xf numFmtId="2" fontId="9" fillId="0" borderId="3" xfId="0" applyNumberFormat="1" applyFont="1" applyBorder="1" applyAlignment="1">
      <alignment horizontal="center"/>
    </xf>
    <xf numFmtId="2" fontId="8" fillId="0" borderId="0" xfId="0" applyNumberFormat="1" applyFont="1"/>
    <xf numFmtId="166" fontId="2" fillId="0" borderId="0" xfId="0" applyNumberFormat="1" applyFont="1" applyAlignment="1">
      <alignment horizontal="right" indent="1"/>
    </xf>
    <xf numFmtId="166" fontId="2" fillId="0" borderId="0" xfId="1" applyNumberFormat="1" applyFont="1" applyFill="1" applyBorder="1" applyAlignment="1">
      <alignment horizontal="right" indent="1"/>
    </xf>
    <xf numFmtId="166" fontId="2" fillId="0" borderId="0" xfId="0" applyNumberFormat="1" applyFont="1" applyAlignment="1">
      <alignment horizontal="right" vertical="center" indent="1"/>
    </xf>
    <xf numFmtId="2" fontId="2" fillId="0" borderId="0" xfId="1" applyNumberFormat="1" applyFont="1" applyFill="1" applyBorder="1" applyAlignment="1">
      <alignment horizontal="right" indent="3"/>
    </xf>
    <xf numFmtId="170" fontId="2" fillId="0" borderId="0" xfId="1" applyNumberFormat="1" applyFont="1" applyFill="1" applyBorder="1" applyAlignment="1">
      <alignment horizontal="right" vertical="center" indent="3"/>
    </xf>
    <xf numFmtId="0" fontId="2" fillId="0" borderId="0" xfId="0" quotePrefix="1" applyFont="1" applyAlignment="1">
      <alignment horizontal="left"/>
    </xf>
    <xf numFmtId="38" fontId="2" fillId="0" borderId="0" xfId="0" applyNumberFormat="1" applyFont="1" applyAlignment="1">
      <alignment horizontal="left"/>
    </xf>
    <xf numFmtId="167" fontId="4" fillId="0" borderId="0" xfId="0" quotePrefix="1" applyNumberFormat="1" applyFont="1" applyAlignment="1">
      <alignment horizontal="right"/>
    </xf>
    <xf numFmtId="168" fontId="2" fillId="0" borderId="0" xfId="0" applyNumberFormat="1" applyFont="1" applyAlignment="1">
      <alignment horizontal="right" wrapText="1"/>
    </xf>
    <xf numFmtId="168" fontId="9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0" fontId="0" fillId="0" borderId="0" xfId="0" applyAlignment="1">
      <alignment horizontal="center" wrapText="1"/>
    </xf>
    <xf numFmtId="9" fontId="4" fillId="0" borderId="0" xfId="1" applyFont="1" applyFill="1" applyBorder="1" applyAlignment="1">
      <alignment horizontal="right" indent="2"/>
    </xf>
    <xf numFmtId="166" fontId="4" fillId="0" borderId="0" xfId="0" applyNumberFormat="1" applyFont="1" applyAlignment="1">
      <alignment horizontal="right" vertical="center" indent="1"/>
    </xf>
    <xf numFmtId="166" fontId="2" fillId="0" borderId="3" xfId="0" applyNumberFormat="1" applyFont="1" applyBorder="1" applyAlignment="1">
      <alignment horizontal="right" vertical="center" indent="1"/>
    </xf>
    <xf numFmtId="38" fontId="4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166" fontId="9" fillId="0" borderId="0" xfId="0" applyNumberFormat="1" applyFont="1" applyAlignment="1">
      <alignment horizontal="center"/>
    </xf>
    <xf numFmtId="167" fontId="5" fillId="0" borderId="0" xfId="0" quotePrefix="1" applyNumberFormat="1" applyFont="1" applyAlignment="1">
      <alignment horizontal="left"/>
    </xf>
    <xf numFmtId="38" fontId="2" fillId="0" borderId="3" xfId="6" applyNumberFormat="1" applyBorder="1" applyAlignment="1" applyProtection="1">
      <alignment horizontal="center" wrapText="1"/>
      <protection hidden="1"/>
    </xf>
    <xf numFmtId="38" fontId="2" fillId="0" borderId="1" xfId="0" applyNumberFormat="1" applyFont="1" applyBorder="1" applyAlignment="1">
      <alignment horizontal="center" wrapText="1"/>
    </xf>
    <xf numFmtId="168" fontId="2" fillId="0" borderId="1" xfId="0" applyNumberFormat="1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168" fontId="4" fillId="0" borderId="0" xfId="0" applyNumberFormat="1" applyFont="1" applyAlignment="1">
      <alignment horizontal="center"/>
    </xf>
    <xf numFmtId="0" fontId="13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168" fontId="12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right"/>
    </xf>
    <xf numFmtId="166" fontId="12" fillId="0" borderId="0" xfId="0" applyNumberFormat="1" applyFont="1"/>
    <xf numFmtId="168" fontId="2" fillId="0" borderId="0" xfId="0" applyNumberFormat="1" applyFont="1" applyAlignment="1">
      <alignment horizontal="center"/>
    </xf>
    <xf numFmtId="168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right" indent="3"/>
    </xf>
    <xf numFmtId="164" fontId="2" fillId="0" borderId="0" xfId="1" applyNumberFormat="1" applyFont="1" applyFill="1" applyBorder="1" applyAlignment="1">
      <alignment horizontal="right" indent="3"/>
    </xf>
    <xf numFmtId="164" fontId="2" fillId="0" borderId="3" xfId="1" applyNumberFormat="1" applyFont="1" applyFill="1" applyBorder="1" applyAlignment="1">
      <alignment horizontal="right" indent="3"/>
    </xf>
    <xf numFmtId="9" fontId="4" fillId="0" borderId="2" xfId="1" applyFont="1" applyFill="1" applyBorder="1" applyAlignment="1">
      <alignment horizontal="right" indent="1"/>
    </xf>
    <xf numFmtId="9" fontId="2" fillId="0" borderId="0" xfId="1" applyFont="1" applyFill="1" applyBorder="1" applyAlignment="1">
      <alignment horizontal="right" indent="1"/>
    </xf>
    <xf numFmtId="166" fontId="2" fillId="0" borderId="3" xfId="0" applyNumberFormat="1" applyFont="1" applyBorder="1" applyAlignment="1">
      <alignment horizontal="right" indent="1"/>
    </xf>
    <xf numFmtId="9" fontId="2" fillId="0" borderId="3" xfId="1" applyFont="1" applyFill="1" applyBorder="1" applyAlignment="1">
      <alignment horizontal="right" indent="1"/>
    </xf>
    <xf numFmtId="38" fontId="2" fillId="0" borderId="0" xfId="0" applyNumberFormat="1" applyFont="1" applyAlignment="1">
      <alignment horizontal="right" indent="3"/>
    </xf>
    <xf numFmtId="38" fontId="2" fillId="0" borderId="3" xfId="0" applyNumberFormat="1" applyFont="1" applyBorder="1" applyAlignment="1">
      <alignment horizontal="right" indent="3"/>
    </xf>
    <xf numFmtId="0" fontId="2" fillId="0" borderId="0" xfId="0" applyFont="1" applyAlignment="1">
      <alignment horizontal="right" indent="1"/>
    </xf>
    <xf numFmtId="0" fontId="2" fillId="0" borderId="0" xfId="0" applyFont="1" applyAlignment="1">
      <alignment horizontal="right" indent="2"/>
    </xf>
    <xf numFmtId="172" fontId="2" fillId="0" borderId="0" xfId="1" applyNumberFormat="1" applyFont="1" applyFill="1" applyBorder="1" applyAlignment="1">
      <alignment horizontal="right" indent="1"/>
    </xf>
    <xf numFmtId="37" fontId="4" fillId="0" borderId="0" xfId="1" applyNumberFormat="1" applyFont="1" applyFill="1" applyBorder="1" applyAlignment="1">
      <alignment horizontal="right" indent="1"/>
    </xf>
    <xf numFmtId="37" fontId="2" fillId="0" borderId="0" xfId="1" applyNumberFormat="1" applyFont="1" applyFill="1" applyBorder="1" applyAlignment="1">
      <alignment horizontal="right" indent="1"/>
    </xf>
    <xf numFmtId="37" fontId="2" fillId="0" borderId="3" xfId="1" applyNumberFormat="1" applyFont="1" applyFill="1" applyBorder="1" applyAlignment="1">
      <alignment horizontal="right" indent="1"/>
    </xf>
    <xf numFmtId="164" fontId="4" fillId="0" borderId="2" xfId="1" applyNumberFormat="1" applyFont="1" applyFill="1" applyBorder="1" applyAlignment="1"/>
    <xf numFmtId="164" fontId="2" fillId="0" borderId="0" xfId="1" applyNumberFormat="1" applyFont="1" applyFill="1" applyBorder="1" applyAlignment="1"/>
    <xf numFmtId="164" fontId="2" fillId="0" borderId="3" xfId="1" applyNumberFormat="1" applyFont="1" applyFill="1" applyBorder="1" applyAlignment="1"/>
    <xf numFmtId="38" fontId="2" fillId="0" borderId="0" xfId="1" applyNumberFormat="1" applyFont="1" applyFill="1" applyBorder="1" applyAlignment="1"/>
    <xf numFmtId="172" fontId="2" fillId="0" borderId="0" xfId="0" applyNumberFormat="1" applyFont="1" applyAlignment="1">
      <alignment horizontal="right" indent="1"/>
    </xf>
    <xf numFmtId="0" fontId="15" fillId="0" borderId="0" xfId="0" applyFont="1"/>
    <xf numFmtId="172" fontId="2" fillId="0" borderId="0" xfId="0" applyNumberFormat="1" applyFont="1" applyAlignment="1">
      <alignment horizontal="right" indent="2"/>
    </xf>
    <xf numFmtId="46" fontId="4" fillId="0" borderId="0" xfId="0" applyNumberFormat="1" applyFont="1" applyAlignment="1">
      <alignment horizontal="right" indent="1"/>
    </xf>
    <xf numFmtId="46" fontId="4" fillId="0" borderId="0" xfId="0" applyNumberFormat="1" applyFont="1" applyAlignment="1">
      <alignment horizontal="right" indent="2"/>
    </xf>
    <xf numFmtId="46" fontId="2" fillId="0" borderId="0" xfId="0" applyNumberFormat="1" applyFont="1" applyAlignment="1">
      <alignment horizontal="right" indent="1"/>
    </xf>
    <xf numFmtId="46" fontId="2" fillId="0" borderId="0" xfId="0" applyNumberFormat="1" applyFont="1" applyAlignment="1">
      <alignment horizontal="right" indent="2"/>
    </xf>
    <xf numFmtId="46" fontId="2" fillId="0" borderId="3" xfId="0" applyNumberFormat="1" applyFont="1" applyBorder="1" applyAlignment="1">
      <alignment horizontal="right" indent="1"/>
    </xf>
    <xf numFmtId="46" fontId="2" fillId="0" borderId="3" xfId="0" applyNumberFormat="1" applyFont="1" applyBorder="1" applyAlignment="1">
      <alignment horizontal="right" indent="2"/>
    </xf>
    <xf numFmtId="46" fontId="4" fillId="0" borderId="0" xfId="0" applyNumberFormat="1" applyFont="1" applyAlignment="1">
      <alignment horizontal="right"/>
    </xf>
    <xf numFmtId="46" fontId="4" fillId="0" borderId="0" xfId="0" applyNumberFormat="1" applyFont="1"/>
    <xf numFmtId="46" fontId="2" fillId="0" borderId="0" xfId="0" applyNumberFormat="1" applyFont="1" applyAlignment="1">
      <alignment horizontal="right"/>
    </xf>
    <xf numFmtId="46" fontId="2" fillId="0" borderId="0" xfId="0" applyNumberFormat="1" applyFont="1"/>
    <xf numFmtId="46" fontId="2" fillId="0" borderId="3" xfId="0" applyNumberFormat="1" applyFont="1" applyBorder="1"/>
    <xf numFmtId="46" fontId="4" fillId="0" borderId="0" xfId="0" applyNumberFormat="1" applyFont="1" applyAlignment="1">
      <alignment horizontal="center"/>
    </xf>
    <xf numFmtId="46" fontId="9" fillId="0" borderId="3" xfId="0" applyNumberFormat="1" applyFont="1" applyBorder="1" applyAlignment="1" applyProtection="1">
      <alignment horizontal="center"/>
      <protection hidden="1"/>
    </xf>
    <xf numFmtId="46" fontId="9" fillId="0" borderId="3" xfId="0" applyNumberFormat="1" applyFont="1" applyBorder="1" applyAlignment="1">
      <alignment horizontal="center"/>
    </xf>
    <xf numFmtId="46" fontId="9" fillId="0" borderId="0" xfId="0" applyNumberFormat="1" applyFont="1" applyAlignment="1">
      <alignment horizontal="right"/>
    </xf>
    <xf numFmtId="0" fontId="2" fillId="0" borderId="0" xfId="0" applyFont="1" applyAlignment="1">
      <alignment horizontal="centerContinuous"/>
    </xf>
    <xf numFmtId="0" fontId="0" fillId="0" borderId="3" xfId="0" applyBorder="1" applyAlignment="1">
      <alignment horizontal="centerContinuous"/>
    </xf>
    <xf numFmtId="0" fontId="2" fillId="0" borderId="3" xfId="11" applyNumberFormat="1" applyFont="1" applyFill="1" applyBorder="1" applyAlignment="1">
      <alignment horizontal="center" wrapText="1"/>
    </xf>
    <xf numFmtId="0" fontId="2" fillId="0" borderId="0" xfId="11" applyNumberFormat="1" applyFont="1" applyFill="1" applyBorder="1" applyAlignment="1">
      <alignment horizontal="center" wrapText="1"/>
    </xf>
    <xf numFmtId="0" fontId="0" fillId="0" borderId="3" xfId="11" applyNumberFormat="1" applyFont="1" applyFill="1" applyBorder="1" applyAlignment="1">
      <alignment horizontal="center" wrapText="1"/>
    </xf>
    <xf numFmtId="49" fontId="9" fillId="0" borderId="0" xfId="11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2" fillId="0" borderId="0" xfId="0" applyFont="1" applyAlignment="1">
      <alignment wrapText="1"/>
    </xf>
    <xf numFmtId="0" fontId="2" fillId="0" borderId="0" xfId="0" applyFont="1" applyProtection="1">
      <protection hidden="1"/>
    </xf>
    <xf numFmtId="38" fontId="4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 indent="2"/>
    </xf>
    <xf numFmtId="0" fontId="0" fillId="0" borderId="1" xfId="0" applyBorder="1" applyAlignment="1">
      <alignment horizontal="centerContinuous"/>
    </xf>
    <xf numFmtId="49" fontId="9" fillId="0" borderId="1" xfId="0" applyNumberFormat="1" applyFont="1" applyBorder="1" applyAlignment="1">
      <alignment horizontal="right"/>
    </xf>
    <xf numFmtId="166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 indent="1"/>
    </xf>
    <xf numFmtId="164" fontId="2" fillId="0" borderId="0" xfId="1" applyNumberFormat="1" applyFont="1" applyFill="1" applyBorder="1" applyAlignment="1">
      <alignment horizontal="right" indent="1"/>
    </xf>
    <xf numFmtId="164" fontId="2" fillId="0" borderId="0" xfId="0" applyNumberFormat="1" applyFont="1" applyAlignment="1">
      <alignment horizontal="right" indent="1"/>
    </xf>
    <xf numFmtId="164" fontId="2" fillId="0" borderId="3" xfId="1" applyNumberFormat="1" applyFont="1" applyFill="1" applyBorder="1" applyAlignment="1">
      <alignment horizontal="right" indent="1"/>
    </xf>
    <xf numFmtId="164" fontId="2" fillId="0" borderId="3" xfId="0" applyNumberFormat="1" applyFont="1" applyBorder="1" applyAlignment="1">
      <alignment horizontal="right" indent="1"/>
    </xf>
    <xf numFmtId="0" fontId="2" fillId="0" borderId="0" xfId="1" applyNumberFormat="1" applyFont="1" applyFill="1" applyBorder="1" applyAlignment="1">
      <alignment horizontal="right" indent="1"/>
    </xf>
    <xf numFmtId="49" fontId="9" fillId="0" borderId="1" xfId="11" applyNumberFormat="1" applyFont="1" applyFill="1" applyBorder="1" applyAlignment="1">
      <alignment horizontal="center"/>
    </xf>
    <xf numFmtId="167" fontId="2" fillId="0" borderId="3" xfId="0" applyNumberFormat="1" applyFont="1" applyBorder="1" applyAlignment="1">
      <alignment horizontal="right" wrapText="1"/>
    </xf>
    <xf numFmtId="167" fontId="4" fillId="0" borderId="0" xfId="0" quotePrefix="1" applyNumberFormat="1" applyFont="1" applyAlignment="1">
      <alignment horizontal="center"/>
    </xf>
    <xf numFmtId="38" fontId="4" fillId="0" borderId="0" xfId="0" applyNumberFormat="1" applyFont="1"/>
    <xf numFmtId="38" fontId="2" fillId="0" borderId="0" xfId="0" applyNumberFormat="1" applyFont="1" applyAlignment="1">
      <alignment horizontal="center"/>
    </xf>
    <xf numFmtId="38" fontId="2" fillId="0" borderId="3" xfId="0" applyNumberFormat="1" applyFont="1" applyBorder="1"/>
    <xf numFmtId="38" fontId="4" fillId="0" borderId="0" xfId="1" applyNumberFormat="1" applyFont="1" applyFill="1" applyBorder="1" applyAlignment="1">
      <alignment horizontal="right" indent="1"/>
    </xf>
    <xf numFmtId="38" fontId="2" fillId="0" borderId="3" xfId="1" applyNumberFormat="1" applyFont="1" applyFill="1" applyBorder="1" applyAlignment="1">
      <alignment horizontal="right" indent="1"/>
    </xf>
    <xf numFmtId="164" fontId="4" fillId="0" borderId="0" xfId="1" applyNumberFormat="1" applyFont="1" applyFill="1" applyBorder="1" applyAlignment="1"/>
    <xf numFmtId="164" fontId="2" fillId="0" borderId="3" xfId="0" applyNumberFormat="1" applyFont="1" applyBorder="1" applyAlignment="1">
      <alignment horizontal="centerContinuous"/>
    </xf>
    <xf numFmtId="0" fontId="2" fillId="0" borderId="0" xfId="6" applyAlignment="1" applyProtection="1">
      <alignment wrapText="1"/>
      <protection hidden="1"/>
    </xf>
    <xf numFmtId="166" fontId="4" fillId="0" borderId="0" xfId="0" applyNumberFormat="1" applyFont="1" applyAlignment="1">
      <alignment horizontal="right" indent="2"/>
    </xf>
    <xf numFmtId="38" fontId="2" fillId="0" borderId="3" xfId="0" applyNumberFormat="1" applyFont="1" applyBorder="1" applyAlignment="1">
      <alignment horizontal="center" wrapText="1"/>
    </xf>
    <xf numFmtId="38" fontId="2" fillId="0" borderId="0" xfId="0" applyNumberFormat="1" applyFont="1" applyProtection="1">
      <protection hidden="1"/>
    </xf>
    <xf numFmtId="172" fontId="4" fillId="0" borderId="0" xfId="0" applyNumberFormat="1" applyFont="1" applyAlignment="1">
      <alignment horizontal="right" indent="1"/>
    </xf>
    <xf numFmtId="164" fontId="4" fillId="0" borderId="0" xfId="1" applyNumberFormat="1" applyFont="1" applyFill="1" applyAlignment="1">
      <alignment horizontal="right"/>
    </xf>
    <xf numFmtId="164" fontId="2" fillId="0" borderId="0" xfId="1" applyNumberFormat="1" applyFont="1" applyFill="1" applyAlignment="1">
      <alignment horizontal="right"/>
    </xf>
    <xf numFmtId="172" fontId="2" fillId="0" borderId="3" xfId="0" applyNumberFormat="1" applyFont="1" applyBorder="1" applyAlignment="1">
      <alignment horizontal="right" indent="1"/>
    </xf>
    <xf numFmtId="164" fontId="2" fillId="0" borderId="3" xfId="1" applyNumberFormat="1" applyFont="1" applyFill="1" applyBorder="1" applyAlignment="1">
      <alignment horizontal="right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  <xf numFmtId="38" fontId="18" fillId="0" borderId="0" xfId="0" applyNumberFormat="1" applyFont="1"/>
    <xf numFmtId="2" fontId="18" fillId="0" borderId="0" xfId="0" applyNumberFormat="1" applyFont="1"/>
    <xf numFmtId="166" fontId="18" fillId="0" borderId="0" xfId="0" applyNumberFormat="1" applyFont="1"/>
    <xf numFmtId="0" fontId="17" fillId="0" borderId="0" xfId="0" applyFont="1" applyAlignment="1">
      <alignment horizontal="center"/>
    </xf>
    <xf numFmtId="38" fontId="17" fillId="0" borderId="0" xfId="0" applyNumberFormat="1" applyFont="1" applyAlignment="1">
      <alignment horizontal="right"/>
    </xf>
    <xf numFmtId="168" fontId="17" fillId="0" borderId="0" xfId="0" applyNumberFormat="1" applyFont="1" applyAlignment="1">
      <alignment horizontal="right"/>
    </xf>
    <xf numFmtId="46" fontId="17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46" fontId="2" fillId="0" borderId="0" xfId="1" applyNumberFormat="1" applyFont="1" applyFill="1" applyBorder="1" applyAlignment="1">
      <alignment horizontal="right"/>
    </xf>
    <xf numFmtId="46" fontId="2" fillId="0" borderId="3" xfId="1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right" indent="2"/>
    </xf>
    <xf numFmtId="3" fontId="2" fillId="0" borderId="3" xfId="0" applyNumberFormat="1" applyFont="1" applyBorder="1" applyAlignment="1">
      <alignment horizontal="right" indent="2"/>
    </xf>
    <xf numFmtId="3" fontId="2" fillId="0" borderId="3" xfId="0" applyNumberFormat="1" applyFont="1" applyBorder="1" applyAlignment="1">
      <alignment horizontal="right"/>
    </xf>
    <xf numFmtId="37" fontId="2" fillId="0" borderId="0" xfId="1" applyNumberFormat="1" applyFont="1" applyFill="1" applyAlignment="1">
      <alignment horizontal="right" indent="1"/>
    </xf>
    <xf numFmtId="3" fontId="4" fillId="0" borderId="0" xfId="0" applyNumberFormat="1" applyFont="1" applyAlignment="1">
      <alignment horizontal="right" indent="3"/>
    </xf>
    <xf numFmtId="3" fontId="2" fillId="0" borderId="0" xfId="0" applyNumberFormat="1" applyFont="1" applyAlignment="1">
      <alignment horizontal="right" indent="3"/>
    </xf>
    <xf numFmtId="3" fontId="2" fillId="0" borderId="3" xfId="0" applyNumberFormat="1" applyFont="1" applyBorder="1" applyAlignment="1">
      <alignment horizontal="right" indent="3"/>
    </xf>
    <xf numFmtId="38" fontId="4" fillId="0" borderId="0" xfId="0" applyNumberFormat="1" applyFont="1" applyAlignment="1">
      <alignment horizontal="right" indent="3"/>
    </xf>
    <xf numFmtId="0" fontId="22" fillId="2" borderId="0" xfId="12" applyNumberFormat="1" applyFont="1" applyFill="1" applyBorder="1" applyAlignment="1"/>
    <xf numFmtId="0" fontId="21" fillId="2" borderId="0" xfId="0" applyFont="1" applyFill="1"/>
    <xf numFmtId="0" fontId="23" fillId="2" borderId="0" xfId="0" applyFont="1" applyFill="1" applyAlignment="1">
      <alignment horizontal="center" wrapText="1"/>
    </xf>
    <xf numFmtId="173" fontId="21" fillId="0" borderId="0" xfId="1" applyNumberFormat="1" applyFont="1" applyFill="1" applyBorder="1"/>
    <xf numFmtId="173" fontId="21" fillId="0" borderId="0" xfId="1" applyNumberFormat="1" applyFont="1" applyFill="1"/>
    <xf numFmtId="173" fontId="21" fillId="2" borderId="0" xfId="1" applyNumberFormat="1" applyFont="1" applyFill="1" applyBorder="1"/>
    <xf numFmtId="0" fontId="23" fillId="2" borderId="0" xfId="0" applyFont="1" applyFill="1"/>
    <xf numFmtId="0" fontId="21" fillId="2" borderId="0" xfId="12" applyNumberFormat="1" applyFont="1" applyFill="1" applyBorder="1" applyAlignment="1"/>
    <xf numFmtId="0" fontId="23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 wrapText="1"/>
    </xf>
    <xf numFmtId="0" fontId="10" fillId="2" borderId="0" xfId="10" applyFill="1" applyBorder="1" applyAlignment="1"/>
    <xf numFmtId="167" fontId="5" fillId="0" borderId="0" xfId="0" quotePrefix="1" applyNumberFormat="1" applyFont="1" applyAlignment="1">
      <alignment horizontal="center"/>
    </xf>
    <xf numFmtId="1" fontId="4" fillId="0" borderId="0" xfId="0" applyNumberFormat="1" applyFont="1"/>
    <xf numFmtId="1" fontId="2" fillId="0" borderId="0" xfId="0" applyNumberFormat="1" applyFont="1"/>
    <xf numFmtId="1" fontId="2" fillId="0" borderId="3" xfId="0" applyNumberFormat="1" applyFont="1" applyBorder="1"/>
    <xf numFmtId="37" fontId="0" fillId="0" borderId="0" xfId="0" applyNumberFormat="1" applyAlignment="1">
      <alignment horizontal="right"/>
    </xf>
    <xf numFmtId="0" fontId="10" fillId="0" borderId="0" xfId="13" applyNumberFormat="1" applyFont="1" applyFill="1" applyBorder="1" applyAlignment="1"/>
    <xf numFmtId="0" fontId="0" fillId="0" borderId="0" xfId="0" applyAlignment="1">
      <alignment horizontal="right"/>
    </xf>
    <xf numFmtId="0" fontId="2" fillId="0" borderId="3" xfId="0" applyFont="1" applyBorder="1" applyAlignment="1">
      <alignment horizontal="right"/>
    </xf>
    <xf numFmtId="0" fontId="2" fillId="2" borderId="0" xfId="0" applyFont="1" applyFill="1"/>
    <xf numFmtId="0" fontId="0" fillId="2" borderId="0" xfId="0" applyFill="1"/>
    <xf numFmtId="0" fontId="23" fillId="2" borderId="3" xfId="0" applyFont="1" applyFill="1" applyBorder="1" applyAlignment="1">
      <alignment horizontal="centerContinuous"/>
    </xf>
    <xf numFmtId="0" fontId="21" fillId="2" borderId="3" xfId="0" applyFont="1" applyFill="1" applyBorder="1" applyAlignment="1">
      <alignment horizontal="centerContinuous"/>
    </xf>
    <xf numFmtId="0" fontId="23" fillId="0" borderId="0" xfId="0" applyFont="1" applyAlignment="1">
      <alignment horizontal="center" wrapText="1"/>
    </xf>
    <xf numFmtId="0" fontId="23" fillId="0" borderId="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5" fillId="0" borderId="0" xfId="0" applyFont="1"/>
    <xf numFmtId="0" fontId="10" fillId="0" borderId="0" xfId="10" applyFill="1"/>
    <xf numFmtId="0" fontId="4" fillId="0" borderId="0" xfId="0" applyFont="1" applyAlignment="1">
      <alignment horizontal="left"/>
    </xf>
    <xf numFmtId="0" fontId="10" fillId="0" borderId="0" xfId="10" quotePrefix="1" applyFill="1"/>
    <xf numFmtId="0" fontId="10" fillId="0" borderId="0" xfId="10" applyFill="1" applyProtection="1">
      <protection hidden="1"/>
    </xf>
    <xf numFmtId="171" fontId="0" fillId="0" borderId="0" xfId="0" applyNumberFormat="1" applyAlignment="1">
      <alignment horizontal="left"/>
    </xf>
    <xf numFmtId="3" fontId="2" fillId="0" borderId="3" xfId="0" applyNumberFormat="1" applyFont="1" applyBorder="1"/>
    <xf numFmtId="0" fontId="0" fillId="0" borderId="0" xfId="0" applyAlignment="1">
      <alignment horizontal="center"/>
    </xf>
    <xf numFmtId="0" fontId="2" fillId="0" borderId="1" xfId="11" applyNumberFormat="1" applyFont="1" applyFill="1" applyBorder="1" applyAlignment="1">
      <alignment horizontal="center" wrapText="1"/>
    </xf>
    <xf numFmtId="0" fontId="2" fillId="0" borderId="4" xfId="11" applyNumberFormat="1" applyFont="1" applyFill="1" applyBorder="1" applyAlignment="1">
      <alignment horizontal="center" wrapText="1"/>
    </xf>
    <xf numFmtId="37" fontId="4" fillId="0" borderId="0" xfId="0" applyNumberFormat="1" applyFont="1" applyAlignment="1">
      <alignment horizontal="right" indent="1"/>
    </xf>
    <xf numFmtId="164" fontId="4" fillId="0" borderId="0" xfId="0" applyNumberFormat="1" applyFont="1" applyAlignment="1">
      <alignment horizontal="right" indent="2"/>
    </xf>
    <xf numFmtId="37" fontId="2" fillId="0" borderId="0" xfId="0" applyNumberFormat="1" applyFont="1" applyAlignment="1">
      <alignment horizontal="right" indent="1"/>
    </xf>
    <xf numFmtId="164" fontId="2" fillId="0" borderId="0" xfId="0" applyNumberFormat="1" applyFont="1" applyAlignment="1">
      <alignment horizontal="right" indent="2"/>
    </xf>
    <xf numFmtId="37" fontId="2" fillId="0" borderId="3" xfId="0" applyNumberFormat="1" applyFont="1" applyBorder="1" applyAlignment="1">
      <alignment horizontal="right" indent="1"/>
    </xf>
    <xf numFmtId="164" fontId="2" fillId="0" borderId="3" xfId="0" applyNumberFormat="1" applyFont="1" applyBorder="1" applyAlignment="1">
      <alignment horizontal="right" indent="2"/>
    </xf>
    <xf numFmtId="0" fontId="0" fillId="0" borderId="0" xfId="11" applyNumberFormat="1" applyFont="1" applyFill="1" applyBorder="1" applyAlignment="1">
      <alignment horizontal="center" wrapText="1"/>
    </xf>
    <xf numFmtId="164" fontId="4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68" fontId="2" fillId="0" borderId="0" xfId="1" applyNumberFormat="1" applyFont="1" applyFill="1" applyBorder="1" applyAlignment="1">
      <alignment horizontal="right" indent="2"/>
    </xf>
    <xf numFmtId="168" fontId="2" fillId="0" borderId="3" xfId="1" applyNumberFormat="1" applyFont="1" applyFill="1" applyBorder="1" applyAlignment="1">
      <alignment horizontal="right" indent="2"/>
    </xf>
    <xf numFmtId="172" fontId="4" fillId="0" borderId="0" xfId="0" applyNumberFormat="1" applyFont="1" applyAlignment="1">
      <alignment horizontal="right" indent="2"/>
    </xf>
    <xf numFmtId="172" fontId="2" fillId="0" borderId="3" xfId="0" applyNumberFormat="1" applyFont="1" applyBorder="1" applyAlignment="1">
      <alignment horizontal="right" indent="2"/>
    </xf>
    <xf numFmtId="0" fontId="10" fillId="0" borderId="0" xfId="10"/>
  </cellXfs>
  <cellStyles count="14">
    <cellStyle name="Comma" xfId="13" builtinId="3"/>
    <cellStyle name="Comma [0] 2" xfId="11" xr:uid="{00000000-0005-0000-0000-000000000000}"/>
    <cellStyle name="Comma 2" xfId="4" xr:uid="{00000000-0005-0000-0000-000001000000}"/>
    <cellStyle name="Hyperlink" xfId="10" builtinId="8" customBuiltin="1"/>
    <cellStyle name="Hyperlink 2" xfId="7" xr:uid="{00000000-0005-0000-0000-000003000000}"/>
    <cellStyle name="Normal" xfId="0" builtinId="0"/>
    <cellStyle name="Normal 2" xfId="2" xr:uid="{00000000-0005-0000-0000-000005000000}"/>
    <cellStyle name="Normal 2 2" xfId="6" xr:uid="{00000000-0005-0000-0000-000006000000}"/>
    <cellStyle name="Normal 2_Sig compare" xfId="8" xr:uid="{00000000-0005-0000-0000-000007000000}"/>
    <cellStyle name="Normal 3" xfId="5" xr:uid="{00000000-0005-0000-0000-000008000000}"/>
    <cellStyle name="Normal 4" xfId="9" xr:uid="{00000000-0005-0000-0000-000009000000}"/>
    <cellStyle name="Per cent" xfId="1" builtinId="5"/>
    <cellStyle name="Percent 2" xfId="3" xr:uid="{00000000-0005-0000-0000-00000B000000}"/>
    <cellStyle name="Title" xfId="12" builtinId="15"/>
  </cellStyles>
  <dxfs count="6">
    <dxf>
      <numFmt numFmtId="174" formatCode="m:ss"/>
    </dxf>
    <dxf>
      <numFmt numFmtId="174" formatCode="m:ss"/>
    </dxf>
    <dxf>
      <numFmt numFmtId="174" formatCode="m:ss"/>
    </dxf>
    <dxf>
      <numFmt numFmtId="174" formatCode="m:ss"/>
    </dxf>
    <dxf>
      <numFmt numFmtId="174" formatCode="m:ss"/>
    </dxf>
    <dxf>
      <numFmt numFmtId="174" formatCode="m:ss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5EB8"/>
      <color rgb="FF006747"/>
      <color rgb="FF41B6E6"/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PRT\DCVA\Ambulance%20return\Publication\2019-20%20Data\A%20May%209th%20pub\Working%20files\AmbSYS%20time%20series%20to%2020190430%20working%20fil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ata\PPRT\DCVA\Ambulance%20return\Publication\2014-15%20Data\K%20Apr%209%20pub%20-%20Feb15%20Sys%20-%20Nov14%20CO\Working%20files\AmbSys%20-%20check%20revised%20comparison%20period%202013-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Section 136"/>
      <sheetName val="Raw"/>
      <sheetName val="Data Queries"/>
      <sheetName val="Graphs"/>
      <sheetName val="Trust Standards"/>
      <sheetName val="Maps (Amb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tistical Note"/>
      <sheetName val="Latest Months"/>
      <sheetName val="Latest Month raw data"/>
      <sheetName val="Comp for Sig Test"/>
      <sheetName val="2012-13 YTD"/>
      <sheetName val="2013-14 YTD"/>
      <sheetName val="Macro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ngland.nhsdata@nhs.net" TargetMode="External"/><Relationship Id="rId1" Type="http://schemas.openxmlformats.org/officeDocument/2006/relationships/hyperlink" Target="http://www.england.nhs.uk/statistics/statistical-work-areas/ambulance-quality-indicators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geoportal.statistics.gov.uk/documents/integrated-care-boards-july-2022-names-and-codes-in-england-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workbookViewId="0"/>
  </sheetViews>
  <sheetFormatPr defaultColWidth="9.140625" defaultRowHeight="12.75" customHeight="1" x14ac:dyDescent="0.2"/>
  <cols>
    <col min="1" max="1" width="10" bestFit="1" customWidth="1"/>
    <col min="2" max="2" width="11.85546875" customWidth="1"/>
    <col min="3" max="3" width="6.42578125" bestFit="1" customWidth="1"/>
    <col min="4" max="4" width="7.140625" bestFit="1" customWidth="1"/>
    <col min="5" max="5" width="5.42578125" bestFit="1" customWidth="1"/>
    <col min="6" max="6" width="6.140625" bestFit="1" customWidth="1"/>
    <col min="7" max="7" width="6.5703125" bestFit="1" customWidth="1"/>
    <col min="8" max="8" width="6.140625" bestFit="1" customWidth="1"/>
    <col min="9" max="9" width="8.5703125" bestFit="1" customWidth="1"/>
    <col min="10" max="10" width="6.5703125" bestFit="1" customWidth="1"/>
    <col min="11" max="11" width="7" bestFit="1" customWidth="1"/>
    <col min="12" max="12" width="5" bestFit="1" customWidth="1"/>
    <col min="13" max="13" width="1.5703125" customWidth="1"/>
    <col min="14" max="14" width="2" customWidth="1"/>
  </cols>
  <sheetData>
    <row r="1" spans="1:8" ht="15.75" x14ac:dyDescent="0.25">
      <c r="A1" s="260" t="s">
        <v>0</v>
      </c>
    </row>
    <row r="2" spans="1:8" x14ac:dyDescent="0.2">
      <c r="A2" t="s">
        <v>1</v>
      </c>
    </row>
    <row r="3" spans="1:8" x14ac:dyDescent="0.2">
      <c r="A3" t="s">
        <v>2</v>
      </c>
    </row>
    <row r="4" spans="1:8" x14ac:dyDescent="0.2">
      <c r="A4" s="261" t="s">
        <v>3</v>
      </c>
    </row>
    <row r="5" spans="1:8" x14ac:dyDescent="0.2">
      <c r="A5" t="s">
        <v>4</v>
      </c>
    </row>
    <row r="6" spans="1:8" x14ac:dyDescent="0.2"/>
    <row r="7" spans="1:8" x14ac:dyDescent="0.2">
      <c r="A7" s="6" t="s">
        <v>5</v>
      </c>
      <c r="B7" t="s">
        <v>435</v>
      </c>
    </row>
    <row r="8" spans="1:8" x14ac:dyDescent="0.2">
      <c r="B8" s="5" t="s">
        <v>436</v>
      </c>
    </row>
    <row r="9" spans="1:8" x14ac:dyDescent="0.2">
      <c r="B9" s="5" t="s">
        <v>437</v>
      </c>
    </row>
    <row r="10" spans="1:8" x14ac:dyDescent="0.2"/>
    <row r="11" spans="1:8" x14ac:dyDescent="0.2">
      <c r="A11" s="262" t="s">
        <v>6</v>
      </c>
      <c r="H11" s="263" t="s">
        <v>7</v>
      </c>
    </row>
    <row r="12" spans="1:8" x14ac:dyDescent="0.2">
      <c r="B12" s="261" t="s">
        <v>10</v>
      </c>
      <c r="D12" s="261" t="s">
        <v>243</v>
      </c>
      <c r="H12" s="263" t="s">
        <v>13</v>
      </c>
    </row>
    <row r="13" spans="1:8" x14ac:dyDescent="0.2">
      <c r="A13" s="2"/>
      <c r="B13" s="261" t="s">
        <v>12</v>
      </c>
      <c r="D13" s="261" t="s">
        <v>8</v>
      </c>
      <c r="H13" s="263" t="s">
        <v>9</v>
      </c>
    </row>
    <row r="14" spans="1:8" x14ac:dyDescent="0.2">
      <c r="B14" s="283" t="s">
        <v>478</v>
      </c>
      <c r="D14" s="263" t="s">
        <v>11</v>
      </c>
      <c r="H14" s="263" t="s">
        <v>432</v>
      </c>
    </row>
    <row r="15" spans="1:8" x14ac:dyDescent="0.2"/>
    <row r="16" spans="1:8" x14ac:dyDescent="0.2">
      <c r="A16" s="6" t="s">
        <v>14</v>
      </c>
      <c r="B16" t="s">
        <v>15</v>
      </c>
    </row>
    <row r="17" spans="1:2" x14ac:dyDescent="0.2">
      <c r="A17" s="6"/>
      <c r="B17" t="s">
        <v>16</v>
      </c>
    </row>
    <row r="18" spans="1:2" x14ac:dyDescent="0.2">
      <c r="A18" s="6" t="s">
        <v>17</v>
      </c>
      <c r="B18" t="s">
        <v>18</v>
      </c>
    </row>
    <row r="19" spans="1:2" x14ac:dyDescent="0.2">
      <c r="B19" t="s">
        <v>19</v>
      </c>
    </row>
    <row r="20" spans="1:2" x14ac:dyDescent="0.2">
      <c r="B20" t="s">
        <v>20</v>
      </c>
    </row>
    <row r="21" spans="1:2" x14ac:dyDescent="0.2">
      <c r="B21" t="s">
        <v>21</v>
      </c>
    </row>
    <row r="22" spans="1:2" x14ac:dyDescent="0.2"/>
    <row r="23" spans="1:2" x14ac:dyDescent="0.2">
      <c r="A23" s="6" t="s">
        <v>22</v>
      </c>
      <c r="B23" t="s">
        <v>23</v>
      </c>
    </row>
    <row r="24" spans="1:2" x14ac:dyDescent="0.2">
      <c r="B24" s="177" t="s">
        <v>242</v>
      </c>
    </row>
    <row r="25" spans="1:2" x14ac:dyDescent="0.2">
      <c r="B25" t="s">
        <v>24</v>
      </c>
    </row>
    <row r="26" spans="1:2" x14ac:dyDescent="0.2">
      <c r="B26" s="264" t="s">
        <v>25</v>
      </c>
    </row>
    <row r="27" spans="1:2" x14ac:dyDescent="0.2">
      <c r="B27" t="s">
        <v>26</v>
      </c>
    </row>
    <row r="28" spans="1:2" x14ac:dyDescent="0.2"/>
    <row r="29" spans="1:2" x14ac:dyDescent="0.2">
      <c r="A29" s="6" t="s">
        <v>27</v>
      </c>
      <c r="B29" s="265">
        <v>45274</v>
      </c>
    </row>
    <row r="31" spans="1:2" x14ac:dyDescent="0.2">
      <c r="A31" s="6" t="s">
        <v>447</v>
      </c>
      <c r="B31" t="s">
        <v>448</v>
      </c>
    </row>
    <row r="32" spans="1:2" x14ac:dyDescent="0.2">
      <c r="B32" t="s">
        <v>449</v>
      </c>
    </row>
    <row r="33" spans="2:2" x14ac:dyDescent="0.2">
      <c r="B33" t="s">
        <v>450</v>
      </c>
    </row>
  </sheetData>
  <hyperlinks>
    <hyperlink ref="D14" location="'NoC, CPR'!A1" display="'NoC, CPR'!A1" xr:uid="{6B4FBEB1-292A-4EE9-8608-5525FE269839}"/>
    <hyperlink ref="D13" location="Resources!A6" display="Resources" xr:uid="{A3C03631-AF0B-4C6E-9EDB-88E7E270D314}"/>
    <hyperlink ref="B13" location="Calls!A1" display="Calls!A1" xr:uid="{C8B05399-811C-480B-A2D1-06BC8FF4426D}"/>
    <hyperlink ref="B12" location="Incidents!A1" display="Incidents!A1" xr:uid="{28ED6044-325A-482D-9AE3-14E59959CA0B}"/>
    <hyperlink ref="H11" location="'Response Times'!A6" display="Response times" xr:uid="{34DC31C6-E0DE-48E3-896E-A7672E88A595}"/>
    <hyperlink ref="H13" location="'Section 136'!A1" display="Section 136" xr:uid="{83ABC6DB-151A-4747-82C7-D80F31E47287}"/>
    <hyperlink ref="A4" r:id="rId1" xr:uid="{5F78F174-F4E9-4B4A-B756-2134CF59DAA7}"/>
    <hyperlink ref="H12" location="'HCP, IFT'!A1" display="HCP, IFT" xr:uid="{AEF53779-328C-4127-954D-E6623FB641A1}"/>
    <hyperlink ref="B26" r:id="rId2" xr:uid="{980A4C0D-E25A-489C-BE2D-3F7627955697}"/>
    <hyperlink ref="D12" location="Validation!A6" display="Resources" xr:uid="{C1E8D2B2-01D7-427F-B021-1D3BB1A067EE}"/>
    <hyperlink ref="H14" location="'ICB lookup'!A1" display="'ICB lookup'!A1" xr:uid="{D4792A27-59CD-48D7-8D86-3134B10B16BC}"/>
    <hyperlink ref="B14" location="Handovers!A1" display="Handovers!A1" xr:uid="{51B58A56-E776-4A9C-81B4-8E7E1099021A}"/>
  </hyperlinks>
  <pageMargins left="0.70866141732283472" right="0.70866141732283472" top="0.74803149606299213" bottom="0.74803149606299213" header="0.31496062992125984" footer="0.31496062992125984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1"/>
  <sheetViews>
    <sheetView workbookViewId="0"/>
  </sheetViews>
  <sheetFormatPr defaultColWidth="9.28515625" defaultRowHeight="12.75" customHeight="1" x14ac:dyDescent="0.2"/>
  <cols>
    <col min="1" max="2" width="1.7109375" style="5" customWidth="1"/>
    <col min="3" max="3" width="5.28515625" style="5" bestFit="1" customWidth="1"/>
    <col min="4" max="4" width="17.28515625" style="1" customWidth="1"/>
    <col min="5" max="5" width="9.5703125" style="5" customWidth="1"/>
    <col min="6" max="6" width="10.5703125" style="5" bestFit="1" customWidth="1"/>
    <col min="7" max="7" width="11.42578125" style="5" bestFit="1" customWidth="1"/>
    <col min="8" max="8" width="1.5703125" style="5" customWidth="1"/>
    <col min="9" max="9" width="6.7109375" style="5" bestFit="1" customWidth="1"/>
    <col min="10" max="10" width="10.85546875" style="5" bestFit="1" customWidth="1"/>
    <col min="11" max="11" width="12.85546875" style="5" customWidth="1"/>
  </cols>
  <sheetData>
    <row r="1" spans="1:11" ht="18.75" x14ac:dyDescent="0.25">
      <c r="A1" s="36" t="s">
        <v>9</v>
      </c>
      <c r="E1" s="36" t="s">
        <v>29</v>
      </c>
      <c r="F1" s="15"/>
      <c r="G1" s="15"/>
      <c r="H1" s="15"/>
      <c r="I1" s="15"/>
      <c r="J1" s="16"/>
      <c r="K1" s="11"/>
    </row>
    <row r="2" spans="1:11" ht="15.75" x14ac:dyDescent="0.25">
      <c r="A2" s="117" t="s">
        <v>477</v>
      </c>
      <c r="C2" s="1"/>
      <c r="E2" s="10"/>
      <c r="F2" s="10"/>
      <c r="G2" s="10"/>
      <c r="H2" s="10"/>
      <c r="I2" s="10"/>
      <c r="J2" s="11"/>
    </row>
    <row r="3" spans="1:11" x14ac:dyDescent="0.2">
      <c r="C3" s="1"/>
      <c r="E3" s="10"/>
      <c r="F3" s="10"/>
      <c r="G3" s="10"/>
      <c r="H3" s="10"/>
      <c r="I3" s="10"/>
      <c r="J3" s="11"/>
      <c r="K3" s="105"/>
    </row>
    <row r="4" spans="1:11" x14ac:dyDescent="0.2">
      <c r="E4" s="25" t="s">
        <v>9</v>
      </c>
      <c r="F4" s="25"/>
      <c r="G4" s="29"/>
      <c r="H4" s="39"/>
      <c r="I4" s="25" t="s">
        <v>228</v>
      </c>
      <c r="J4" s="25"/>
      <c r="K4" s="25"/>
    </row>
    <row r="5" spans="1:11" ht="25.5" x14ac:dyDescent="0.2">
      <c r="B5" s="28"/>
      <c r="C5" s="4" t="s">
        <v>30</v>
      </c>
      <c r="D5" s="28" t="s">
        <v>289</v>
      </c>
      <c r="E5" s="118" t="s">
        <v>31</v>
      </c>
      <c r="F5" s="22" t="s">
        <v>236</v>
      </c>
      <c r="G5" s="22" t="s">
        <v>236</v>
      </c>
      <c r="H5" s="40"/>
      <c r="I5" s="41" t="s">
        <v>32</v>
      </c>
      <c r="J5" s="109" t="s">
        <v>33</v>
      </c>
      <c r="K5" s="28" t="s">
        <v>34</v>
      </c>
    </row>
    <row r="6" spans="1:11" ht="14.25" x14ac:dyDescent="0.2">
      <c r="A6" s="152"/>
      <c r="E6" s="20" t="s">
        <v>229</v>
      </c>
      <c r="F6" s="20" t="s">
        <v>230</v>
      </c>
      <c r="G6" s="121" t="s">
        <v>231</v>
      </c>
      <c r="H6" s="39"/>
      <c r="I6" s="43" t="s">
        <v>232</v>
      </c>
      <c r="J6" s="43" t="s">
        <v>233</v>
      </c>
      <c r="K6" s="43" t="s">
        <v>234</v>
      </c>
    </row>
    <row r="7" spans="1:11" x14ac:dyDescent="0.2">
      <c r="A7" s="220"/>
      <c r="B7" s="220"/>
      <c r="C7" s="220"/>
      <c r="D7" s="220" t="s">
        <v>40</v>
      </c>
      <c r="E7" s="70">
        <v>593</v>
      </c>
      <c r="F7" s="77">
        <v>496</v>
      </c>
      <c r="G7" s="110">
        <v>0.83642495784148396</v>
      </c>
      <c r="H7" s="77"/>
      <c r="I7" s="144">
        <v>388.31749999999994</v>
      </c>
      <c r="J7" s="154">
        <v>2.7280092592592588E-2</v>
      </c>
      <c r="K7" s="155">
        <v>5.645833333333334E-2</v>
      </c>
    </row>
    <row r="8" spans="1:11" x14ac:dyDescent="0.2">
      <c r="B8" s="1"/>
      <c r="C8" s="1" t="s">
        <v>41</v>
      </c>
      <c r="D8" s="1" t="s">
        <v>42</v>
      </c>
      <c r="E8" s="71">
        <v>10</v>
      </c>
      <c r="F8" s="78">
        <v>5</v>
      </c>
      <c r="G8" s="52">
        <v>0.5</v>
      </c>
      <c r="H8" s="78"/>
      <c r="I8" s="145">
        <v>4.6402777777777784</v>
      </c>
      <c r="J8" s="156">
        <v>1.9340277777777779E-2</v>
      </c>
      <c r="K8" s="157">
        <v>3.5613425925925923E-2</v>
      </c>
    </row>
    <row r="9" spans="1:11" x14ac:dyDescent="0.2">
      <c r="B9" s="1"/>
      <c r="C9" s="1" t="s">
        <v>43</v>
      </c>
      <c r="D9" s="1" t="s">
        <v>44</v>
      </c>
      <c r="E9" s="71">
        <v>95</v>
      </c>
      <c r="F9" s="78">
        <v>86</v>
      </c>
      <c r="G9" s="52">
        <v>0.90526315789473688</v>
      </c>
      <c r="H9" s="78"/>
      <c r="I9" s="145">
        <v>47.085555555555551</v>
      </c>
      <c r="J9" s="156">
        <v>2.0648148148148148E-2</v>
      </c>
      <c r="K9" s="157">
        <v>4.9236111111111119E-2</v>
      </c>
    </row>
    <row r="10" spans="1:11" x14ac:dyDescent="0.2">
      <c r="B10" s="1"/>
      <c r="C10" s="1" t="s">
        <v>45</v>
      </c>
      <c r="D10" s="1" t="s">
        <v>46</v>
      </c>
      <c r="E10" s="141">
        <v>0</v>
      </c>
      <c r="F10" s="142">
        <v>0</v>
      </c>
      <c r="G10" s="52" t="s">
        <v>85</v>
      </c>
      <c r="H10" s="51"/>
      <c r="I10" s="145">
        <v>0</v>
      </c>
      <c r="J10" s="156" t="s">
        <v>85</v>
      </c>
      <c r="K10" s="157" t="s">
        <v>85</v>
      </c>
    </row>
    <row r="11" spans="1:11" ht="18" x14ac:dyDescent="0.25">
      <c r="A11" s="23"/>
      <c r="B11" s="1"/>
      <c r="C11" s="1" t="s">
        <v>47</v>
      </c>
      <c r="D11" s="1" t="s">
        <v>48</v>
      </c>
      <c r="E11" s="151">
        <v>88</v>
      </c>
      <c r="F11" s="153">
        <v>69</v>
      </c>
      <c r="G11" s="52">
        <v>0.78409090909090906</v>
      </c>
      <c r="H11" s="51"/>
      <c r="I11" s="143">
        <v>100.94444444444444</v>
      </c>
      <c r="J11" s="156">
        <v>4.780092592592592E-2</v>
      </c>
      <c r="K11" s="157">
        <v>9.8263888888888887E-2</v>
      </c>
    </row>
    <row r="12" spans="1:11" x14ac:dyDescent="0.2">
      <c r="B12" s="1"/>
      <c r="C12" s="1" t="s">
        <v>49</v>
      </c>
      <c r="D12" s="1" t="s">
        <v>50</v>
      </c>
      <c r="E12" s="141">
        <v>0</v>
      </c>
      <c r="F12" s="142">
        <v>0</v>
      </c>
      <c r="G12" s="52" t="s">
        <v>85</v>
      </c>
      <c r="H12" s="51"/>
      <c r="I12" s="145">
        <v>0</v>
      </c>
      <c r="J12" s="156" t="s">
        <v>85</v>
      </c>
      <c r="K12" s="157" t="s">
        <v>85</v>
      </c>
    </row>
    <row r="13" spans="1:11" x14ac:dyDescent="0.2">
      <c r="B13" s="1"/>
      <c r="C13" s="1" t="s">
        <v>51</v>
      </c>
      <c r="D13" s="1" t="s">
        <v>52</v>
      </c>
      <c r="E13" s="71">
        <v>65</v>
      </c>
      <c r="F13" s="78">
        <v>51</v>
      </c>
      <c r="G13" s="52">
        <v>0.7846153846153846</v>
      </c>
      <c r="H13" s="78"/>
      <c r="I13" s="145">
        <v>44.571944444444441</v>
      </c>
      <c r="J13" s="156">
        <v>2.8576388888888887E-2</v>
      </c>
      <c r="K13" s="157">
        <v>4.0856481481481487E-2</v>
      </c>
    </row>
    <row r="14" spans="1:11" x14ac:dyDescent="0.2">
      <c r="B14" s="1"/>
      <c r="C14" s="1" t="s">
        <v>53</v>
      </c>
      <c r="D14" s="1" t="s">
        <v>54</v>
      </c>
      <c r="E14" s="71">
        <v>32</v>
      </c>
      <c r="F14" s="78">
        <v>27</v>
      </c>
      <c r="G14" s="52">
        <v>0.84375</v>
      </c>
      <c r="H14" s="78"/>
      <c r="I14" s="145">
        <v>29.949166666666667</v>
      </c>
      <c r="J14" s="156">
        <v>3.8993055555555552E-2</v>
      </c>
      <c r="K14" s="157">
        <v>7.3055555555555554E-2</v>
      </c>
    </row>
    <row r="15" spans="1:11" ht="18" x14ac:dyDescent="0.25">
      <c r="A15" s="23"/>
      <c r="B15" s="1"/>
      <c r="C15" s="1" t="s">
        <v>55</v>
      </c>
      <c r="D15" s="1" t="s">
        <v>56</v>
      </c>
      <c r="E15" s="71">
        <v>56</v>
      </c>
      <c r="F15" s="78">
        <v>50</v>
      </c>
      <c r="G15" s="52">
        <v>0.8928571428571429</v>
      </c>
      <c r="H15" s="78"/>
      <c r="I15" s="145">
        <v>27.282500000000002</v>
      </c>
      <c r="J15" s="156">
        <v>2.0300925925925927E-2</v>
      </c>
      <c r="K15" s="157">
        <v>3.8506944444444448E-2</v>
      </c>
    </row>
    <row r="16" spans="1:11" x14ac:dyDescent="0.2">
      <c r="B16" s="1"/>
      <c r="C16" s="1" t="s">
        <v>57</v>
      </c>
      <c r="D16" s="1" t="s">
        <v>58</v>
      </c>
      <c r="E16" s="71">
        <v>89</v>
      </c>
      <c r="F16" s="78">
        <v>78</v>
      </c>
      <c r="G16" s="52">
        <v>0.8764044943820225</v>
      </c>
      <c r="H16" s="78"/>
      <c r="I16" s="145">
        <v>45.006944444444443</v>
      </c>
      <c r="J16" s="156">
        <v>2.1076388888888891E-2</v>
      </c>
      <c r="K16" s="157">
        <v>5.1238425925925923E-2</v>
      </c>
    </row>
    <row r="17" spans="2:11" x14ac:dyDescent="0.2">
      <c r="B17" s="1"/>
      <c r="C17" s="1" t="s">
        <v>59</v>
      </c>
      <c r="D17" s="1" t="s">
        <v>60</v>
      </c>
      <c r="E17" s="71">
        <v>108</v>
      </c>
      <c r="F17" s="78">
        <v>88</v>
      </c>
      <c r="G17" s="52">
        <v>0.81481481481481477</v>
      </c>
      <c r="H17" s="78"/>
      <c r="I17" s="145">
        <v>61.166944444444447</v>
      </c>
      <c r="J17" s="156">
        <v>2.359953703703704E-2</v>
      </c>
      <c r="K17" s="157">
        <v>5.4120370370370374E-2</v>
      </c>
    </row>
    <row r="18" spans="2:11" x14ac:dyDescent="0.2">
      <c r="B18" s="1"/>
      <c r="C18" s="4" t="s">
        <v>61</v>
      </c>
      <c r="D18" s="4" t="s">
        <v>62</v>
      </c>
      <c r="E18" s="73">
        <v>50</v>
      </c>
      <c r="F18" s="79">
        <v>42</v>
      </c>
      <c r="G18" s="53">
        <v>0.84</v>
      </c>
      <c r="H18" s="79"/>
      <c r="I18" s="146">
        <v>27.669722222222223</v>
      </c>
      <c r="J18" s="158">
        <v>2.3055555555555555E-2</v>
      </c>
      <c r="K18" s="159">
        <v>4.4814814814814814E-2</v>
      </c>
    </row>
    <row r="19" spans="2:11" x14ac:dyDescent="0.2">
      <c r="B19" s="1"/>
      <c r="C19" s="49" t="s">
        <v>85</v>
      </c>
      <c r="D19" s="27" t="s">
        <v>86</v>
      </c>
      <c r="E19" s="76"/>
      <c r="F19" s="76"/>
      <c r="G19" s="76"/>
      <c r="H19" s="76"/>
      <c r="I19" s="84"/>
      <c r="J19" s="71"/>
      <c r="K19" s="71"/>
    </row>
    <row r="20" spans="2:11" x14ac:dyDescent="0.2">
      <c r="C20" s="1"/>
      <c r="D20" s="50" t="s">
        <v>87</v>
      </c>
      <c r="E20" s="76"/>
      <c r="F20" s="10"/>
      <c r="G20" s="10"/>
      <c r="H20" s="10"/>
      <c r="I20" s="10"/>
      <c r="J20" s="10"/>
      <c r="K20" s="10"/>
    </row>
    <row r="21" spans="2:11" x14ac:dyDescent="0.2">
      <c r="C21" s="49">
        <v>1</v>
      </c>
      <c r="D21" s="103" t="s">
        <v>88</v>
      </c>
      <c r="E21" s="76"/>
      <c r="F21" s="10"/>
      <c r="G21" s="10"/>
      <c r="H21" s="10"/>
      <c r="I21" s="10"/>
      <c r="J21" s="10"/>
      <c r="K21" s="10"/>
    </row>
  </sheetData>
  <conditionalFormatting sqref="J7:K18">
    <cfRule type="cellIs" dxfId="0" priority="3" operator="lessThan">
      <formula>1/24</formula>
    </cfRule>
  </conditionalFormatting>
  <hyperlinks>
    <hyperlink ref="D20" location="Introduction!A1" display="Introduction" xr:uid="{00000000-0004-0000-07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29D0A-8982-43E6-B764-9076D27CBF32}">
  <dimension ref="A1:N55"/>
  <sheetViews>
    <sheetView workbookViewId="0">
      <pane ySplit="4" topLeftCell="A5" activePane="bottomLeft" state="frozen"/>
      <selection activeCell="D38" sqref="D38"/>
      <selection pane="bottomLeft" activeCell="A5" sqref="A5"/>
    </sheetView>
  </sheetViews>
  <sheetFormatPr defaultColWidth="9.140625" defaultRowHeight="12.75" x14ac:dyDescent="0.2"/>
  <cols>
    <col min="1" max="1" width="10.28515625" style="232" bestFit="1" customWidth="1"/>
    <col min="2" max="2" width="9.140625" style="232" bestFit="1"/>
    <col min="3" max="3" width="51.85546875" style="232" bestFit="1" customWidth="1"/>
    <col min="4" max="10" width="8.85546875" style="232" customWidth="1"/>
    <col min="11" max="11" width="10.28515625" style="232" bestFit="1" customWidth="1"/>
    <col min="12" max="14" width="8.85546875" style="232" customWidth="1"/>
    <col min="15" max="16384" width="9.140625" style="251"/>
  </cols>
  <sheetData>
    <row r="1" spans="1:14" ht="15.75" x14ac:dyDescent="0.25">
      <c r="A1" s="231" t="s">
        <v>294</v>
      </c>
    </row>
    <row r="2" spans="1:14" x14ac:dyDescent="0.2">
      <c r="D2" s="252" t="s">
        <v>295</v>
      </c>
      <c r="E2" s="253"/>
      <c r="F2" s="253"/>
      <c r="G2" s="253"/>
      <c r="H2" s="253"/>
      <c r="I2" s="253"/>
      <c r="J2" s="253"/>
      <c r="K2" s="253"/>
      <c r="L2" s="253"/>
      <c r="M2" s="253"/>
      <c r="N2" s="253"/>
    </row>
    <row r="3" spans="1:14" x14ac:dyDescent="0.2">
      <c r="A3" s="233"/>
      <c r="B3" s="233"/>
      <c r="C3" s="259" t="s">
        <v>296</v>
      </c>
      <c r="D3" s="258" t="s">
        <v>49</v>
      </c>
      <c r="E3" s="258" t="s">
        <v>51</v>
      </c>
      <c r="F3" s="258" t="s">
        <v>61</v>
      </c>
      <c r="G3" s="258" t="s">
        <v>41</v>
      </c>
      <c r="H3" s="258" t="s">
        <v>59</v>
      </c>
      <c r="I3" s="258" t="s">
        <v>43</v>
      </c>
      <c r="J3" s="258" t="s">
        <v>47</v>
      </c>
      <c r="K3" s="258" t="s">
        <v>55</v>
      </c>
      <c r="L3" s="258" t="s">
        <v>53</v>
      </c>
      <c r="M3" s="258" t="s">
        <v>57</v>
      </c>
      <c r="N3" s="258" t="s">
        <v>45</v>
      </c>
    </row>
    <row r="4" spans="1:14" ht="25.5" x14ac:dyDescent="0.2">
      <c r="A4" s="254" t="s">
        <v>297</v>
      </c>
      <c r="B4" s="254" t="s">
        <v>298</v>
      </c>
      <c r="C4" s="255" t="s">
        <v>299</v>
      </c>
      <c r="D4" s="256" t="s">
        <v>50</v>
      </c>
      <c r="E4" s="256" t="s">
        <v>52</v>
      </c>
      <c r="F4" s="256" t="s">
        <v>62</v>
      </c>
      <c r="G4" s="256" t="s">
        <v>42</v>
      </c>
      <c r="H4" s="256" t="s">
        <v>60</v>
      </c>
      <c r="I4" s="256" t="s">
        <v>44</v>
      </c>
      <c r="J4" s="256" t="s">
        <v>48</v>
      </c>
      <c r="K4" s="256" t="s">
        <v>56</v>
      </c>
      <c r="L4" s="256" t="s">
        <v>54</v>
      </c>
      <c r="M4" s="256" t="s">
        <v>58</v>
      </c>
      <c r="N4" s="256" t="s">
        <v>46</v>
      </c>
    </row>
    <row r="5" spans="1:14" x14ac:dyDescent="0.2">
      <c r="A5" s="257" t="s">
        <v>300</v>
      </c>
      <c r="B5" s="257" t="s">
        <v>301</v>
      </c>
      <c r="C5" s="257" t="s">
        <v>302</v>
      </c>
      <c r="D5" s="234">
        <v>0.88810946566207671</v>
      </c>
      <c r="E5" s="234">
        <v>0.11189053433792329</v>
      </c>
      <c r="F5" s="234">
        <v>0</v>
      </c>
      <c r="G5" s="234">
        <v>0</v>
      </c>
      <c r="H5" s="234">
        <v>0</v>
      </c>
      <c r="I5" s="234">
        <v>0</v>
      </c>
      <c r="J5" s="234">
        <v>0</v>
      </c>
      <c r="K5" s="234">
        <v>0</v>
      </c>
      <c r="L5" s="234">
        <v>0</v>
      </c>
      <c r="M5" s="234">
        <v>0</v>
      </c>
      <c r="N5" s="234">
        <v>0</v>
      </c>
    </row>
    <row r="6" spans="1:14" x14ac:dyDescent="0.2">
      <c r="A6" s="257" t="s">
        <v>303</v>
      </c>
      <c r="B6" s="257" t="s">
        <v>304</v>
      </c>
      <c r="C6" s="257" t="s">
        <v>305</v>
      </c>
      <c r="D6" s="234">
        <v>0</v>
      </c>
      <c r="E6" s="234">
        <v>1</v>
      </c>
      <c r="F6" s="234">
        <v>0</v>
      </c>
      <c r="G6" s="234">
        <v>0</v>
      </c>
      <c r="H6" s="234">
        <v>0</v>
      </c>
      <c r="I6" s="234">
        <v>0</v>
      </c>
      <c r="J6" s="234">
        <v>0</v>
      </c>
      <c r="K6" s="234">
        <v>0</v>
      </c>
      <c r="L6" s="234">
        <v>0</v>
      </c>
      <c r="M6" s="234">
        <v>0</v>
      </c>
      <c r="N6" s="234">
        <v>0</v>
      </c>
    </row>
    <row r="7" spans="1:14" x14ac:dyDescent="0.2">
      <c r="A7" s="257" t="s">
        <v>306</v>
      </c>
      <c r="B7" s="257" t="s">
        <v>307</v>
      </c>
      <c r="C7" s="257" t="s">
        <v>308</v>
      </c>
      <c r="D7" s="234">
        <v>0</v>
      </c>
      <c r="E7" s="234">
        <v>1</v>
      </c>
      <c r="F7" s="234">
        <v>0</v>
      </c>
      <c r="G7" s="234">
        <v>0</v>
      </c>
      <c r="H7" s="234">
        <v>0</v>
      </c>
      <c r="I7" s="234">
        <v>0</v>
      </c>
      <c r="J7" s="234">
        <v>0</v>
      </c>
      <c r="K7" s="234">
        <v>0</v>
      </c>
      <c r="L7" s="234">
        <v>0</v>
      </c>
      <c r="M7" s="234">
        <v>0</v>
      </c>
      <c r="N7" s="234">
        <v>0</v>
      </c>
    </row>
    <row r="8" spans="1:14" x14ac:dyDescent="0.2">
      <c r="A8" s="257" t="s">
        <v>309</v>
      </c>
      <c r="B8" s="257" t="s">
        <v>310</v>
      </c>
      <c r="C8" s="257" t="s">
        <v>311</v>
      </c>
      <c r="D8" s="234">
        <v>0</v>
      </c>
      <c r="E8" s="234">
        <v>1</v>
      </c>
      <c r="F8" s="234">
        <v>0</v>
      </c>
      <c r="G8" s="234">
        <v>0</v>
      </c>
      <c r="H8" s="234">
        <v>0</v>
      </c>
      <c r="I8" s="234">
        <v>0</v>
      </c>
      <c r="J8" s="234">
        <v>0</v>
      </c>
      <c r="K8" s="234">
        <v>0</v>
      </c>
      <c r="L8" s="234">
        <v>0</v>
      </c>
      <c r="M8" s="234">
        <v>0</v>
      </c>
      <c r="N8" s="234">
        <v>0</v>
      </c>
    </row>
    <row r="9" spans="1:14" x14ac:dyDescent="0.2">
      <c r="A9" s="257" t="s">
        <v>312</v>
      </c>
      <c r="B9" s="257" t="s">
        <v>313</v>
      </c>
      <c r="C9" s="257" t="s">
        <v>314</v>
      </c>
      <c r="D9" s="234">
        <v>0</v>
      </c>
      <c r="E9" s="234">
        <v>0</v>
      </c>
      <c r="F9" s="234">
        <v>0.80929095354523228</v>
      </c>
      <c r="G9" s="234">
        <v>0.19070904645476772</v>
      </c>
      <c r="H9" s="234">
        <v>0</v>
      </c>
      <c r="I9" s="234">
        <v>0</v>
      </c>
      <c r="J9" s="234">
        <v>0</v>
      </c>
      <c r="K9" s="234">
        <v>0</v>
      </c>
      <c r="L9" s="234">
        <v>0</v>
      </c>
      <c r="M9" s="234">
        <v>0</v>
      </c>
      <c r="N9" s="234">
        <v>0</v>
      </c>
    </row>
    <row r="10" spans="1:14" x14ac:dyDescent="0.2">
      <c r="A10" s="257" t="s">
        <v>315</v>
      </c>
      <c r="B10" s="257" t="s">
        <v>316</v>
      </c>
      <c r="C10" s="257" t="s">
        <v>317</v>
      </c>
      <c r="D10" s="234">
        <v>0</v>
      </c>
      <c r="E10" s="234">
        <v>0</v>
      </c>
      <c r="F10" s="234">
        <v>1</v>
      </c>
      <c r="G10" s="234">
        <v>0</v>
      </c>
      <c r="H10" s="234">
        <v>0</v>
      </c>
      <c r="I10" s="234">
        <v>0</v>
      </c>
      <c r="J10" s="234">
        <v>0</v>
      </c>
      <c r="K10" s="234">
        <v>0</v>
      </c>
      <c r="L10" s="234">
        <v>0</v>
      </c>
      <c r="M10" s="234">
        <v>0</v>
      </c>
      <c r="N10" s="234">
        <v>0</v>
      </c>
    </row>
    <row r="11" spans="1:14" x14ac:dyDescent="0.2">
      <c r="A11" s="257" t="s">
        <v>318</v>
      </c>
      <c r="B11" s="257" t="s">
        <v>319</v>
      </c>
      <c r="C11" s="257" t="s">
        <v>320</v>
      </c>
      <c r="D11" s="234">
        <v>0</v>
      </c>
      <c r="E11" s="234">
        <v>0</v>
      </c>
      <c r="F11" s="234">
        <v>1</v>
      </c>
      <c r="G11" s="234">
        <v>0</v>
      </c>
      <c r="H11" s="234">
        <v>0</v>
      </c>
      <c r="I11" s="234">
        <v>0</v>
      </c>
      <c r="J11" s="234">
        <v>0</v>
      </c>
      <c r="K11" s="234">
        <v>0</v>
      </c>
      <c r="L11" s="234">
        <v>0</v>
      </c>
      <c r="M11" s="234">
        <v>0</v>
      </c>
      <c r="N11" s="234">
        <v>0</v>
      </c>
    </row>
    <row r="12" spans="1:14" x14ac:dyDescent="0.2">
      <c r="A12" s="257" t="s">
        <v>321</v>
      </c>
      <c r="B12" s="257" t="s">
        <v>322</v>
      </c>
      <c r="C12" s="257" t="s">
        <v>323</v>
      </c>
      <c r="D12" s="234">
        <v>0</v>
      </c>
      <c r="E12" s="234">
        <v>2.6839870602507032E-2</v>
      </c>
      <c r="F12" s="234">
        <v>0</v>
      </c>
      <c r="G12" s="234">
        <v>0.97316012939749297</v>
      </c>
      <c r="H12" s="234">
        <v>0</v>
      </c>
      <c r="I12" s="234">
        <v>0</v>
      </c>
      <c r="J12" s="234">
        <v>0</v>
      </c>
      <c r="K12" s="234">
        <v>0</v>
      </c>
      <c r="L12" s="234">
        <v>0</v>
      </c>
      <c r="M12" s="234">
        <v>0</v>
      </c>
      <c r="N12" s="234">
        <v>0</v>
      </c>
    </row>
    <row r="13" spans="1:14" x14ac:dyDescent="0.2">
      <c r="A13" s="257" t="s">
        <v>324</v>
      </c>
      <c r="B13" s="257" t="s">
        <v>325</v>
      </c>
      <c r="C13" s="257" t="s">
        <v>326</v>
      </c>
      <c r="D13" s="234">
        <v>0</v>
      </c>
      <c r="E13" s="234">
        <v>0</v>
      </c>
      <c r="F13" s="234">
        <v>0</v>
      </c>
      <c r="G13" s="234">
        <v>1</v>
      </c>
      <c r="H13" s="234">
        <v>0</v>
      </c>
      <c r="I13" s="234">
        <v>0</v>
      </c>
      <c r="J13" s="234">
        <v>0</v>
      </c>
      <c r="K13" s="234">
        <v>0</v>
      </c>
      <c r="L13" s="234">
        <v>0</v>
      </c>
      <c r="M13" s="234">
        <v>0</v>
      </c>
      <c r="N13" s="234">
        <v>0</v>
      </c>
    </row>
    <row r="14" spans="1:14" x14ac:dyDescent="0.2">
      <c r="A14" s="257" t="s">
        <v>327</v>
      </c>
      <c r="B14" s="257" t="s">
        <v>328</v>
      </c>
      <c r="C14" s="257" t="s">
        <v>329</v>
      </c>
      <c r="D14" s="234">
        <v>0</v>
      </c>
      <c r="E14" s="234">
        <v>0</v>
      </c>
      <c r="F14" s="234">
        <v>0</v>
      </c>
      <c r="G14" s="234">
        <v>1</v>
      </c>
      <c r="H14" s="234">
        <v>0</v>
      </c>
      <c r="I14" s="234">
        <v>0</v>
      </c>
      <c r="J14" s="234">
        <v>0</v>
      </c>
      <c r="K14" s="234">
        <v>0</v>
      </c>
      <c r="L14" s="234">
        <v>0</v>
      </c>
      <c r="M14" s="234">
        <v>0</v>
      </c>
      <c r="N14" s="234">
        <v>0</v>
      </c>
    </row>
    <row r="15" spans="1:14" x14ac:dyDescent="0.2">
      <c r="A15" s="257" t="s">
        <v>330</v>
      </c>
      <c r="B15" s="257" t="s">
        <v>331</v>
      </c>
      <c r="C15" s="257" t="s">
        <v>332</v>
      </c>
      <c r="D15" s="234">
        <v>0</v>
      </c>
      <c r="E15" s="234">
        <v>0</v>
      </c>
      <c r="F15" s="234">
        <v>0</v>
      </c>
      <c r="G15" s="234">
        <v>1</v>
      </c>
      <c r="H15" s="234">
        <v>0</v>
      </c>
      <c r="I15" s="234">
        <v>0</v>
      </c>
      <c r="J15" s="234">
        <v>0</v>
      </c>
      <c r="K15" s="234">
        <v>0</v>
      </c>
      <c r="L15" s="234">
        <v>0</v>
      </c>
      <c r="M15" s="234">
        <v>0</v>
      </c>
      <c r="N15" s="234">
        <v>0</v>
      </c>
    </row>
    <row r="16" spans="1:14" x14ac:dyDescent="0.2">
      <c r="A16" s="257" t="s">
        <v>333</v>
      </c>
      <c r="B16" s="257" t="s">
        <v>334</v>
      </c>
      <c r="C16" s="257" t="s">
        <v>335</v>
      </c>
      <c r="D16" s="234">
        <v>0</v>
      </c>
      <c r="E16" s="234">
        <v>0</v>
      </c>
      <c r="F16" s="234">
        <v>0</v>
      </c>
      <c r="G16" s="234">
        <v>1</v>
      </c>
      <c r="H16" s="234">
        <v>0</v>
      </c>
      <c r="I16" s="234">
        <v>0</v>
      </c>
      <c r="J16" s="234">
        <v>0</v>
      </c>
      <c r="K16" s="234">
        <v>0</v>
      </c>
      <c r="L16" s="234">
        <v>0</v>
      </c>
      <c r="M16" s="234">
        <v>0</v>
      </c>
      <c r="N16" s="234">
        <v>0</v>
      </c>
    </row>
    <row r="17" spans="1:14" x14ac:dyDescent="0.2">
      <c r="A17" s="257" t="s">
        <v>336</v>
      </c>
      <c r="B17" s="257" t="s">
        <v>337</v>
      </c>
      <c r="C17" s="257" t="s">
        <v>338</v>
      </c>
      <c r="D17" s="234">
        <v>0</v>
      </c>
      <c r="E17" s="234">
        <v>0</v>
      </c>
      <c r="F17" s="234">
        <v>0</v>
      </c>
      <c r="G17" s="234">
        <v>0</v>
      </c>
      <c r="H17" s="234">
        <v>1</v>
      </c>
      <c r="I17" s="234">
        <v>0</v>
      </c>
      <c r="J17" s="234">
        <v>0</v>
      </c>
      <c r="K17" s="234">
        <v>0</v>
      </c>
      <c r="L17" s="234">
        <v>0</v>
      </c>
      <c r="M17" s="234">
        <v>0</v>
      </c>
      <c r="N17" s="234">
        <v>0</v>
      </c>
    </row>
    <row r="18" spans="1:14" x14ac:dyDescent="0.2">
      <c r="A18" s="257" t="s">
        <v>339</v>
      </c>
      <c r="B18" s="257" t="s">
        <v>340</v>
      </c>
      <c r="C18" s="257" t="s">
        <v>341</v>
      </c>
      <c r="D18" s="234">
        <v>0</v>
      </c>
      <c r="E18" s="234">
        <v>0</v>
      </c>
      <c r="F18" s="234">
        <v>0</v>
      </c>
      <c r="G18" s="234">
        <v>0</v>
      </c>
      <c r="H18" s="234">
        <v>1</v>
      </c>
      <c r="I18" s="234">
        <v>0</v>
      </c>
      <c r="J18" s="234">
        <v>0</v>
      </c>
      <c r="K18" s="234">
        <v>0</v>
      </c>
      <c r="L18" s="234">
        <v>0</v>
      </c>
      <c r="M18" s="234">
        <v>0</v>
      </c>
      <c r="N18" s="234">
        <v>0</v>
      </c>
    </row>
    <row r="19" spans="1:14" x14ac:dyDescent="0.2">
      <c r="A19" s="257" t="s">
        <v>342</v>
      </c>
      <c r="B19" s="257" t="s">
        <v>343</v>
      </c>
      <c r="C19" s="257" t="s">
        <v>344</v>
      </c>
      <c r="D19" s="234">
        <v>0</v>
      </c>
      <c r="E19" s="234">
        <v>0</v>
      </c>
      <c r="F19" s="234">
        <v>0</v>
      </c>
      <c r="G19" s="234">
        <v>0</v>
      </c>
      <c r="H19" s="234">
        <v>1</v>
      </c>
      <c r="I19" s="234">
        <v>0</v>
      </c>
      <c r="J19" s="234">
        <v>0</v>
      </c>
      <c r="K19" s="234">
        <v>0</v>
      </c>
      <c r="L19" s="234">
        <v>0</v>
      </c>
      <c r="M19" s="234">
        <v>0</v>
      </c>
      <c r="N19" s="234">
        <v>0</v>
      </c>
    </row>
    <row r="20" spans="1:14" x14ac:dyDescent="0.2">
      <c r="A20" s="257" t="s">
        <v>345</v>
      </c>
      <c r="B20" s="257" t="s">
        <v>346</v>
      </c>
      <c r="C20" s="257" t="s">
        <v>347</v>
      </c>
      <c r="D20" s="234">
        <v>0</v>
      </c>
      <c r="E20" s="234">
        <v>0</v>
      </c>
      <c r="F20" s="234">
        <v>0</v>
      </c>
      <c r="G20" s="234">
        <v>0</v>
      </c>
      <c r="H20" s="234">
        <v>1</v>
      </c>
      <c r="I20" s="234">
        <v>0</v>
      </c>
      <c r="J20" s="234">
        <v>0</v>
      </c>
      <c r="K20" s="234">
        <v>0</v>
      </c>
      <c r="L20" s="234">
        <v>0</v>
      </c>
      <c r="M20" s="234">
        <v>0</v>
      </c>
      <c r="N20" s="234">
        <v>0</v>
      </c>
    </row>
    <row r="21" spans="1:14" x14ac:dyDescent="0.2">
      <c r="A21" s="257" t="s">
        <v>348</v>
      </c>
      <c r="B21" s="257" t="s">
        <v>349</v>
      </c>
      <c r="C21" s="257" t="s">
        <v>350</v>
      </c>
      <c r="D21" s="234">
        <v>0</v>
      </c>
      <c r="E21" s="234">
        <v>0</v>
      </c>
      <c r="F21" s="234">
        <v>0</v>
      </c>
      <c r="G21" s="234">
        <v>0</v>
      </c>
      <c r="H21" s="234">
        <v>1</v>
      </c>
      <c r="I21" s="234">
        <v>0</v>
      </c>
      <c r="J21" s="234">
        <v>0</v>
      </c>
      <c r="K21" s="234">
        <v>0</v>
      </c>
      <c r="L21" s="234">
        <v>0</v>
      </c>
      <c r="M21" s="234">
        <v>0</v>
      </c>
      <c r="N21" s="234">
        <v>0</v>
      </c>
    </row>
    <row r="22" spans="1:14" x14ac:dyDescent="0.2">
      <c r="A22" s="257" t="s">
        <v>351</v>
      </c>
      <c r="B22" s="257" t="s">
        <v>352</v>
      </c>
      <c r="C22" s="257" t="s">
        <v>353</v>
      </c>
      <c r="D22" s="234">
        <v>0</v>
      </c>
      <c r="E22" s="234">
        <v>0</v>
      </c>
      <c r="F22" s="234">
        <v>0</v>
      </c>
      <c r="G22" s="234">
        <v>0</v>
      </c>
      <c r="H22" s="234">
        <v>1</v>
      </c>
      <c r="I22" s="234">
        <v>0</v>
      </c>
      <c r="J22" s="234">
        <v>0</v>
      </c>
      <c r="K22" s="234">
        <v>0</v>
      </c>
      <c r="L22" s="234">
        <v>0</v>
      </c>
      <c r="M22" s="234">
        <v>0</v>
      </c>
      <c r="N22" s="234">
        <v>0</v>
      </c>
    </row>
    <row r="23" spans="1:14" x14ac:dyDescent="0.2">
      <c r="A23" s="257" t="s">
        <v>354</v>
      </c>
      <c r="B23" s="257" t="s">
        <v>355</v>
      </c>
      <c r="C23" s="257" t="s">
        <v>356</v>
      </c>
      <c r="D23" s="234">
        <v>0</v>
      </c>
      <c r="E23" s="234">
        <v>0</v>
      </c>
      <c r="F23" s="234">
        <v>0</v>
      </c>
      <c r="G23" s="234">
        <v>0</v>
      </c>
      <c r="H23" s="234">
        <v>0</v>
      </c>
      <c r="I23" s="234">
        <v>1</v>
      </c>
      <c r="J23" s="234">
        <v>0</v>
      </c>
      <c r="K23" s="234">
        <v>0</v>
      </c>
      <c r="L23" s="234">
        <v>0</v>
      </c>
      <c r="M23" s="234">
        <v>0</v>
      </c>
      <c r="N23" s="234">
        <v>0</v>
      </c>
    </row>
    <row r="24" spans="1:14" x14ac:dyDescent="0.2">
      <c r="A24" s="257" t="s">
        <v>357</v>
      </c>
      <c r="B24" s="257" t="s">
        <v>358</v>
      </c>
      <c r="C24" s="257" t="s">
        <v>359</v>
      </c>
      <c r="D24" s="234">
        <v>0</v>
      </c>
      <c r="E24" s="234">
        <v>0</v>
      </c>
      <c r="F24" s="234">
        <v>0</v>
      </c>
      <c r="G24" s="234">
        <v>0</v>
      </c>
      <c r="H24" s="234">
        <v>0</v>
      </c>
      <c r="I24" s="234">
        <v>1</v>
      </c>
      <c r="J24" s="234">
        <v>0</v>
      </c>
      <c r="K24" s="234">
        <v>0</v>
      </c>
      <c r="L24" s="234">
        <v>0</v>
      </c>
      <c r="M24" s="234">
        <v>0</v>
      </c>
      <c r="N24" s="234">
        <v>0</v>
      </c>
    </row>
    <row r="25" spans="1:14" x14ac:dyDescent="0.2">
      <c r="A25" s="257" t="s">
        <v>360</v>
      </c>
      <c r="B25" s="257" t="s">
        <v>361</v>
      </c>
      <c r="C25" s="257" t="s">
        <v>362</v>
      </c>
      <c r="D25" s="234">
        <v>0</v>
      </c>
      <c r="E25" s="234">
        <v>0</v>
      </c>
      <c r="F25" s="234">
        <v>0</v>
      </c>
      <c r="G25" s="234">
        <v>0</v>
      </c>
      <c r="H25" s="234">
        <v>0</v>
      </c>
      <c r="I25" s="234">
        <v>1</v>
      </c>
      <c r="J25" s="234">
        <v>0</v>
      </c>
      <c r="K25" s="234">
        <v>0</v>
      </c>
      <c r="L25" s="234">
        <v>0</v>
      </c>
      <c r="M25" s="234">
        <v>0</v>
      </c>
      <c r="N25" s="234">
        <v>0</v>
      </c>
    </row>
    <row r="26" spans="1:14" x14ac:dyDescent="0.2">
      <c r="A26" s="257" t="s">
        <v>363</v>
      </c>
      <c r="B26" s="257" t="s">
        <v>364</v>
      </c>
      <c r="C26" s="257" t="s">
        <v>365</v>
      </c>
      <c r="D26" s="234">
        <v>0</v>
      </c>
      <c r="E26" s="234">
        <v>0</v>
      </c>
      <c r="F26" s="234">
        <v>0</v>
      </c>
      <c r="G26" s="234">
        <v>0</v>
      </c>
      <c r="H26" s="234">
        <v>0</v>
      </c>
      <c r="I26" s="234">
        <v>1</v>
      </c>
      <c r="J26" s="234">
        <v>0</v>
      </c>
      <c r="K26" s="234">
        <v>0</v>
      </c>
      <c r="L26" s="234">
        <v>0</v>
      </c>
      <c r="M26" s="234">
        <v>0</v>
      </c>
      <c r="N26" s="234">
        <v>0</v>
      </c>
    </row>
    <row r="27" spans="1:14" x14ac:dyDescent="0.2">
      <c r="A27" s="257" t="s">
        <v>366</v>
      </c>
      <c r="B27" s="257" t="s">
        <v>367</v>
      </c>
      <c r="C27" s="257" t="s">
        <v>368</v>
      </c>
      <c r="D27" s="234">
        <v>0</v>
      </c>
      <c r="E27" s="234">
        <v>0</v>
      </c>
      <c r="F27" s="234">
        <v>0</v>
      </c>
      <c r="G27" s="234">
        <v>0</v>
      </c>
      <c r="H27" s="234">
        <v>0</v>
      </c>
      <c r="I27" s="234">
        <v>1</v>
      </c>
      <c r="J27" s="234">
        <v>0</v>
      </c>
      <c r="K27" s="234">
        <v>0</v>
      </c>
      <c r="L27" s="234">
        <v>0</v>
      </c>
      <c r="M27" s="234">
        <v>0</v>
      </c>
      <c r="N27" s="234">
        <v>0</v>
      </c>
    </row>
    <row r="28" spans="1:14" x14ac:dyDescent="0.2">
      <c r="A28" s="257" t="s">
        <v>369</v>
      </c>
      <c r="B28" s="257" t="s">
        <v>370</v>
      </c>
      <c r="C28" s="257" t="s">
        <v>371</v>
      </c>
      <c r="D28" s="234">
        <v>0</v>
      </c>
      <c r="E28" s="234">
        <v>0</v>
      </c>
      <c r="F28" s="234">
        <v>0</v>
      </c>
      <c r="G28" s="234">
        <v>0</v>
      </c>
      <c r="H28" s="234">
        <v>0</v>
      </c>
      <c r="I28" s="234">
        <v>0.66163637556590771</v>
      </c>
      <c r="J28" s="234">
        <v>0</v>
      </c>
      <c r="K28" s="234">
        <v>0</v>
      </c>
      <c r="L28" s="234">
        <v>0.33836362443409229</v>
      </c>
      <c r="M28" s="234">
        <v>0</v>
      </c>
      <c r="N28" s="234">
        <v>0</v>
      </c>
    </row>
    <row r="29" spans="1:14" x14ac:dyDescent="0.2">
      <c r="A29" s="257" t="s">
        <v>372</v>
      </c>
      <c r="B29" s="257" t="s">
        <v>373</v>
      </c>
      <c r="C29" s="257" t="s">
        <v>374</v>
      </c>
      <c r="D29" s="234">
        <v>0</v>
      </c>
      <c r="E29" s="234">
        <v>0</v>
      </c>
      <c r="F29" s="234">
        <v>0</v>
      </c>
      <c r="G29" s="234">
        <v>0</v>
      </c>
      <c r="H29" s="234">
        <v>0</v>
      </c>
      <c r="I29" s="234">
        <v>0</v>
      </c>
      <c r="J29" s="234">
        <v>1</v>
      </c>
      <c r="K29" s="234">
        <v>0</v>
      </c>
      <c r="L29" s="234">
        <v>0</v>
      </c>
      <c r="M29" s="234">
        <v>0</v>
      </c>
      <c r="N29" s="234">
        <v>0</v>
      </c>
    </row>
    <row r="30" spans="1:14" x14ac:dyDescent="0.2">
      <c r="A30" s="257" t="s">
        <v>375</v>
      </c>
      <c r="B30" s="257" t="s">
        <v>376</v>
      </c>
      <c r="C30" s="257" t="s">
        <v>377</v>
      </c>
      <c r="D30" s="234">
        <v>0</v>
      </c>
      <c r="E30" s="234">
        <v>0</v>
      </c>
      <c r="F30" s="234">
        <v>0</v>
      </c>
      <c r="G30" s="234">
        <v>0</v>
      </c>
      <c r="H30" s="234">
        <v>0</v>
      </c>
      <c r="I30" s="234">
        <v>0</v>
      </c>
      <c r="J30" s="234">
        <v>1</v>
      </c>
      <c r="K30" s="234">
        <v>0</v>
      </c>
      <c r="L30" s="234">
        <v>0</v>
      </c>
      <c r="M30" s="234">
        <v>0</v>
      </c>
      <c r="N30" s="234">
        <v>0</v>
      </c>
    </row>
    <row r="31" spans="1:14" x14ac:dyDescent="0.2">
      <c r="A31" s="257" t="s">
        <v>378</v>
      </c>
      <c r="B31" s="257" t="s">
        <v>379</v>
      </c>
      <c r="C31" s="257" t="s">
        <v>380</v>
      </c>
      <c r="D31" s="234">
        <v>0</v>
      </c>
      <c r="E31" s="234">
        <v>0</v>
      </c>
      <c r="F31" s="234">
        <v>0</v>
      </c>
      <c r="G31" s="234">
        <v>0</v>
      </c>
      <c r="H31" s="234">
        <v>0</v>
      </c>
      <c r="I31" s="234">
        <v>0</v>
      </c>
      <c r="J31" s="234">
        <v>1</v>
      </c>
      <c r="K31" s="234">
        <v>0</v>
      </c>
      <c r="L31" s="234">
        <v>0</v>
      </c>
      <c r="M31" s="234">
        <v>0</v>
      </c>
      <c r="N31" s="234">
        <v>0</v>
      </c>
    </row>
    <row r="32" spans="1:14" x14ac:dyDescent="0.2">
      <c r="A32" s="257" t="s">
        <v>381</v>
      </c>
      <c r="B32" s="257" t="s">
        <v>382</v>
      </c>
      <c r="C32" s="257" t="s">
        <v>383</v>
      </c>
      <c r="D32" s="234">
        <v>0</v>
      </c>
      <c r="E32" s="234">
        <v>0</v>
      </c>
      <c r="F32" s="234">
        <v>0</v>
      </c>
      <c r="G32" s="234">
        <v>0</v>
      </c>
      <c r="H32" s="234">
        <v>0</v>
      </c>
      <c r="I32" s="234">
        <v>0</v>
      </c>
      <c r="J32" s="234">
        <v>1</v>
      </c>
      <c r="K32" s="234">
        <v>0</v>
      </c>
      <c r="L32" s="234">
        <v>0</v>
      </c>
      <c r="M32" s="234">
        <v>0</v>
      </c>
      <c r="N32" s="234">
        <v>0</v>
      </c>
    </row>
    <row r="33" spans="1:14" x14ac:dyDescent="0.2">
      <c r="A33" s="257" t="s">
        <v>384</v>
      </c>
      <c r="B33" s="257" t="s">
        <v>385</v>
      </c>
      <c r="C33" s="257" t="s">
        <v>386</v>
      </c>
      <c r="D33" s="234">
        <v>0</v>
      </c>
      <c r="E33" s="234">
        <v>0</v>
      </c>
      <c r="F33" s="234">
        <v>0</v>
      </c>
      <c r="G33" s="234">
        <v>0</v>
      </c>
      <c r="H33" s="234">
        <v>0</v>
      </c>
      <c r="I33" s="234">
        <v>0</v>
      </c>
      <c r="J33" s="234">
        <v>1</v>
      </c>
      <c r="K33" s="234">
        <v>0</v>
      </c>
      <c r="L33" s="234">
        <v>0</v>
      </c>
      <c r="M33" s="234">
        <v>0</v>
      </c>
      <c r="N33" s="234">
        <v>0</v>
      </c>
    </row>
    <row r="34" spans="1:14" x14ac:dyDescent="0.2">
      <c r="A34" s="257" t="s">
        <v>387</v>
      </c>
      <c r="B34" s="257" t="s">
        <v>388</v>
      </c>
      <c r="C34" s="257" t="s">
        <v>389</v>
      </c>
      <c r="D34" s="234">
        <v>0</v>
      </c>
      <c r="E34" s="234">
        <v>0</v>
      </c>
      <c r="F34" s="234">
        <v>0</v>
      </c>
      <c r="G34" s="234">
        <v>0</v>
      </c>
      <c r="H34" s="234">
        <v>0</v>
      </c>
      <c r="I34" s="234">
        <v>0</v>
      </c>
      <c r="J34" s="234">
        <v>0</v>
      </c>
      <c r="K34" s="234">
        <v>1</v>
      </c>
      <c r="L34" s="234">
        <v>0</v>
      </c>
      <c r="M34" s="234">
        <v>0</v>
      </c>
      <c r="N34" s="234">
        <v>0</v>
      </c>
    </row>
    <row r="35" spans="1:14" x14ac:dyDescent="0.2">
      <c r="A35" s="257" t="s">
        <v>390</v>
      </c>
      <c r="B35" s="257" t="s">
        <v>391</v>
      </c>
      <c r="C35" s="257" t="s">
        <v>392</v>
      </c>
      <c r="D35" s="234">
        <v>0</v>
      </c>
      <c r="E35" s="234">
        <v>0</v>
      </c>
      <c r="F35" s="234">
        <v>0</v>
      </c>
      <c r="G35" s="234">
        <v>0</v>
      </c>
      <c r="H35" s="234">
        <v>0</v>
      </c>
      <c r="I35" s="234">
        <v>0</v>
      </c>
      <c r="J35" s="234">
        <v>0</v>
      </c>
      <c r="K35" s="234">
        <v>1</v>
      </c>
      <c r="L35" s="234">
        <v>0</v>
      </c>
      <c r="M35" s="234">
        <v>0</v>
      </c>
      <c r="N35" s="234">
        <v>0</v>
      </c>
    </row>
    <row r="36" spans="1:14" x14ac:dyDescent="0.2">
      <c r="A36" s="257" t="s">
        <v>393</v>
      </c>
      <c r="B36" s="257" t="s">
        <v>394</v>
      </c>
      <c r="C36" s="257" t="s">
        <v>395</v>
      </c>
      <c r="D36" s="234">
        <v>0</v>
      </c>
      <c r="E36" s="234">
        <v>0</v>
      </c>
      <c r="F36" s="234">
        <v>0</v>
      </c>
      <c r="G36" s="234">
        <v>0</v>
      </c>
      <c r="H36" s="234">
        <v>0</v>
      </c>
      <c r="I36" s="234">
        <v>0</v>
      </c>
      <c r="J36" s="234">
        <v>0</v>
      </c>
      <c r="K36" s="234">
        <v>1</v>
      </c>
      <c r="L36" s="234">
        <v>0</v>
      </c>
      <c r="M36" s="234">
        <v>0</v>
      </c>
      <c r="N36" s="234">
        <v>0</v>
      </c>
    </row>
    <row r="37" spans="1:14" x14ac:dyDescent="0.2">
      <c r="A37" s="257" t="s">
        <v>396</v>
      </c>
      <c r="B37" s="257" t="s">
        <v>397</v>
      </c>
      <c r="C37" s="257" t="s">
        <v>398</v>
      </c>
      <c r="D37" s="234">
        <v>0</v>
      </c>
      <c r="E37" s="234">
        <v>0</v>
      </c>
      <c r="F37" s="234">
        <v>0</v>
      </c>
      <c r="G37" s="234">
        <v>0</v>
      </c>
      <c r="H37" s="234">
        <v>0</v>
      </c>
      <c r="I37" s="234">
        <v>0</v>
      </c>
      <c r="J37" s="234">
        <v>0</v>
      </c>
      <c r="K37" s="234">
        <v>0.6013555144793592</v>
      </c>
      <c r="L37" s="234">
        <v>0.3986444855206408</v>
      </c>
      <c r="M37" s="234">
        <v>0</v>
      </c>
      <c r="N37" s="234">
        <v>0</v>
      </c>
    </row>
    <row r="38" spans="1:14" x14ac:dyDescent="0.2">
      <c r="A38" s="257" t="s">
        <v>399</v>
      </c>
      <c r="B38" s="257" t="s">
        <v>400</v>
      </c>
      <c r="C38" s="257" t="s">
        <v>401</v>
      </c>
      <c r="D38" s="234">
        <v>0</v>
      </c>
      <c r="E38" s="234">
        <v>0</v>
      </c>
      <c r="F38" s="234">
        <v>0</v>
      </c>
      <c r="G38" s="234">
        <v>0</v>
      </c>
      <c r="H38" s="234">
        <v>0</v>
      </c>
      <c r="I38" s="234">
        <v>0</v>
      </c>
      <c r="J38" s="234">
        <v>0</v>
      </c>
      <c r="K38" s="234">
        <v>0</v>
      </c>
      <c r="L38" s="234">
        <v>1</v>
      </c>
      <c r="M38" s="234">
        <v>0</v>
      </c>
      <c r="N38" s="234">
        <v>0</v>
      </c>
    </row>
    <row r="39" spans="1:14" x14ac:dyDescent="0.2">
      <c r="A39" s="257" t="s">
        <v>402</v>
      </c>
      <c r="B39" s="257" t="s">
        <v>403</v>
      </c>
      <c r="C39" s="257" t="s">
        <v>404</v>
      </c>
      <c r="D39" s="234">
        <v>0</v>
      </c>
      <c r="E39" s="234">
        <v>0</v>
      </c>
      <c r="F39" s="234">
        <v>0</v>
      </c>
      <c r="G39" s="234">
        <v>0</v>
      </c>
      <c r="H39" s="234">
        <v>0</v>
      </c>
      <c r="I39" s="234">
        <v>0</v>
      </c>
      <c r="J39" s="234">
        <v>0</v>
      </c>
      <c r="K39" s="234">
        <v>0</v>
      </c>
      <c r="L39" s="234">
        <v>0</v>
      </c>
      <c r="M39" s="234">
        <v>1</v>
      </c>
      <c r="N39" s="234">
        <v>0</v>
      </c>
    </row>
    <row r="40" spans="1:14" x14ac:dyDescent="0.2">
      <c r="A40" s="257" t="s">
        <v>405</v>
      </c>
      <c r="B40" s="257" t="s">
        <v>406</v>
      </c>
      <c r="C40" s="257" t="s">
        <v>407</v>
      </c>
      <c r="D40" s="235">
        <v>0</v>
      </c>
      <c r="E40" s="235">
        <v>0</v>
      </c>
      <c r="F40" s="235">
        <v>0</v>
      </c>
      <c r="G40" s="235">
        <v>0</v>
      </c>
      <c r="H40" s="235">
        <v>0</v>
      </c>
      <c r="I40" s="235">
        <v>0</v>
      </c>
      <c r="J40" s="235">
        <v>0</v>
      </c>
      <c r="K40" s="235">
        <v>0</v>
      </c>
      <c r="L40" s="235">
        <v>0</v>
      </c>
      <c r="M40" s="235">
        <v>1</v>
      </c>
      <c r="N40" s="235">
        <v>0</v>
      </c>
    </row>
    <row r="41" spans="1:14" x14ac:dyDescent="0.2">
      <c r="A41" s="257" t="s">
        <v>408</v>
      </c>
      <c r="B41" s="257" t="s">
        <v>409</v>
      </c>
      <c r="C41" s="257" t="s">
        <v>410</v>
      </c>
      <c r="D41" s="235">
        <v>0</v>
      </c>
      <c r="E41" s="235">
        <v>0</v>
      </c>
      <c r="F41" s="235">
        <v>0</v>
      </c>
      <c r="G41" s="235">
        <v>0</v>
      </c>
      <c r="H41" s="235">
        <v>0</v>
      </c>
      <c r="I41" s="235">
        <v>0</v>
      </c>
      <c r="J41" s="235">
        <v>0</v>
      </c>
      <c r="K41" s="235">
        <v>0</v>
      </c>
      <c r="L41" s="235">
        <v>0</v>
      </c>
      <c r="M41" s="235">
        <v>1</v>
      </c>
      <c r="N41" s="235">
        <v>0</v>
      </c>
    </row>
    <row r="42" spans="1:14" x14ac:dyDescent="0.2">
      <c r="A42" s="257" t="s">
        <v>411</v>
      </c>
      <c r="B42" s="257" t="s">
        <v>412</v>
      </c>
      <c r="C42" s="257" t="s">
        <v>413</v>
      </c>
      <c r="D42" s="235">
        <v>0</v>
      </c>
      <c r="E42" s="235">
        <v>0</v>
      </c>
      <c r="F42" s="235">
        <v>0</v>
      </c>
      <c r="G42" s="235">
        <v>0</v>
      </c>
      <c r="H42" s="235">
        <v>0</v>
      </c>
      <c r="I42" s="235">
        <v>0</v>
      </c>
      <c r="J42" s="235">
        <v>0</v>
      </c>
      <c r="K42" s="235">
        <v>0</v>
      </c>
      <c r="L42" s="235">
        <v>0</v>
      </c>
      <c r="M42" s="235">
        <v>1</v>
      </c>
      <c r="N42" s="235">
        <v>0</v>
      </c>
    </row>
    <row r="43" spans="1:14" x14ac:dyDescent="0.2">
      <c r="A43" s="257" t="s">
        <v>414</v>
      </c>
      <c r="B43" s="257" t="s">
        <v>415</v>
      </c>
      <c r="C43" s="257" t="s">
        <v>416</v>
      </c>
      <c r="D43" s="235">
        <v>0</v>
      </c>
      <c r="E43" s="235">
        <v>0</v>
      </c>
      <c r="F43" s="235">
        <v>0</v>
      </c>
      <c r="G43" s="235">
        <v>0</v>
      </c>
      <c r="H43" s="235">
        <v>0</v>
      </c>
      <c r="I43" s="235">
        <v>0</v>
      </c>
      <c r="J43" s="235">
        <v>0</v>
      </c>
      <c r="K43" s="235">
        <v>0</v>
      </c>
      <c r="L43" s="235">
        <v>0</v>
      </c>
      <c r="M43" s="235">
        <v>1</v>
      </c>
      <c r="N43" s="235">
        <v>0</v>
      </c>
    </row>
    <row r="44" spans="1:14" x14ac:dyDescent="0.2">
      <c r="A44" s="257" t="s">
        <v>417</v>
      </c>
      <c r="B44" s="257" t="s">
        <v>418</v>
      </c>
      <c r="C44" s="257" t="s">
        <v>419</v>
      </c>
      <c r="D44" s="235">
        <v>0</v>
      </c>
      <c r="E44" s="235">
        <v>0</v>
      </c>
      <c r="F44" s="235">
        <v>0</v>
      </c>
      <c r="G44" s="235">
        <v>0</v>
      </c>
      <c r="H44" s="235">
        <v>0</v>
      </c>
      <c r="I44" s="235">
        <v>0</v>
      </c>
      <c r="J44" s="235">
        <v>0</v>
      </c>
      <c r="K44" s="235">
        <v>0</v>
      </c>
      <c r="L44" s="235">
        <v>0</v>
      </c>
      <c r="M44" s="235">
        <v>1</v>
      </c>
      <c r="N44" s="235">
        <v>0</v>
      </c>
    </row>
    <row r="45" spans="1:14" x14ac:dyDescent="0.2">
      <c r="A45" s="257" t="s">
        <v>420</v>
      </c>
      <c r="B45" s="257" t="s">
        <v>421</v>
      </c>
      <c r="C45" s="257" t="s">
        <v>422</v>
      </c>
      <c r="D45" s="235">
        <v>0</v>
      </c>
      <c r="E45" s="235">
        <v>0</v>
      </c>
      <c r="F45" s="235">
        <v>0</v>
      </c>
      <c r="G45" s="235">
        <v>0</v>
      </c>
      <c r="H45" s="235">
        <v>0</v>
      </c>
      <c r="I45" s="235">
        <v>0</v>
      </c>
      <c r="J45" s="235">
        <v>0</v>
      </c>
      <c r="K45" s="235">
        <v>0</v>
      </c>
      <c r="L45" s="235">
        <v>0</v>
      </c>
      <c r="M45" s="235">
        <v>1</v>
      </c>
      <c r="N45" s="235">
        <v>0</v>
      </c>
    </row>
    <row r="46" spans="1:14" x14ac:dyDescent="0.2">
      <c r="A46" s="257" t="s">
        <v>423</v>
      </c>
      <c r="B46" s="257" t="s">
        <v>424</v>
      </c>
      <c r="C46" s="257" t="s">
        <v>425</v>
      </c>
      <c r="D46" s="234">
        <v>0</v>
      </c>
      <c r="E46" s="234">
        <v>0</v>
      </c>
      <c r="F46" s="234">
        <v>0</v>
      </c>
      <c r="G46" s="234">
        <v>0</v>
      </c>
      <c r="H46" s="234">
        <v>0</v>
      </c>
      <c r="I46" s="234">
        <v>0</v>
      </c>
      <c r="J46" s="234">
        <v>0</v>
      </c>
      <c r="K46" s="234">
        <v>0</v>
      </c>
      <c r="L46" s="234">
        <v>0.89438615973581925</v>
      </c>
      <c r="M46" s="234">
        <v>0</v>
      </c>
      <c r="N46" s="234">
        <v>0.10561384026418075</v>
      </c>
    </row>
    <row r="47" spans="1:14" x14ac:dyDescent="0.2"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</row>
    <row r="48" spans="1:14" x14ac:dyDescent="0.2">
      <c r="A48" s="237" t="s">
        <v>426</v>
      </c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</row>
    <row r="49" spans="1:14" x14ac:dyDescent="0.2">
      <c r="A49" s="238" t="s">
        <v>427</v>
      </c>
    </row>
    <row r="50" spans="1:14" x14ac:dyDescent="0.2">
      <c r="A50" s="241" t="s">
        <v>428</v>
      </c>
    </row>
    <row r="52" spans="1:14" x14ac:dyDescent="0.2">
      <c r="A52" s="238" t="s">
        <v>429</v>
      </c>
    </row>
    <row r="53" spans="1:14" x14ac:dyDescent="0.2">
      <c r="A53" s="238" t="s">
        <v>430</v>
      </c>
    </row>
    <row r="54" spans="1:14" x14ac:dyDescent="0.2">
      <c r="A54" s="238" t="s">
        <v>431</v>
      </c>
    </row>
    <row r="55" spans="1:14" x14ac:dyDescent="0.2">
      <c r="A55" s="241" t="s">
        <v>87</v>
      </c>
      <c r="B55" s="233"/>
      <c r="C55" s="239"/>
      <c r="D55" s="240"/>
      <c r="E55" s="240"/>
      <c r="F55" s="240"/>
      <c r="G55" s="240"/>
      <c r="H55" s="240"/>
      <c r="I55" s="240"/>
      <c r="K55" s="240"/>
      <c r="L55" s="240"/>
      <c r="M55" s="240"/>
      <c r="N55" s="240"/>
    </row>
  </sheetData>
  <hyperlinks>
    <hyperlink ref="A50" r:id="rId1" xr:uid="{2B675DD7-0DCC-4E5E-B471-999F3B456CA3}"/>
    <hyperlink ref="A55" location="Introduction!A1" display="Introduction" xr:uid="{6BFAF8F4-B00F-4C5C-A84E-9F0FC0C4238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8"/>
  <sheetViews>
    <sheetView workbookViewId="0">
      <pane ySplit="5" topLeftCell="A6" activePane="bottomLeft" state="frozen"/>
      <selection activeCell="D38" sqref="D38"/>
      <selection pane="bottomLeft" activeCell="A6" sqref="A6"/>
    </sheetView>
  </sheetViews>
  <sheetFormatPr defaultColWidth="9.28515625" defaultRowHeight="12.75" x14ac:dyDescent="0.2"/>
  <cols>
    <col min="1" max="2" width="1.7109375" style="5" customWidth="1"/>
    <col min="3" max="3" width="5.28515625" style="1" bestFit="1" customWidth="1"/>
    <col min="4" max="4" width="17.28515625" style="1" customWidth="1"/>
    <col min="5" max="5" width="13.28515625" style="76" customWidth="1"/>
    <col min="6" max="6" width="1.5703125" style="76" customWidth="1"/>
    <col min="7" max="7" width="8.7109375" style="76" customWidth="1"/>
    <col min="8" max="8" width="10.85546875" style="11" customWidth="1"/>
    <col min="9" max="9" width="12.85546875" style="11" bestFit="1" customWidth="1"/>
  </cols>
  <sheetData>
    <row r="1" spans="1:9" ht="18.75" x14ac:dyDescent="0.25">
      <c r="A1" s="36" t="s">
        <v>28</v>
      </c>
      <c r="C1" s="5"/>
      <c r="E1" s="36" t="s">
        <v>29</v>
      </c>
      <c r="F1" s="64"/>
      <c r="G1" s="64"/>
      <c r="H1" s="16"/>
    </row>
    <row r="2" spans="1:9" ht="15.75" x14ac:dyDescent="0.25">
      <c r="A2" s="117" t="s">
        <v>477</v>
      </c>
      <c r="E2" s="123"/>
      <c r="F2" s="124"/>
      <c r="G2" s="125"/>
      <c r="H2" s="125"/>
    </row>
    <row r="4" spans="1:9" x14ac:dyDescent="0.2">
      <c r="E4" s="65"/>
      <c r="F4" s="65"/>
      <c r="G4" s="66" t="s">
        <v>7</v>
      </c>
      <c r="H4" s="25"/>
      <c r="I4" s="25"/>
    </row>
    <row r="5" spans="1:9" ht="25.5" x14ac:dyDescent="0.2">
      <c r="C5" s="1" t="s">
        <v>30</v>
      </c>
      <c r="D5" s="28" t="s">
        <v>289</v>
      </c>
      <c r="E5" s="67" t="s">
        <v>31</v>
      </c>
      <c r="F5" s="67"/>
      <c r="G5" s="68" t="s">
        <v>32</v>
      </c>
      <c r="H5" s="109" t="s">
        <v>33</v>
      </c>
      <c r="I5" s="28" t="s">
        <v>34</v>
      </c>
    </row>
    <row r="6" spans="1:9" ht="14.25" x14ac:dyDescent="0.2">
      <c r="A6" s="152"/>
      <c r="B6" s="6" t="s">
        <v>35</v>
      </c>
      <c r="E6" s="69" t="s">
        <v>36</v>
      </c>
      <c r="F6" s="69"/>
      <c r="G6" s="69" t="s">
        <v>37</v>
      </c>
      <c r="H6" s="20" t="s">
        <v>38</v>
      </c>
      <c r="I6" s="20" t="s">
        <v>39</v>
      </c>
    </row>
    <row r="7" spans="1:9" x14ac:dyDescent="0.2">
      <c r="A7" s="220"/>
      <c r="B7" s="220"/>
      <c r="C7" s="220"/>
      <c r="D7" s="220" t="s">
        <v>40</v>
      </c>
      <c r="E7" s="77">
        <v>79241</v>
      </c>
      <c r="F7" s="70"/>
      <c r="G7" s="197">
        <v>11259.684166666666</v>
      </c>
      <c r="H7" s="154">
        <v>5.9259259259259256E-3</v>
      </c>
      <c r="I7" s="155">
        <v>1.0509259259259262E-2</v>
      </c>
    </row>
    <row r="8" spans="1:9" x14ac:dyDescent="0.2">
      <c r="C8" s="1" t="s">
        <v>41</v>
      </c>
      <c r="D8" s="1" t="s">
        <v>42</v>
      </c>
      <c r="E8" s="78">
        <v>7038</v>
      </c>
      <c r="F8" s="71"/>
      <c r="G8" s="72">
        <v>1022.8308333333333</v>
      </c>
      <c r="H8" s="156">
        <v>6.053240740740741E-3</v>
      </c>
      <c r="I8" s="157">
        <v>1.082175925925926E-2</v>
      </c>
    </row>
    <row r="9" spans="1:9" x14ac:dyDescent="0.2">
      <c r="C9" s="1" t="s">
        <v>43</v>
      </c>
      <c r="D9" s="1" t="s">
        <v>44</v>
      </c>
      <c r="E9" s="78">
        <v>8430</v>
      </c>
      <c r="F9" s="71"/>
      <c r="G9" s="72">
        <v>1300.2822222222223</v>
      </c>
      <c r="H9" s="156">
        <v>6.4236111111111117E-3</v>
      </c>
      <c r="I9" s="157">
        <v>1.2141203703703704E-2</v>
      </c>
    </row>
    <row r="10" spans="1:9" x14ac:dyDescent="0.2">
      <c r="C10" s="1" t="s">
        <v>45</v>
      </c>
      <c r="D10" s="1" t="s">
        <v>46</v>
      </c>
      <c r="E10" s="78">
        <v>118</v>
      </c>
      <c r="F10" s="71"/>
      <c r="G10" s="72">
        <v>22.85638888888889</v>
      </c>
      <c r="H10" s="156">
        <v>8.0671296296296307E-3</v>
      </c>
      <c r="I10" s="157">
        <v>1.3263888888888889E-2</v>
      </c>
    </row>
    <row r="11" spans="1:9" ht="18" x14ac:dyDescent="0.25">
      <c r="A11" s="23"/>
      <c r="C11" s="1" t="s">
        <v>47</v>
      </c>
      <c r="D11" s="1" t="s">
        <v>48</v>
      </c>
      <c r="E11" s="78">
        <v>12477</v>
      </c>
      <c r="F11" s="71"/>
      <c r="G11" s="72">
        <v>1579.7372222222223</v>
      </c>
      <c r="H11" s="156">
        <v>5.2777777777777771E-3</v>
      </c>
      <c r="I11" s="157">
        <v>8.9814814814814809E-3</v>
      </c>
    </row>
    <row r="12" spans="1:9" x14ac:dyDescent="0.2">
      <c r="C12" s="1" t="s">
        <v>49</v>
      </c>
      <c r="D12" s="1" t="s">
        <v>50</v>
      </c>
      <c r="E12" s="80">
        <v>3206</v>
      </c>
      <c r="F12" s="71"/>
      <c r="G12" s="72">
        <v>373.92083333333335</v>
      </c>
      <c r="H12" s="156">
        <v>4.8611111111111112E-3</v>
      </c>
      <c r="I12" s="157">
        <v>8.5532407407407415E-3</v>
      </c>
    </row>
    <row r="13" spans="1:9" x14ac:dyDescent="0.2">
      <c r="C13" s="1" t="s">
        <v>51</v>
      </c>
      <c r="D13" s="1" t="s">
        <v>52</v>
      </c>
      <c r="E13" s="78">
        <v>9192</v>
      </c>
      <c r="F13" s="71"/>
      <c r="G13" s="72">
        <v>1243.7511111111112</v>
      </c>
      <c r="H13" s="156">
        <v>5.6365740740740742E-3</v>
      </c>
      <c r="I13" s="157">
        <v>9.5023148148148159E-3</v>
      </c>
    </row>
    <row r="14" spans="1:9" x14ac:dyDescent="0.2">
      <c r="C14" s="1" t="s">
        <v>53</v>
      </c>
      <c r="D14" s="1" t="s">
        <v>54</v>
      </c>
      <c r="E14" s="78">
        <v>4028</v>
      </c>
      <c r="F14" s="71"/>
      <c r="G14" s="72">
        <v>592.03611111111104</v>
      </c>
      <c r="H14" s="156">
        <v>6.122685185185185E-3</v>
      </c>
      <c r="I14" s="157">
        <v>1.1180555555555556E-2</v>
      </c>
    </row>
    <row r="15" spans="1:9" ht="18" x14ac:dyDescent="0.25">
      <c r="A15" s="23"/>
      <c r="C15" s="1" t="s">
        <v>55</v>
      </c>
      <c r="D15" s="1" t="s">
        <v>56</v>
      </c>
      <c r="E15" s="78">
        <v>4845</v>
      </c>
      <c r="F15" s="71"/>
      <c r="G15" s="72">
        <v>681.02333333333331</v>
      </c>
      <c r="H15" s="156">
        <v>5.8564814814814825E-3</v>
      </c>
      <c r="I15" s="157">
        <v>1.0787037037037038E-2</v>
      </c>
    </row>
    <row r="16" spans="1:9" x14ac:dyDescent="0.2">
      <c r="C16" s="1" t="s">
        <v>57</v>
      </c>
      <c r="D16" s="1" t="s">
        <v>58</v>
      </c>
      <c r="E16" s="78">
        <v>10078</v>
      </c>
      <c r="F16" s="71"/>
      <c r="G16" s="72">
        <v>1645.1936111111111</v>
      </c>
      <c r="H16" s="156">
        <v>6.8055555555555569E-3</v>
      </c>
      <c r="I16" s="157">
        <v>1.255787037037037E-2</v>
      </c>
    </row>
    <row r="17" spans="1:9" x14ac:dyDescent="0.2">
      <c r="C17" s="1" t="s">
        <v>59</v>
      </c>
      <c r="D17" s="1" t="s">
        <v>60</v>
      </c>
      <c r="E17" s="78">
        <v>9947</v>
      </c>
      <c r="F17" s="71"/>
      <c r="G17" s="72">
        <v>1360.8566666666666</v>
      </c>
      <c r="H17" s="156">
        <v>5.7060185185185191E-3</v>
      </c>
      <c r="I17" s="157">
        <v>9.9884259259259266E-3</v>
      </c>
    </row>
    <row r="18" spans="1:9" x14ac:dyDescent="0.2">
      <c r="B18" s="9"/>
      <c r="C18" s="4" t="s">
        <v>61</v>
      </c>
      <c r="D18" s="4" t="s">
        <v>62</v>
      </c>
      <c r="E18" s="79">
        <v>9882</v>
      </c>
      <c r="F18" s="73"/>
      <c r="G18" s="198">
        <v>1437.1958333333334</v>
      </c>
      <c r="H18" s="158">
        <v>6.0648148148148145E-3</v>
      </c>
      <c r="I18" s="159">
        <v>1.042824074074074E-2</v>
      </c>
    </row>
    <row r="19" spans="1:9" x14ac:dyDescent="0.2">
      <c r="H19" s="162"/>
      <c r="I19" s="162"/>
    </row>
    <row r="20" spans="1:9" x14ac:dyDescent="0.2">
      <c r="B20" s="6" t="s">
        <v>63</v>
      </c>
      <c r="E20" s="69" t="s">
        <v>64</v>
      </c>
      <c r="F20" s="74"/>
      <c r="G20" s="69" t="s">
        <v>65</v>
      </c>
      <c r="H20" s="167" t="s">
        <v>66</v>
      </c>
      <c r="I20" s="167" t="s">
        <v>67</v>
      </c>
    </row>
    <row r="21" spans="1:9" x14ac:dyDescent="0.2">
      <c r="A21" s="220"/>
      <c r="B21" s="220"/>
      <c r="C21" s="220"/>
      <c r="D21" s="220" t="s">
        <v>40</v>
      </c>
      <c r="E21" s="77">
        <v>52358</v>
      </c>
      <c r="F21" s="70"/>
      <c r="G21" s="197">
        <v>9183.52</v>
      </c>
      <c r="H21" s="154">
        <v>7.3032407407407404E-3</v>
      </c>
      <c r="I21" s="155">
        <v>1.3275462962962963E-2</v>
      </c>
    </row>
    <row r="22" spans="1:9" x14ac:dyDescent="0.2">
      <c r="C22" s="1" t="s">
        <v>41</v>
      </c>
      <c r="D22" s="1" t="s">
        <v>42</v>
      </c>
      <c r="E22" s="78">
        <v>4477</v>
      </c>
      <c r="F22" s="71"/>
      <c r="G22" s="72">
        <v>1035.1291666666666</v>
      </c>
      <c r="H22" s="156">
        <v>9.6296296296296303E-3</v>
      </c>
      <c r="I22" s="157">
        <v>1.9988425925925927E-2</v>
      </c>
    </row>
    <row r="23" spans="1:9" x14ac:dyDescent="0.2">
      <c r="C23" s="1" t="s">
        <v>43</v>
      </c>
      <c r="D23" s="1" t="s">
        <v>44</v>
      </c>
      <c r="E23" s="78">
        <v>5430</v>
      </c>
      <c r="F23" s="71"/>
      <c r="G23" s="72">
        <v>1110.0180555555555</v>
      </c>
      <c r="H23" s="156">
        <v>8.518518518518519E-3</v>
      </c>
      <c r="I23" s="157">
        <v>1.577546296296296E-2</v>
      </c>
    </row>
    <row r="24" spans="1:9" x14ac:dyDescent="0.2">
      <c r="C24" s="1" t="s">
        <v>45</v>
      </c>
      <c r="D24" s="1" t="s">
        <v>46</v>
      </c>
      <c r="E24" s="78">
        <v>84</v>
      </c>
      <c r="F24" s="71"/>
      <c r="G24" s="72">
        <v>18.943333333333332</v>
      </c>
      <c r="H24" s="156">
        <v>9.3981481481481485E-3</v>
      </c>
      <c r="I24" s="157">
        <v>1.3946759259259258E-2</v>
      </c>
    </row>
    <row r="25" spans="1:9" ht="18" x14ac:dyDescent="0.25">
      <c r="A25" s="23"/>
      <c r="C25" s="1" t="s">
        <v>47</v>
      </c>
      <c r="D25" s="1" t="s">
        <v>48</v>
      </c>
      <c r="E25" s="78">
        <v>8931</v>
      </c>
      <c r="F25" s="71"/>
      <c r="G25" s="72">
        <v>1587.7747222222222</v>
      </c>
      <c r="H25" s="156">
        <v>7.4074074074074068E-3</v>
      </c>
      <c r="I25" s="157">
        <v>1.2615740740740742E-2</v>
      </c>
    </row>
    <row r="26" spans="1:9" x14ac:dyDescent="0.2">
      <c r="C26" s="1" t="s">
        <v>49</v>
      </c>
      <c r="D26" s="1" t="s">
        <v>50</v>
      </c>
      <c r="E26" s="78">
        <v>2091</v>
      </c>
      <c r="F26" s="71"/>
      <c r="G26" s="72">
        <v>276.98499999999996</v>
      </c>
      <c r="H26" s="156">
        <v>5.5208333333333333E-3</v>
      </c>
      <c r="I26" s="157">
        <v>9.4444444444444445E-3</v>
      </c>
    </row>
    <row r="27" spans="1:9" x14ac:dyDescent="0.2">
      <c r="C27" s="1" t="s">
        <v>51</v>
      </c>
      <c r="D27" s="1" t="s">
        <v>52</v>
      </c>
      <c r="E27" s="78">
        <v>5980</v>
      </c>
      <c r="F27" s="71"/>
      <c r="G27" s="72">
        <v>1007.5391666666667</v>
      </c>
      <c r="H27" s="156">
        <v>7.0254629629629634E-3</v>
      </c>
      <c r="I27" s="157">
        <v>1.2083333333333333E-2</v>
      </c>
    </row>
    <row r="28" spans="1:9" x14ac:dyDescent="0.2">
      <c r="C28" s="1" t="s">
        <v>53</v>
      </c>
      <c r="D28" s="1" t="s">
        <v>54</v>
      </c>
      <c r="E28" s="78">
        <v>2605</v>
      </c>
      <c r="F28" s="71"/>
      <c r="G28" s="72">
        <v>445.91888888888894</v>
      </c>
      <c r="H28" s="156">
        <v>7.1296296296296307E-3</v>
      </c>
      <c r="I28" s="157">
        <v>1.3518518518518518E-2</v>
      </c>
    </row>
    <row r="29" spans="1:9" ht="18" x14ac:dyDescent="0.25">
      <c r="A29" s="23"/>
      <c r="C29" s="1" t="s">
        <v>55</v>
      </c>
      <c r="D29" s="1" t="s">
        <v>56</v>
      </c>
      <c r="E29" s="78">
        <v>3058</v>
      </c>
      <c r="F29" s="71"/>
      <c r="G29" s="72">
        <v>504.91527777777782</v>
      </c>
      <c r="H29" s="156">
        <v>6.875E-3</v>
      </c>
      <c r="I29" s="157">
        <v>1.2627314814814815E-2</v>
      </c>
    </row>
    <row r="30" spans="1:9" x14ac:dyDescent="0.2">
      <c r="C30" s="1" t="s">
        <v>57</v>
      </c>
      <c r="D30" s="1" t="s">
        <v>58</v>
      </c>
      <c r="E30" s="78">
        <v>6099</v>
      </c>
      <c r="F30" s="71"/>
      <c r="G30" s="72">
        <v>1121.5952777777777</v>
      </c>
      <c r="H30" s="156">
        <v>7.6620370370370366E-3</v>
      </c>
      <c r="I30" s="157">
        <v>1.4259259259259261E-2</v>
      </c>
    </row>
    <row r="31" spans="1:9" x14ac:dyDescent="0.2">
      <c r="C31" s="1" t="s">
        <v>59</v>
      </c>
      <c r="D31" s="1" t="s">
        <v>60</v>
      </c>
      <c r="E31" s="78">
        <v>6465</v>
      </c>
      <c r="F31" s="71"/>
      <c r="G31" s="72">
        <v>942.62888888888881</v>
      </c>
      <c r="H31" s="156">
        <v>6.076388888888889E-3</v>
      </c>
      <c r="I31" s="157">
        <v>1.0868055555555556E-2</v>
      </c>
    </row>
    <row r="32" spans="1:9" x14ac:dyDescent="0.2">
      <c r="B32" s="9"/>
      <c r="C32" s="4" t="s">
        <v>61</v>
      </c>
      <c r="D32" s="4" t="s">
        <v>62</v>
      </c>
      <c r="E32" s="79">
        <v>7138</v>
      </c>
      <c r="F32" s="73"/>
      <c r="G32" s="198">
        <v>1132.0722222222221</v>
      </c>
      <c r="H32" s="158">
        <v>6.6087962962962966E-3</v>
      </c>
      <c r="I32" s="159">
        <v>1.1608796296296296E-2</v>
      </c>
    </row>
    <row r="33" spans="1:9" x14ac:dyDescent="0.2">
      <c r="H33" s="162"/>
      <c r="I33" s="162"/>
    </row>
    <row r="34" spans="1:9" x14ac:dyDescent="0.2">
      <c r="B34" s="6" t="s">
        <v>68</v>
      </c>
      <c r="E34" s="69" t="s">
        <v>69</v>
      </c>
      <c r="F34" s="74"/>
      <c r="G34" s="69" t="s">
        <v>70</v>
      </c>
      <c r="H34" s="167" t="s">
        <v>71</v>
      </c>
      <c r="I34" s="167" t="s">
        <v>72</v>
      </c>
    </row>
    <row r="35" spans="1:9" x14ac:dyDescent="0.2">
      <c r="A35" s="220"/>
      <c r="B35" s="220"/>
      <c r="C35" s="220"/>
      <c r="D35" s="220" t="s">
        <v>40</v>
      </c>
      <c r="E35" s="77">
        <v>382835</v>
      </c>
      <c r="F35" s="70"/>
      <c r="G35" s="83">
        <v>245641.29083333333</v>
      </c>
      <c r="H35" s="154">
        <v>2.6736111111111113E-2</v>
      </c>
      <c r="I35" s="155">
        <v>5.7025462962962958E-2</v>
      </c>
    </row>
    <row r="36" spans="1:9" x14ac:dyDescent="0.2">
      <c r="C36" s="1" t="s">
        <v>41</v>
      </c>
      <c r="D36" s="1" t="s">
        <v>42</v>
      </c>
      <c r="E36" s="78">
        <v>38844</v>
      </c>
      <c r="F36" s="71"/>
      <c r="G36" s="84">
        <v>26563.381388888887</v>
      </c>
      <c r="H36" s="156">
        <v>2.8495370370370369E-2</v>
      </c>
      <c r="I36" s="157">
        <v>5.9687500000000004E-2</v>
      </c>
    </row>
    <row r="37" spans="1:9" x14ac:dyDescent="0.2">
      <c r="C37" s="1" t="s">
        <v>43</v>
      </c>
      <c r="D37" s="1" t="s">
        <v>44</v>
      </c>
      <c r="E37" s="78">
        <v>39741</v>
      </c>
      <c r="F37" s="71"/>
      <c r="G37" s="84">
        <v>30530.610555555555</v>
      </c>
      <c r="H37" s="156">
        <v>3.201388888888889E-2</v>
      </c>
      <c r="I37" s="157">
        <v>6.9479166666666661E-2</v>
      </c>
    </row>
    <row r="38" spans="1:9" x14ac:dyDescent="0.2">
      <c r="C38" s="1" t="s">
        <v>45</v>
      </c>
      <c r="D38" s="1" t="s">
        <v>46</v>
      </c>
      <c r="E38" s="78">
        <v>1181</v>
      </c>
      <c r="F38" s="71"/>
      <c r="G38" s="84">
        <v>507.23555555555561</v>
      </c>
      <c r="H38" s="156">
        <v>1.7893518518518517E-2</v>
      </c>
      <c r="I38" s="157">
        <v>3.6944444444444446E-2</v>
      </c>
    </row>
    <row r="39" spans="1:9" ht="18" x14ac:dyDescent="0.25">
      <c r="A39" s="23"/>
      <c r="C39" s="1" t="s">
        <v>47</v>
      </c>
      <c r="D39" s="1" t="s">
        <v>48</v>
      </c>
      <c r="E39" s="78">
        <v>52136</v>
      </c>
      <c r="F39" s="71"/>
      <c r="G39" s="84">
        <v>35902.763055555552</v>
      </c>
      <c r="H39" s="156">
        <v>2.8692129629629633E-2</v>
      </c>
      <c r="I39" s="157">
        <v>6.3032407407407412E-2</v>
      </c>
    </row>
    <row r="40" spans="1:9" x14ac:dyDescent="0.2">
      <c r="C40" s="1" t="s">
        <v>49</v>
      </c>
      <c r="D40" s="1" t="s">
        <v>50</v>
      </c>
      <c r="E40" s="78">
        <v>21100</v>
      </c>
      <c r="F40" s="71"/>
      <c r="G40" s="84">
        <v>12255.932222222222</v>
      </c>
      <c r="H40" s="156">
        <v>2.4201388888888887E-2</v>
      </c>
      <c r="I40" s="157">
        <v>4.8888888888888891E-2</v>
      </c>
    </row>
    <row r="41" spans="1:9" x14ac:dyDescent="0.2">
      <c r="C41" s="1" t="s">
        <v>51</v>
      </c>
      <c r="D41" s="1" t="s">
        <v>52</v>
      </c>
      <c r="E41" s="78">
        <v>49787</v>
      </c>
      <c r="F41" s="71"/>
      <c r="G41" s="84">
        <v>26607.220277777775</v>
      </c>
      <c r="H41" s="156">
        <v>2.2268518518518521E-2</v>
      </c>
      <c r="I41" s="157">
        <v>4.7256944444444442E-2</v>
      </c>
    </row>
    <row r="42" spans="1:9" x14ac:dyDescent="0.2">
      <c r="C42" s="1" t="s">
        <v>53</v>
      </c>
      <c r="D42" s="1" t="s">
        <v>54</v>
      </c>
      <c r="E42" s="78">
        <v>27620</v>
      </c>
      <c r="F42" s="71"/>
      <c r="G42" s="84">
        <v>16728.456111111111</v>
      </c>
      <c r="H42" s="156">
        <v>2.5231481481481483E-2</v>
      </c>
      <c r="I42" s="157">
        <v>4.9166666666666664E-2</v>
      </c>
    </row>
    <row r="43" spans="1:9" ht="18" x14ac:dyDescent="0.25">
      <c r="A43" s="23"/>
      <c r="C43" s="1" t="s">
        <v>55</v>
      </c>
      <c r="D43" s="1" t="s">
        <v>56</v>
      </c>
      <c r="E43" s="78">
        <v>34869</v>
      </c>
      <c r="F43" s="71"/>
      <c r="G43" s="84">
        <v>17581.575277777778</v>
      </c>
      <c r="H43" s="156">
        <v>2.1006944444444443E-2</v>
      </c>
      <c r="I43" s="157">
        <v>4.2847222222222224E-2</v>
      </c>
    </row>
    <row r="44" spans="1:9" x14ac:dyDescent="0.2">
      <c r="C44" s="1" t="s">
        <v>57</v>
      </c>
      <c r="D44" s="1" t="s">
        <v>58</v>
      </c>
      <c r="E44" s="78">
        <v>37164</v>
      </c>
      <c r="F44" s="71"/>
      <c r="G44" s="84">
        <v>27491.65861111111</v>
      </c>
      <c r="H44" s="156">
        <v>3.0821759259259257E-2</v>
      </c>
      <c r="I44" s="157">
        <v>6.3738425925925921E-2</v>
      </c>
    </row>
    <row r="45" spans="1:9" x14ac:dyDescent="0.2">
      <c r="C45" s="1" t="s">
        <v>59</v>
      </c>
      <c r="D45" s="1" t="s">
        <v>60</v>
      </c>
      <c r="E45" s="78">
        <v>41371</v>
      </c>
      <c r="F45" s="71"/>
      <c r="G45" s="84">
        <v>27256.836666666666</v>
      </c>
      <c r="H45" s="156">
        <v>2.7453703703703702E-2</v>
      </c>
      <c r="I45" s="157">
        <v>6.1863425925925919E-2</v>
      </c>
    </row>
    <row r="46" spans="1:9" x14ac:dyDescent="0.2">
      <c r="B46" s="9"/>
      <c r="C46" s="4" t="s">
        <v>61</v>
      </c>
      <c r="D46" s="4" t="s">
        <v>62</v>
      </c>
      <c r="E46" s="79">
        <v>39022</v>
      </c>
      <c r="F46" s="73"/>
      <c r="G46" s="85">
        <v>24215.621111111112</v>
      </c>
      <c r="H46" s="158">
        <v>2.585648148148148E-2</v>
      </c>
      <c r="I46" s="159">
        <v>5.785879629629629E-2</v>
      </c>
    </row>
    <row r="47" spans="1:9" s="210" customFormat="1" ht="12" x14ac:dyDescent="0.2">
      <c r="C47" s="216"/>
      <c r="D47" s="216"/>
      <c r="E47" s="217"/>
      <c r="F47" s="217"/>
      <c r="G47" s="217"/>
      <c r="H47" s="219"/>
      <c r="I47" s="219"/>
    </row>
    <row r="48" spans="1:9" ht="14.25" x14ac:dyDescent="0.2">
      <c r="B48" s="6" t="s">
        <v>283</v>
      </c>
      <c r="E48" s="69" t="s">
        <v>73</v>
      </c>
      <c r="F48" s="74"/>
      <c r="G48" s="69" t="s">
        <v>74</v>
      </c>
      <c r="H48" s="167" t="s">
        <v>75</v>
      </c>
      <c r="I48" s="167" t="s">
        <v>76</v>
      </c>
    </row>
    <row r="49" spans="1:9" x14ac:dyDescent="0.2">
      <c r="A49" s="220"/>
      <c r="B49" s="220"/>
      <c r="C49" s="220"/>
      <c r="D49" s="220" t="s">
        <v>40</v>
      </c>
      <c r="E49" s="77">
        <v>119267</v>
      </c>
      <c r="F49" s="70"/>
      <c r="G49" s="83">
        <v>271895.88194444444</v>
      </c>
      <c r="H49" s="154">
        <v>9.4988425925925921E-2</v>
      </c>
      <c r="I49" s="155">
        <v>0.22622685185185185</v>
      </c>
    </row>
    <row r="50" spans="1:9" x14ac:dyDescent="0.2">
      <c r="C50" s="1" t="s">
        <v>41</v>
      </c>
      <c r="D50" s="1" t="s">
        <v>42</v>
      </c>
      <c r="E50" s="78">
        <v>8962</v>
      </c>
      <c r="F50" s="71"/>
      <c r="G50" s="84">
        <v>24795.831111111111</v>
      </c>
      <c r="H50" s="156">
        <v>0.11527777777777777</v>
      </c>
      <c r="I50" s="157">
        <v>0.2669212962962963</v>
      </c>
    </row>
    <row r="51" spans="1:9" x14ac:dyDescent="0.2">
      <c r="C51" s="1" t="s">
        <v>43</v>
      </c>
      <c r="D51" s="1" t="s">
        <v>44</v>
      </c>
      <c r="E51" s="78">
        <v>15114</v>
      </c>
      <c r="F51" s="71"/>
      <c r="G51" s="84">
        <v>35644.783888888887</v>
      </c>
      <c r="H51" s="156">
        <v>9.8263888888888887E-2</v>
      </c>
      <c r="I51" s="157">
        <v>0.23059027777777777</v>
      </c>
    </row>
    <row r="52" spans="1:9" x14ac:dyDescent="0.2">
      <c r="C52" s="1" t="s">
        <v>45</v>
      </c>
      <c r="D52" s="1" t="s">
        <v>46</v>
      </c>
      <c r="E52" s="78">
        <v>727</v>
      </c>
      <c r="F52" s="71"/>
      <c r="G52" s="84">
        <v>834.31388888888898</v>
      </c>
      <c r="H52" s="156">
        <v>4.7812500000000001E-2</v>
      </c>
      <c r="I52" s="157">
        <v>0.11101851851851852</v>
      </c>
    </row>
    <row r="53" spans="1:9" ht="18" x14ac:dyDescent="0.25">
      <c r="A53" s="23"/>
      <c r="C53" s="1" t="s">
        <v>47</v>
      </c>
      <c r="D53" s="1" t="s">
        <v>48</v>
      </c>
      <c r="E53" s="78">
        <v>12767</v>
      </c>
      <c r="F53" s="71"/>
      <c r="G53" s="84">
        <v>17907.203611111108</v>
      </c>
      <c r="H53" s="156">
        <v>5.8437500000000003E-2</v>
      </c>
      <c r="I53" s="157">
        <v>0.14466435185185186</v>
      </c>
    </row>
    <row r="54" spans="1:9" x14ac:dyDescent="0.2">
      <c r="C54" s="1" t="s">
        <v>49</v>
      </c>
      <c r="D54" s="1" t="s">
        <v>50</v>
      </c>
      <c r="E54" s="78">
        <v>6937</v>
      </c>
      <c r="F54" s="71"/>
      <c r="G54" s="84">
        <v>11093.880555555555</v>
      </c>
      <c r="H54" s="156">
        <v>6.6631944444444438E-2</v>
      </c>
      <c r="I54" s="157">
        <v>0.15858796296296299</v>
      </c>
    </row>
    <row r="55" spans="1:9" x14ac:dyDescent="0.2">
      <c r="C55" s="1" t="s">
        <v>51</v>
      </c>
      <c r="D55" s="1" t="s">
        <v>52</v>
      </c>
      <c r="E55" s="78">
        <v>14341</v>
      </c>
      <c r="F55" s="71"/>
      <c r="G55" s="84">
        <v>36743.350555555553</v>
      </c>
      <c r="H55" s="156">
        <v>0.10675925925925926</v>
      </c>
      <c r="I55" s="157">
        <v>0.25479166666666664</v>
      </c>
    </row>
    <row r="56" spans="1:9" x14ac:dyDescent="0.2">
      <c r="C56" s="1" t="s">
        <v>53</v>
      </c>
      <c r="D56" s="1" t="s">
        <v>54</v>
      </c>
      <c r="E56" s="78">
        <v>11108</v>
      </c>
      <c r="F56" s="71"/>
      <c r="G56" s="84">
        <v>29554.127499999999</v>
      </c>
      <c r="H56" s="156">
        <v>0.11085648148148147</v>
      </c>
      <c r="I56" s="157">
        <v>0.24452546296296296</v>
      </c>
    </row>
    <row r="57" spans="1:9" ht="18" x14ac:dyDescent="0.25">
      <c r="A57" s="23"/>
      <c r="C57" s="1" t="s">
        <v>55</v>
      </c>
      <c r="D57" s="1" t="s">
        <v>56</v>
      </c>
      <c r="E57" s="78">
        <v>13938</v>
      </c>
      <c r="F57" s="71"/>
      <c r="G57" s="84">
        <v>33478.19666666667</v>
      </c>
      <c r="H57" s="156">
        <v>0.10008101851851853</v>
      </c>
      <c r="I57" s="157">
        <v>0.22718749999999999</v>
      </c>
    </row>
    <row r="58" spans="1:9" x14ac:dyDescent="0.2">
      <c r="C58" s="1" t="s">
        <v>57</v>
      </c>
      <c r="D58" s="1" t="s">
        <v>58</v>
      </c>
      <c r="E58" s="78">
        <v>14644</v>
      </c>
      <c r="F58" s="71"/>
      <c r="G58" s="84">
        <v>26225.235000000001</v>
      </c>
      <c r="H58" s="156">
        <v>7.4618055555555549E-2</v>
      </c>
      <c r="I58" s="157">
        <v>0.18693287037037035</v>
      </c>
    </row>
    <row r="59" spans="1:9" x14ac:dyDescent="0.2">
      <c r="C59" s="1" t="s">
        <v>59</v>
      </c>
      <c r="D59" s="1" t="s">
        <v>60</v>
      </c>
      <c r="E59" s="78">
        <v>12477</v>
      </c>
      <c r="F59" s="71"/>
      <c r="G59" s="84">
        <v>40504.74694444445</v>
      </c>
      <c r="H59" s="156">
        <v>0.13526620370370371</v>
      </c>
      <c r="I59" s="157">
        <v>0.35096064814814815</v>
      </c>
    </row>
    <row r="60" spans="1:9" x14ac:dyDescent="0.2">
      <c r="B60" s="9"/>
      <c r="C60" s="4" t="s">
        <v>61</v>
      </c>
      <c r="D60" s="4" t="s">
        <v>62</v>
      </c>
      <c r="E60" s="79">
        <v>8252</v>
      </c>
      <c r="F60" s="73"/>
      <c r="G60" s="85">
        <v>15114.212222222221</v>
      </c>
      <c r="H60" s="158">
        <v>7.6319444444444454E-2</v>
      </c>
      <c r="I60" s="159">
        <v>0.17247685185185188</v>
      </c>
    </row>
    <row r="61" spans="1:9" x14ac:dyDescent="0.2">
      <c r="H61" s="162"/>
      <c r="I61" s="162"/>
    </row>
    <row r="62" spans="1:9" x14ac:dyDescent="0.2">
      <c r="B62" s="6" t="s">
        <v>77</v>
      </c>
      <c r="E62" s="69" t="s">
        <v>78</v>
      </c>
      <c r="F62" s="74"/>
      <c r="G62" s="69" t="s">
        <v>79</v>
      </c>
      <c r="H62" s="167" t="s">
        <v>80</v>
      </c>
      <c r="I62" s="167" t="s">
        <v>81</v>
      </c>
    </row>
    <row r="63" spans="1:9" x14ac:dyDescent="0.2">
      <c r="A63" s="220"/>
      <c r="B63" s="220"/>
      <c r="C63" s="220"/>
      <c r="D63" s="220" t="s">
        <v>40</v>
      </c>
      <c r="E63" s="77">
        <v>4599</v>
      </c>
      <c r="F63" s="70"/>
      <c r="G63" s="197">
        <v>12007.87361111111</v>
      </c>
      <c r="H63" s="154">
        <v>0.10879629629629629</v>
      </c>
      <c r="I63" s="155">
        <v>0.25340277777777781</v>
      </c>
    </row>
    <row r="64" spans="1:9" x14ac:dyDescent="0.2">
      <c r="C64" s="1" t="s">
        <v>41</v>
      </c>
      <c r="D64" s="1" t="s">
        <v>42</v>
      </c>
      <c r="E64" s="78">
        <v>497</v>
      </c>
      <c r="F64" s="71"/>
      <c r="G64" s="72">
        <v>1181.0455555555557</v>
      </c>
      <c r="H64" s="156">
        <v>9.9016203703703717E-2</v>
      </c>
      <c r="I64" s="157">
        <v>0.22261574074074075</v>
      </c>
    </row>
    <row r="65" spans="1:9" x14ac:dyDescent="0.2">
      <c r="C65" s="1" t="s">
        <v>43</v>
      </c>
      <c r="D65" s="1" t="s">
        <v>44</v>
      </c>
      <c r="E65" s="78">
        <v>279</v>
      </c>
      <c r="F65" s="71"/>
      <c r="G65" s="72">
        <v>823.84361111111116</v>
      </c>
      <c r="H65" s="156">
        <v>0.1230324074074074</v>
      </c>
      <c r="I65" s="157">
        <v>0.356875</v>
      </c>
    </row>
    <row r="66" spans="1:9" x14ac:dyDescent="0.2">
      <c r="C66" s="1" t="s">
        <v>45</v>
      </c>
      <c r="D66" s="1" t="s">
        <v>46</v>
      </c>
      <c r="E66" s="78">
        <v>56</v>
      </c>
      <c r="F66" s="71"/>
      <c r="G66" s="72">
        <v>89.672499999999999</v>
      </c>
      <c r="H66" s="156">
        <v>6.6724537037037027E-2</v>
      </c>
      <c r="I66" s="157">
        <v>0.15414351851851851</v>
      </c>
    </row>
    <row r="67" spans="1:9" ht="18" x14ac:dyDescent="0.25">
      <c r="A67" s="23"/>
      <c r="C67" s="1" t="s">
        <v>47</v>
      </c>
      <c r="D67" s="1" t="s">
        <v>48</v>
      </c>
      <c r="E67" s="78">
        <v>642</v>
      </c>
      <c r="F67" s="71"/>
      <c r="G67" s="72">
        <v>1551.1861111111111</v>
      </c>
      <c r="H67" s="156">
        <v>0.1006712962962963</v>
      </c>
      <c r="I67" s="157">
        <v>0.20387731481481478</v>
      </c>
    </row>
    <row r="68" spans="1:9" x14ac:dyDescent="0.2">
      <c r="C68" s="1" t="s">
        <v>49</v>
      </c>
      <c r="D68" s="1" t="s">
        <v>50</v>
      </c>
      <c r="E68" s="78">
        <v>511</v>
      </c>
      <c r="F68" s="71"/>
      <c r="G68" s="72">
        <v>920.69527777777773</v>
      </c>
      <c r="H68" s="156">
        <v>7.5069444444444439E-2</v>
      </c>
      <c r="I68" s="157">
        <v>0.18074074074074073</v>
      </c>
    </row>
    <row r="69" spans="1:9" x14ac:dyDescent="0.2">
      <c r="C69" s="1" t="s">
        <v>51</v>
      </c>
      <c r="D69" s="1" t="s">
        <v>52</v>
      </c>
      <c r="E69" s="78">
        <v>825</v>
      </c>
      <c r="F69" s="71"/>
      <c r="G69" s="72">
        <v>2090.0855555555554</v>
      </c>
      <c r="H69" s="156">
        <v>0.10555555555555556</v>
      </c>
      <c r="I69" s="157">
        <v>0.23939814814814817</v>
      </c>
    </row>
    <row r="70" spans="1:9" x14ac:dyDescent="0.2">
      <c r="C70" s="1" t="s">
        <v>53</v>
      </c>
      <c r="D70" s="1" t="s">
        <v>54</v>
      </c>
      <c r="E70" s="78">
        <v>502</v>
      </c>
      <c r="F70" s="71"/>
      <c r="G70" s="72">
        <v>1635.655</v>
      </c>
      <c r="H70" s="156">
        <v>0.13576388888888888</v>
      </c>
      <c r="I70" s="157">
        <v>0.30788194444444444</v>
      </c>
    </row>
    <row r="71" spans="1:9" ht="18" x14ac:dyDescent="0.25">
      <c r="A71" s="23"/>
      <c r="C71" s="1" t="s">
        <v>55</v>
      </c>
      <c r="D71" s="1" t="s">
        <v>56</v>
      </c>
      <c r="E71" s="78">
        <v>421</v>
      </c>
      <c r="F71" s="71"/>
      <c r="G71" s="72">
        <v>1208.8366666666666</v>
      </c>
      <c r="H71" s="156">
        <v>0.11964120370370369</v>
      </c>
      <c r="I71" s="157">
        <v>0.25175925925925929</v>
      </c>
    </row>
    <row r="72" spans="1:9" x14ac:dyDescent="0.2">
      <c r="C72" s="1" t="s">
        <v>57</v>
      </c>
      <c r="D72" s="1" t="s">
        <v>58</v>
      </c>
      <c r="E72" s="78">
        <v>241</v>
      </c>
      <c r="F72" s="71"/>
      <c r="G72" s="72">
        <v>556.37750000000005</v>
      </c>
      <c r="H72" s="156">
        <v>9.6192129629629641E-2</v>
      </c>
      <c r="I72" s="157">
        <v>0.2515162037037037</v>
      </c>
    </row>
    <row r="73" spans="1:9" x14ac:dyDescent="0.2">
      <c r="C73" s="1" t="s">
        <v>59</v>
      </c>
      <c r="D73" s="1" t="s">
        <v>60</v>
      </c>
      <c r="E73" s="78">
        <v>391</v>
      </c>
      <c r="F73" s="71"/>
      <c r="G73" s="72">
        <v>1430.963611111111</v>
      </c>
      <c r="H73" s="156">
        <v>0.15248842592592593</v>
      </c>
      <c r="I73" s="157">
        <v>0.38719907407407411</v>
      </c>
    </row>
    <row r="74" spans="1:9" x14ac:dyDescent="0.2">
      <c r="B74" s="9"/>
      <c r="C74" s="4" t="s">
        <v>61</v>
      </c>
      <c r="D74" s="4" t="s">
        <v>62</v>
      </c>
      <c r="E74" s="79">
        <v>234</v>
      </c>
      <c r="F74" s="73"/>
      <c r="G74" s="198">
        <v>519.51222222222225</v>
      </c>
      <c r="H74" s="158">
        <v>9.2499999999999985E-2</v>
      </c>
      <c r="I74" s="159">
        <v>0.22748842592592591</v>
      </c>
    </row>
    <row r="75" spans="1:9" s="210" customFormat="1" ht="12" x14ac:dyDescent="0.2">
      <c r="C75" s="216"/>
      <c r="D75" s="216"/>
      <c r="E75" s="217"/>
      <c r="F75" s="217"/>
      <c r="G75" s="217"/>
      <c r="H75" s="218"/>
      <c r="I75" s="218"/>
    </row>
    <row r="76" spans="1:9" x14ac:dyDescent="0.2">
      <c r="E76" s="113" t="s">
        <v>10</v>
      </c>
      <c r="G76" s="113"/>
      <c r="H76" s="5"/>
      <c r="I76" s="122" t="s">
        <v>272</v>
      </c>
    </row>
    <row r="77" spans="1:9" x14ac:dyDescent="0.2">
      <c r="C77" s="5"/>
      <c r="E77" s="113" t="s">
        <v>276</v>
      </c>
      <c r="G77" s="113"/>
      <c r="H77" s="5"/>
      <c r="I77" s="122" t="s">
        <v>273</v>
      </c>
    </row>
    <row r="78" spans="1:9" x14ac:dyDescent="0.2">
      <c r="C78" s="5"/>
      <c r="E78" s="113" t="s">
        <v>275</v>
      </c>
      <c r="G78" s="113"/>
      <c r="H78" s="5"/>
      <c r="I78" s="122" t="s">
        <v>274</v>
      </c>
    </row>
    <row r="79" spans="1:9" ht="14.25" x14ac:dyDescent="0.2">
      <c r="B79" s="6"/>
      <c r="E79" s="113" t="s">
        <v>82</v>
      </c>
      <c r="G79" s="113"/>
      <c r="H79" s="5"/>
      <c r="I79" s="122" t="s">
        <v>282</v>
      </c>
    </row>
    <row r="80" spans="1:9" x14ac:dyDescent="0.2">
      <c r="B80" s="6"/>
      <c r="E80" s="69" t="s">
        <v>83</v>
      </c>
      <c r="G80" s="113"/>
      <c r="H80" s="5"/>
      <c r="I80" s="69" t="s">
        <v>84</v>
      </c>
    </row>
    <row r="81" spans="1:9" x14ac:dyDescent="0.2">
      <c r="B81" s="6"/>
      <c r="C81" s="2"/>
      <c r="D81" s="2" t="s">
        <v>40</v>
      </c>
      <c r="E81" s="77">
        <v>4326</v>
      </c>
      <c r="G81" s="113"/>
      <c r="H81" s="5"/>
      <c r="I81" s="77">
        <v>6407</v>
      </c>
    </row>
    <row r="82" spans="1:9" x14ac:dyDescent="0.2">
      <c r="C82" s="1" t="s">
        <v>41</v>
      </c>
      <c r="D82" s="1" t="s">
        <v>42</v>
      </c>
      <c r="E82" s="78">
        <v>1817</v>
      </c>
      <c r="G82" s="113"/>
      <c r="H82" s="5"/>
      <c r="I82" s="78">
        <v>700</v>
      </c>
    </row>
    <row r="83" spans="1:9" x14ac:dyDescent="0.2">
      <c r="C83" s="1" t="s">
        <v>43</v>
      </c>
      <c r="D83" s="1" t="s">
        <v>44</v>
      </c>
      <c r="E83" s="78">
        <v>6</v>
      </c>
      <c r="G83" s="113"/>
      <c r="H83" s="5"/>
      <c r="I83" s="78">
        <v>3154</v>
      </c>
    </row>
    <row r="84" spans="1:9" x14ac:dyDescent="0.2">
      <c r="C84" s="1" t="s">
        <v>45</v>
      </c>
      <c r="D84" s="1" t="s">
        <v>46</v>
      </c>
      <c r="E84" s="78">
        <v>0</v>
      </c>
      <c r="G84" s="113"/>
      <c r="H84" s="5"/>
      <c r="I84" s="78">
        <v>16</v>
      </c>
    </row>
    <row r="85" spans="1:9" ht="18" x14ac:dyDescent="0.25">
      <c r="A85" s="23"/>
      <c r="C85" s="1" t="s">
        <v>47</v>
      </c>
      <c r="D85" s="1" t="s">
        <v>48</v>
      </c>
      <c r="E85" s="78" t="s">
        <v>85</v>
      </c>
      <c r="G85" s="113"/>
      <c r="H85" s="5"/>
      <c r="I85" s="78">
        <v>1292</v>
      </c>
    </row>
    <row r="86" spans="1:9" x14ac:dyDescent="0.2">
      <c r="C86" s="1" t="s">
        <v>49</v>
      </c>
      <c r="D86" s="1" t="s">
        <v>50</v>
      </c>
      <c r="E86" s="78">
        <v>2133</v>
      </c>
      <c r="G86" s="139"/>
      <c r="H86" s="5"/>
      <c r="I86" s="78">
        <v>19</v>
      </c>
    </row>
    <row r="87" spans="1:9" x14ac:dyDescent="0.2">
      <c r="C87" s="1" t="s">
        <v>51</v>
      </c>
      <c r="D87" s="1" t="s">
        <v>52</v>
      </c>
      <c r="E87" s="78">
        <v>164</v>
      </c>
      <c r="G87" s="139"/>
      <c r="H87" s="5"/>
      <c r="I87" s="78">
        <v>614</v>
      </c>
    </row>
    <row r="88" spans="1:9" x14ac:dyDescent="0.2">
      <c r="C88" s="1" t="s">
        <v>53</v>
      </c>
      <c r="D88" s="1" t="s">
        <v>54</v>
      </c>
      <c r="E88" s="78">
        <v>29</v>
      </c>
      <c r="G88" s="139"/>
      <c r="H88" s="5"/>
      <c r="I88" s="78">
        <v>247</v>
      </c>
    </row>
    <row r="89" spans="1:9" ht="18" x14ac:dyDescent="0.25">
      <c r="A89" s="23"/>
      <c r="C89" s="1" t="s">
        <v>55</v>
      </c>
      <c r="D89" s="1" t="s">
        <v>56</v>
      </c>
      <c r="E89" s="78">
        <v>17</v>
      </c>
      <c r="G89" s="139"/>
      <c r="H89" s="5"/>
      <c r="I89" s="78">
        <v>54</v>
      </c>
    </row>
    <row r="90" spans="1:9" x14ac:dyDescent="0.2">
      <c r="C90" s="1" t="s">
        <v>57</v>
      </c>
      <c r="D90" s="1" t="s">
        <v>58</v>
      </c>
      <c r="E90" s="78">
        <v>0</v>
      </c>
      <c r="G90" s="139"/>
      <c r="H90" s="5"/>
      <c r="I90" s="78">
        <v>130</v>
      </c>
    </row>
    <row r="91" spans="1:9" x14ac:dyDescent="0.2">
      <c r="C91" s="1" t="s">
        <v>59</v>
      </c>
      <c r="D91" s="1" t="s">
        <v>60</v>
      </c>
      <c r="E91" s="78">
        <v>0</v>
      </c>
      <c r="G91" s="139"/>
      <c r="H91" s="5"/>
      <c r="I91" s="78">
        <v>34</v>
      </c>
    </row>
    <row r="92" spans="1:9" x14ac:dyDescent="0.2">
      <c r="B92" s="9"/>
      <c r="C92" s="4" t="s">
        <v>61</v>
      </c>
      <c r="D92" s="4" t="s">
        <v>62</v>
      </c>
      <c r="E92" s="79">
        <v>160</v>
      </c>
      <c r="F92" s="75"/>
      <c r="G92" s="140"/>
      <c r="H92" s="9"/>
      <c r="I92" s="79">
        <v>147</v>
      </c>
    </row>
    <row r="93" spans="1:9" x14ac:dyDescent="0.2">
      <c r="C93" s="49" t="s">
        <v>85</v>
      </c>
      <c r="D93" s="27" t="s">
        <v>86</v>
      </c>
      <c r="G93" s="126"/>
      <c r="H93" s="5"/>
      <c r="I93" s="127"/>
    </row>
    <row r="94" spans="1:9" x14ac:dyDescent="0.2">
      <c r="D94" s="50" t="s">
        <v>87</v>
      </c>
      <c r="I94" s="127"/>
    </row>
    <row r="95" spans="1:9" x14ac:dyDescent="0.2">
      <c r="C95" s="49">
        <v>1</v>
      </c>
      <c r="D95" s="103" t="s">
        <v>88</v>
      </c>
    </row>
    <row r="96" spans="1:9" x14ac:dyDescent="0.2">
      <c r="C96" s="49">
        <v>2</v>
      </c>
      <c r="D96" s="5" t="s">
        <v>286</v>
      </c>
    </row>
    <row r="97" spans="3:4" x14ac:dyDescent="0.2">
      <c r="C97" s="49"/>
      <c r="D97" s="5" t="s">
        <v>287</v>
      </c>
    </row>
    <row r="98" spans="3:4" x14ac:dyDescent="0.2">
      <c r="C98" s="49"/>
      <c r="D98" s="5" t="s">
        <v>292</v>
      </c>
    </row>
  </sheetData>
  <conditionalFormatting sqref="H7:I74">
    <cfRule type="cellIs" dxfId="5" priority="1" operator="lessThan">
      <formula>1/24</formula>
    </cfRule>
  </conditionalFormatting>
  <hyperlinks>
    <hyperlink ref="D94" location="Introduction!A1" display="Introduction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5"/>
  <sheetViews>
    <sheetView workbookViewId="0">
      <pane xSplit="4" topLeftCell="E1" activePane="topRight" state="frozen"/>
      <selection activeCell="D38" sqref="D38"/>
      <selection pane="topRight" activeCell="E1" sqref="E1"/>
    </sheetView>
  </sheetViews>
  <sheetFormatPr defaultColWidth="9.28515625" defaultRowHeight="12.75" x14ac:dyDescent="0.2"/>
  <cols>
    <col min="1" max="2" width="1.7109375" style="5" customWidth="1"/>
    <col min="3" max="3" width="5.28515625" style="5" bestFit="1" customWidth="1"/>
    <col min="4" max="4" width="17.28515625" style="1" customWidth="1"/>
    <col min="5" max="5" width="13.28515625" style="5" customWidth="1"/>
    <col min="6" max="6" width="1.5703125" style="5" customWidth="1"/>
    <col min="7" max="8" width="8.7109375" style="5" customWidth="1"/>
    <col min="9" max="9" width="16.85546875" style="5" bestFit="1" customWidth="1"/>
    <col min="10" max="10" width="1.5703125" style="5" customWidth="1"/>
    <col min="11" max="11" width="12.28515625" style="5" bestFit="1" customWidth="1"/>
    <col min="12" max="12" width="1.5703125" style="5" customWidth="1"/>
    <col min="13" max="14" width="8.7109375" style="5" customWidth="1"/>
    <col min="15" max="15" width="16.85546875" style="5" bestFit="1" customWidth="1"/>
    <col min="16" max="16" width="8.7109375" style="5" customWidth="1"/>
    <col min="17" max="17" width="14" style="5" bestFit="1" customWidth="1"/>
    <col min="18" max="18" width="7.42578125" style="5" bestFit="1" customWidth="1"/>
  </cols>
  <sheetData>
    <row r="1" spans="1:18" ht="18.75" x14ac:dyDescent="0.25">
      <c r="A1" s="36" t="s">
        <v>10</v>
      </c>
      <c r="E1" s="36" t="s">
        <v>29</v>
      </c>
      <c r="F1" s="15"/>
      <c r="G1" s="15"/>
      <c r="H1" s="16"/>
    </row>
    <row r="2" spans="1:18" ht="15.75" x14ac:dyDescent="0.25">
      <c r="A2" s="117" t="s">
        <v>477</v>
      </c>
      <c r="C2" s="1"/>
      <c r="E2" s="10"/>
      <c r="F2" s="10"/>
      <c r="G2" s="10"/>
      <c r="H2" s="11"/>
      <c r="I2" s="11"/>
      <c r="J2" s="12"/>
      <c r="M2" s="3"/>
    </row>
    <row r="3" spans="1:18" s="5" customFormat="1" x14ac:dyDescent="0.2">
      <c r="B3" s="6"/>
      <c r="D3" s="1"/>
      <c r="G3" s="29" t="s">
        <v>237</v>
      </c>
      <c r="H3" s="200"/>
      <c r="I3" s="29"/>
      <c r="J3" s="1"/>
      <c r="K3" s="1"/>
      <c r="M3" s="29" t="s">
        <v>238</v>
      </c>
      <c r="N3" s="29"/>
      <c r="O3" s="29"/>
    </row>
    <row r="4" spans="1:18" ht="38.25" x14ac:dyDescent="0.2">
      <c r="C4" s="4" t="s">
        <v>30</v>
      </c>
      <c r="D4" s="28" t="s">
        <v>289</v>
      </c>
      <c r="E4" s="22" t="s">
        <v>89</v>
      </c>
      <c r="F4" s="201"/>
      <c r="G4" s="41" t="s">
        <v>239</v>
      </c>
      <c r="H4" s="41" t="s">
        <v>240</v>
      </c>
      <c r="I4" s="42" t="s">
        <v>90</v>
      </c>
      <c r="J4" s="176"/>
      <c r="K4" s="28"/>
      <c r="L4" s="28"/>
      <c r="M4" s="41" t="s">
        <v>239</v>
      </c>
      <c r="N4" s="41" t="s">
        <v>240</v>
      </c>
      <c r="O4" s="42" t="s">
        <v>90</v>
      </c>
      <c r="Q4" s="38" t="s">
        <v>278</v>
      </c>
      <c r="R4" s="38" t="s">
        <v>277</v>
      </c>
    </row>
    <row r="5" spans="1:18" ht="14.25" x14ac:dyDescent="0.2">
      <c r="A5" s="152"/>
      <c r="C5" s="1"/>
      <c r="E5" s="20" t="s">
        <v>91</v>
      </c>
      <c r="F5" s="177"/>
      <c r="G5" s="20" t="s">
        <v>92</v>
      </c>
      <c r="H5" s="20" t="s">
        <v>93</v>
      </c>
      <c r="I5" s="20" t="s">
        <v>94</v>
      </c>
      <c r="J5" s="177"/>
      <c r="K5" s="39"/>
      <c r="M5" s="20" t="s">
        <v>95</v>
      </c>
      <c r="N5" s="20" t="s">
        <v>96</v>
      </c>
      <c r="O5" s="20" t="s">
        <v>97</v>
      </c>
      <c r="Q5" s="43" t="s">
        <v>279</v>
      </c>
      <c r="R5" s="43" t="s">
        <v>280</v>
      </c>
    </row>
    <row r="6" spans="1:18" x14ac:dyDescent="0.2">
      <c r="B6" s="6"/>
      <c r="C6" s="2"/>
      <c r="D6" s="2" t="s">
        <v>40</v>
      </c>
      <c r="E6" s="77">
        <v>93470</v>
      </c>
      <c r="F6" s="77"/>
      <c r="G6" s="70">
        <v>6632</v>
      </c>
      <c r="H6" s="70">
        <v>46373</v>
      </c>
      <c r="I6" s="230">
        <v>6590</v>
      </c>
      <c r="J6" s="202"/>
      <c r="K6" s="54"/>
      <c r="L6" s="78"/>
      <c r="M6" s="70">
        <v>8092</v>
      </c>
      <c r="N6" s="70">
        <v>32373</v>
      </c>
      <c r="O6" s="227">
        <v>28265</v>
      </c>
      <c r="Q6" s="223">
        <v>4109</v>
      </c>
      <c r="R6" s="183">
        <v>25675</v>
      </c>
    </row>
    <row r="7" spans="1:18" x14ac:dyDescent="0.2">
      <c r="C7" s="1" t="s">
        <v>41</v>
      </c>
      <c r="D7" s="1" t="s">
        <v>42</v>
      </c>
      <c r="E7" s="78">
        <v>8825</v>
      </c>
      <c r="F7" s="78"/>
      <c r="G7" s="72">
        <v>1763</v>
      </c>
      <c r="H7" s="72">
        <v>3319</v>
      </c>
      <c r="I7" s="139">
        <v>1509</v>
      </c>
      <c r="J7" s="51"/>
      <c r="K7" s="55"/>
      <c r="L7" s="78"/>
      <c r="M7" s="72">
        <v>1978</v>
      </c>
      <c r="N7" s="72">
        <v>1765</v>
      </c>
      <c r="O7" s="228">
        <v>1658</v>
      </c>
      <c r="Q7" s="179">
        <v>404</v>
      </c>
      <c r="R7" s="184">
        <v>5084</v>
      </c>
    </row>
    <row r="8" spans="1:18" x14ac:dyDescent="0.2">
      <c r="C8" s="1" t="s">
        <v>43</v>
      </c>
      <c r="D8" s="1" t="s">
        <v>44</v>
      </c>
      <c r="E8" s="78">
        <v>7656</v>
      </c>
      <c r="F8" s="78"/>
      <c r="G8" s="72">
        <v>13</v>
      </c>
      <c r="H8" s="72">
        <v>2360</v>
      </c>
      <c r="I8" s="139">
        <v>90</v>
      </c>
      <c r="J8" s="51"/>
      <c r="K8" s="55"/>
      <c r="L8" s="78"/>
      <c r="M8" s="72">
        <v>39</v>
      </c>
      <c r="N8" s="72">
        <v>5244</v>
      </c>
      <c r="O8" s="228">
        <v>1089</v>
      </c>
      <c r="Q8" s="179">
        <v>180</v>
      </c>
      <c r="R8" s="184">
        <v>797</v>
      </c>
    </row>
    <row r="9" spans="1:18" x14ac:dyDescent="0.2">
      <c r="C9" s="1" t="s">
        <v>45</v>
      </c>
      <c r="D9" s="1" t="s">
        <v>46</v>
      </c>
      <c r="E9" s="51">
        <v>201</v>
      </c>
      <c r="F9" s="51"/>
      <c r="G9" s="190">
        <v>5</v>
      </c>
      <c r="H9" s="190">
        <v>180</v>
      </c>
      <c r="I9" s="139">
        <v>24</v>
      </c>
      <c r="J9" s="51"/>
      <c r="K9" s="55"/>
      <c r="L9" s="51"/>
      <c r="M9" s="190">
        <v>1</v>
      </c>
      <c r="N9" s="190">
        <v>15</v>
      </c>
      <c r="O9" s="228">
        <v>39</v>
      </c>
      <c r="Q9" s="179" t="s">
        <v>85</v>
      </c>
      <c r="R9" s="184">
        <v>88</v>
      </c>
    </row>
    <row r="10" spans="1:18" ht="18" x14ac:dyDescent="0.25">
      <c r="A10" s="23"/>
      <c r="C10" s="1" t="s">
        <v>47</v>
      </c>
      <c r="D10" s="1" t="s">
        <v>48</v>
      </c>
      <c r="E10" s="78">
        <v>15891</v>
      </c>
      <c r="F10" s="78"/>
      <c r="G10" s="72">
        <v>39</v>
      </c>
      <c r="H10" s="72">
        <v>12094</v>
      </c>
      <c r="I10" s="139" t="s">
        <v>85</v>
      </c>
      <c r="J10" s="51"/>
      <c r="K10" s="55"/>
      <c r="L10" s="78"/>
      <c r="M10" s="72">
        <v>318</v>
      </c>
      <c r="N10" s="72">
        <v>3440</v>
      </c>
      <c r="O10" s="228" t="s">
        <v>85</v>
      </c>
      <c r="Q10" s="179">
        <v>938</v>
      </c>
      <c r="R10" s="184">
        <v>2074</v>
      </c>
    </row>
    <row r="11" spans="1:18" x14ac:dyDescent="0.2">
      <c r="C11" s="1" t="s">
        <v>49</v>
      </c>
      <c r="D11" s="1" t="s">
        <v>50</v>
      </c>
      <c r="E11" s="78">
        <v>2913</v>
      </c>
      <c r="F11" s="78"/>
      <c r="G11" s="72">
        <v>149</v>
      </c>
      <c r="H11" s="72">
        <v>2432</v>
      </c>
      <c r="I11" s="139">
        <v>0</v>
      </c>
      <c r="J11" s="51"/>
      <c r="K11" s="55"/>
      <c r="L11" s="78"/>
      <c r="M11" s="72">
        <v>59</v>
      </c>
      <c r="N11" s="72">
        <v>273</v>
      </c>
      <c r="O11" s="228">
        <v>2762</v>
      </c>
      <c r="Q11" s="179" t="s">
        <v>85</v>
      </c>
      <c r="R11" s="184">
        <v>1161</v>
      </c>
    </row>
    <row r="12" spans="1:18" x14ac:dyDescent="0.2">
      <c r="C12" s="1" t="s">
        <v>51</v>
      </c>
      <c r="D12" s="1" t="s">
        <v>52</v>
      </c>
      <c r="E12" s="78">
        <v>12474</v>
      </c>
      <c r="F12" s="78"/>
      <c r="G12" s="72">
        <v>1107</v>
      </c>
      <c r="H12" s="72">
        <v>6774</v>
      </c>
      <c r="I12" s="139">
        <v>35</v>
      </c>
      <c r="J12" s="51"/>
      <c r="K12" s="55"/>
      <c r="L12" s="78"/>
      <c r="M12" s="72">
        <v>557</v>
      </c>
      <c r="N12" s="72">
        <v>4036</v>
      </c>
      <c r="O12" s="228">
        <v>160</v>
      </c>
      <c r="Q12" s="179">
        <v>1416</v>
      </c>
      <c r="R12" s="184">
        <v>4470</v>
      </c>
    </row>
    <row r="13" spans="1:18" x14ac:dyDescent="0.2">
      <c r="C13" s="1" t="s">
        <v>53</v>
      </c>
      <c r="D13" s="1" t="s">
        <v>54</v>
      </c>
      <c r="E13" s="78">
        <v>5673</v>
      </c>
      <c r="F13" s="78"/>
      <c r="G13" s="72">
        <v>605</v>
      </c>
      <c r="H13" s="72">
        <v>4259</v>
      </c>
      <c r="I13" s="139">
        <v>1032</v>
      </c>
      <c r="J13" s="51"/>
      <c r="K13" s="55"/>
      <c r="L13" s="78"/>
      <c r="M13" s="72">
        <v>135</v>
      </c>
      <c r="N13" s="72">
        <v>674</v>
      </c>
      <c r="O13" s="228">
        <v>1062</v>
      </c>
      <c r="Q13" s="179">
        <v>10</v>
      </c>
      <c r="R13" s="184">
        <v>1639</v>
      </c>
    </row>
    <row r="14" spans="1:18" ht="18" x14ac:dyDescent="0.25">
      <c r="A14" s="23"/>
      <c r="C14" s="1" t="s">
        <v>55</v>
      </c>
      <c r="D14" s="1" t="s">
        <v>56</v>
      </c>
      <c r="E14" s="78">
        <v>8862</v>
      </c>
      <c r="F14" s="78"/>
      <c r="G14" s="72">
        <v>629</v>
      </c>
      <c r="H14" s="72">
        <v>5336</v>
      </c>
      <c r="I14" s="139">
        <v>1451</v>
      </c>
      <c r="J14" s="51"/>
      <c r="K14" s="55"/>
      <c r="L14" s="78"/>
      <c r="M14" s="72">
        <v>472</v>
      </c>
      <c r="N14" s="72">
        <v>2425</v>
      </c>
      <c r="O14" s="228">
        <v>3345</v>
      </c>
      <c r="Q14" s="179">
        <v>0</v>
      </c>
      <c r="R14" s="184">
        <v>3148</v>
      </c>
    </row>
    <row r="15" spans="1:18" x14ac:dyDescent="0.2">
      <c r="C15" s="1" t="s">
        <v>57</v>
      </c>
      <c r="D15" s="1" t="s">
        <v>58</v>
      </c>
      <c r="E15" s="78">
        <v>9167</v>
      </c>
      <c r="F15" s="78"/>
      <c r="G15" s="72">
        <v>648</v>
      </c>
      <c r="H15" s="72">
        <v>2981</v>
      </c>
      <c r="I15" s="139">
        <v>0</v>
      </c>
      <c r="J15" s="51"/>
      <c r="K15" s="55"/>
      <c r="L15" s="78"/>
      <c r="M15" s="72">
        <v>988</v>
      </c>
      <c r="N15" s="72">
        <v>4550</v>
      </c>
      <c r="O15" s="228">
        <v>6346</v>
      </c>
      <c r="Q15" s="179">
        <v>788</v>
      </c>
      <c r="R15" s="184">
        <v>2760</v>
      </c>
    </row>
    <row r="16" spans="1:18" x14ac:dyDescent="0.2">
      <c r="C16" s="1" t="s">
        <v>59</v>
      </c>
      <c r="D16" s="1" t="s">
        <v>60</v>
      </c>
      <c r="E16" s="78">
        <v>15707</v>
      </c>
      <c r="F16" s="78"/>
      <c r="G16" s="72">
        <v>494</v>
      </c>
      <c r="H16" s="72">
        <v>4507</v>
      </c>
      <c r="I16" s="139">
        <v>1074</v>
      </c>
      <c r="J16" s="51"/>
      <c r="K16" s="55"/>
      <c r="L16" s="78"/>
      <c r="M16" s="72">
        <v>2218</v>
      </c>
      <c r="N16" s="72">
        <v>8488</v>
      </c>
      <c r="O16" s="228">
        <v>6427</v>
      </c>
      <c r="Q16" s="179">
        <v>0</v>
      </c>
      <c r="R16" s="184">
        <v>3255</v>
      </c>
    </row>
    <row r="17" spans="1:18" x14ac:dyDescent="0.2">
      <c r="C17" s="4" t="s">
        <v>61</v>
      </c>
      <c r="D17" s="4" t="s">
        <v>62</v>
      </c>
      <c r="E17" s="79">
        <v>6101</v>
      </c>
      <c r="F17" s="79"/>
      <c r="G17" s="198">
        <v>1180</v>
      </c>
      <c r="H17" s="198">
        <v>2131</v>
      </c>
      <c r="I17" s="140">
        <v>1375</v>
      </c>
      <c r="J17" s="51"/>
      <c r="K17" s="55"/>
      <c r="L17" s="78"/>
      <c r="M17" s="198">
        <v>1327</v>
      </c>
      <c r="N17" s="198">
        <v>1463</v>
      </c>
      <c r="O17" s="229">
        <v>5377</v>
      </c>
      <c r="Q17" s="224">
        <v>373</v>
      </c>
      <c r="R17" s="225">
        <v>1199</v>
      </c>
    </row>
    <row r="18" spans="1:18" x14ac:dyDescent="0.2">
      <c r="C18" s="1"/>
      <c r="E18" s="81"/>
      <c r="F18" s="81"/>
      <c r="G18" s="81"/>
      <c r="H18" s="81"/>
      <c r="I18" s="81"/>
      <c r="J18" s="34"/>
      <c r="M18" s="81"/>
      <c r="N18" s="81"/>
      <c r="O18" s="34"/>
    </row>
    <row r="19" spans="1:18" ht="38.25" x14ac:dyDescent="0.2">
      <c r="B19" s="7"/>
      <c r="C19" s="4" t="s">
        <v>30</v>
      </c>
      <c r="D19" s="28" t="s">
        <v>289</v>
      </c>
      <c r="E19" s="203" t="s">
        <v>98</v>
      </c>
      <c r="F19" s="81"/>
      <c r="G19" s="38" t="s">
        <v>102</v>
      </c>
      <c r="H19" s="38" t="s">
        <v>241</v>
      </c>
      <c r="I19" s="203" t="s">
        <v>235</v>
      </c>
      <c r="J19" s="34"/>
      <c r="K19" s="38" t="s">
        <v>99</v>
      </c>
      <c r="M19" s="38" t="s">
        <v>100</v>
      </c>
      <c r="N19" s="38" t="s">
        <v>101</v>
      </c>
      <c r="O19" s="38" t="s">
        <v>241</v>
      </c>
      <c r="P19" s="38" t="s">
        <v>102</v>
      </c>
      <c r="Q19" s="17"/>
      <c r="R19" s="17"/>
    </row>
    <row r="20" spans="1:18" x14ac:dyDescent="0.2">
      <c r="C20" s="1"/>
      <c r="E20" s="82" t="s">
        <v>103</v>
      </c>
      <c r="F20" s="204"/>
      <c r="G20" s="82" t="s">
        <v>104</v>
      </c>
      <c r="H20" s="82" t="s">
        <v>105</v>
      </c>
      <c r="I20" s="82" t="s">
        <v>106</v>
      </c>
      <c r="J20" s="34"/>
      <c r="K20" s="20" t="s">
        <v>107</v>
      </c>
      <c r="M20" s="82" t="s">
        <v>108</v>
      </c>
      <c r="N20" s="82" t="s">
        <v>109</v>
      </c>
      <c r="O20" s="20" t="s">
        <v>110</v>
      </c>
      <c r="P20" s="20" t="s">
        <v>111</v>
      </c>
      <c r="Q20" s="39"/>
      <c r="R20" s="39"/>
    </row>
    <row r="21" spans="1:18" x14ac:dyDescent="0.2">
      <c r="C21" s="2"/>
      <c r="D21" s="2" t="s">
        <v>40</v>
      </c>
      <c r="E21" s="77">
        <v>709217</v>
      </c>
      <c r="F21" s="78"/>
      <c r="G21" s="194">
        <v>365645</v>
      </c>
      <c r="H21" s="194">
        <v>34662</v>
      </c>
      <c r="I21" s="77">
        <v>215440</v>
      </c>
      <c r="J21" s="78"/>
      <c r="K21" s="205">
        <v>615747</v>
      </c>
      <c r="L21" s="78"/>
      <c r="M21" s="206">
        <v>0.13179323112672145</v>
      </c>
      <c r="N21" s="206">
        <v>0.30377162419964554</v>
      </c>
      <c r="O21" s="132">
        <v>4.8873616960676353E-2</v>
      </c>
      <c r="P21" s="147">
        <v>0.51556152771295671</v>
      </c>
      <c r="Q21" s="199"/>
      <c r="R21" s="199"/>
    </row>
    <row r="22" spans="1:18" x14ac:dyDescent="0.2">
      <c r="C22" s="1" t="s">
        <v>41</v>
      </c>
      <c r="D22" s="1" t="s">
        <v>42</v>
      </c>
      <c r="E22" s="78">
        <v>66166</v>
      </c>
      <c r="F22" s="78"/>
      <c r="G22" s="81">
        <v>32337</v>
      </c>
      <c r="H22" s="81">
        <v>3652</v>
      </c>
      <c r="I22" s="78">
        <v>21352</v>
      </c>
      <c r="J22" s="78"/>
      <c r="K22" s="151">
        <v>57341</v>
      </c>
      <c r="L22" s="78"/>
      <c r="M22" s="207">
        <v>0.13337665870688872</v>
      </c>
      <c r="N22" s="207">
        <v>0.32270350330985703</v>
      </c>
      <c r="O22" s="133">
        <v>5.5194510775927214E-2</v>
      </c>
      <c r="P22" s="148">
        <v>0.48872532720732703</v>
      </c>
      <c r="Q22" s="148"/>
      <c r="R22" s="148"/>
    </row>
    <row r="23" spans="1:18" x14ac:dyDescent="0.2">
      <c r="C23" s="1" t="s">
        <v>43</v>
      </c>
      <c r="D23" s="1" t="s">
        <v>44</v>
      </c>
      <c r="E23" s="78">
        <v>72546</v>
      </c>
      <c r="F23" s="78"/>
      <c r="G23" s="81">
        <v>38653</v>
      </c>
      <c r="H23" s="81">
        <v>2510</v>
      </c>
      <c r="I23" s="78">
        <v>23727</v>
      </c>
      <c r="J23" s="78"/>
      <c r="K23" s="151">
        <v>64890</v>
      </c>
      <c r="L23" s="78"/>
      <c r="M23" s="207">
        <v>0.1055330411049541</v>
      </c>
      <c r="N23" s="207">
        <v>0.32706145066578446</v>
      </c>
      <c r="O23" s="133">
        <v>3.4598737352851981E-2</v>
      </c>
      <c r="P23" s="148">
        <v>0.53280677087640949</v>
      </c>
      <c r="Q23" s="148"/>
      <c r="R23" s="148"/>
    </row>
    <row r="24" spans="1:18" x14ac:dyDescent="0.2">
      <c r="C24" s="1" t="s">
        <v>45</v>
      </c>
      <c r="D24" s="1" t="s">
        <v>46</v>
      </c>
      <c r="E24" s="51">
        <v>2425</v>
      </c>
      <c r="F24" s="51"/>
      <c r="G24" s="34">
        <v>1457</v>
      </c>
      <c r="H24" s="34">
        <v>19</v>
      </c>
      <c r="I24" s="51">
        <v>748</v>
      </c>
      <c r="J24" s="51"/>
      <c r="K24" s="151">
        <v>2224</v>
      </c>
      <c r="L24" s="51"/>
      <c r="M24" s="207">
        <v>8.2886597938144332E-2</v>
      </c>
      <c r="N24" s="207">
        <v>0.30845360824742268</v>
      </c>
      <c r="O24" s="133">
        <v>7.8350515463917522E-3</v>
      </c>
      <c r="P24" s="148">
        <v>0.60082474226804128</v>
      </c>
      <c r="Q24" s="148"/>
      <c r="R24" s="148"/>
    </row>
    <row r="25" spans="1:18" ht="18" x14ac:dyDescent="0.25">
      <c r="A25" s="23"/>
      <c r="C25" s="1" t="s">
        <v>47</v>
      </c>
      <c r="D25" s="1" t="s">
        <v>48</v>
      </c>
      <c r="E25" s="78">
        <v>98274</v>
      </c>
      <c r="F25" s="78"/>
      <c r="G25" s="81">
        <v>52001</v>
      </c>
      <c r="H25" s="81">
        <v>2196</v>
      </c>
      <c r="I25" s="78">
        <v>28186</v>
      </c>
      <c r="J25" s="78"/>
      <c r="K25" s="151">
        <v>82383</v>
      </c>
      <c r="L25" s="78"/>
      <c r="M25" s="207">
        <v>0.16170095854447769</v>
      </c>
      <c r="N25" s="207">
        <v>0.28681034658200544</v>
      </c>
      <c r="O25" s="133">
        <v>2.2345686549850419E-2</v>
      </c>
      <c r="P25" s="148">
        <v>0.52914300832366645</v>
      </c>
      <c r="Q25" s="148"/>
      <c r="R25" s="148"/>
    </row>
    <row r="26" spans="1:18" x14ac:dyDescent="0.2">
      <c r="C26" s="1" t="s">
        <v>49</v>
      </c>
      <c r="D26" s="1" t="s">
        <v>50</v>
      </c>
      <c r="E26" s="78">
        <v>36568</v>
      </c>
      <c r="F26" s="78"/>
      <c r="G26" s="81">
        <v>19485</v>
      </c>
      <c r="H26" s="81">
        <v>3656</v>
      </c>
      <c r="I26" s="78">
        <v>10514</v>
      </c>
      <c r="J26" s="78"/>
      <c r="K26" s="151">
        <v>33655</v>
      </c>
      <c r="L26" s="78"/>
      <c r="M26" s="207">
        <v>7.9659811857361623E-2</v>
      </c>
      <c r="N26" s="207">
        <v>0.28751914241960186</v>
      </c>
      <c r="O26" s="133">
        <v>9.9978122949026471E-2</v>
      </c>
      <c r="P26" s="148">
        <v>0.53284292277401002</v>
      </c>
      <c r="Q26" s="148"/>
      <c r="R26" s="148"/>
    </row>
    <row r="27" spans="1:18" x14ac:dyDescent="0.2">
      <c r="C27" s="1" t="s">
        <v>51</v>
      </c>
      <c r="D27" s="1" t="s">
        <v>52</v>
      </c>
      <c r="E27" s="78">
        <v>91263</v>
      </c>
      <c r="F27" s="78"/>
      <c r="G27" s="81">
        <v>46620</v>
      </c>
      <c r="H27" s="81">
        <v>6605</v>
      </c>
      <c r="I27" s="78">
        <v>25564</v>
      </c>
      <c r="J27" s="78"/>
      <c r="K27" s="151">
        <v>78789</v>
      </c>
      <c r="L27" s="78"/>
      <c r="M27" s="207">
        <v>0.13668189737352487</v>
      </c>
      <c r="N27" s="207">
        <v>0.28011351807413737</v>
      </c>
      <c r="O27" s="133">
        <v>7.2373250934113495E-2</v>
      </c>
      <c r="P27" s="148">
        <v>0.5108313336182243</v>
      </c>
      <c r="Q27" s="148"/>
      <c r="R27" s="148"/>
    </row>
    <row r="28" spans="1:18" x14ac:dyDescent="0.2">
      <c r="C28" s="1" t="s">
        <v>53</v>
      </c>
      <c r="D28" s="1" t="s">
        <v>54</v>
      </c>
      <c r="E28" s="78">
        <v>50993</v>
      </c>
      <c r="F28" s="78"/>
      <c r="G28" s="81">
        <v>25857</v>
      </c>
      <c r="H28" s="81">
        <v>2292</v>
      </c>
      <c r="I28" s="78">
        <v>17171</v>
      </c>
      <c r="J28" s="78"/>
      <c r="K28" s="151">
        <v>45320</v>
      </c>
      <c r="L28" s="78"/>
      <c r="M28" s="207">
        <v>0.1112505638028749</v>
      </c>
      <c r="N28" s="207">
        <v>0.33673249269507577</v>
      </c>
      <c r="O28" s="133">
        <v>4.4947345714117626E-2</v>
      </c>
      <c r="P28" s="148">
        <v>0.5070695977879317</v>
      </c>
      <c r="Q28" s="148"/>
      <c r="R28" s="148"/>
    </row>
    <row r="29" spans="1:18" ht="18" x14ac:dyDescent="0.25">
      <c r="A29" s="23"/>
      <c r="C29" s="1" t="s">
        <v>55</v>
      </c>
      <c r="D29" s="1" t="s">
        <v>56</v>
      </c>
      <c r="E29" s="78">
        <v>65207</v>
      </c>
      <c r="F29" s="78"/>
      <c r="G29" s="81">
        <v>34420</v>
      </c>
      <c r="H29" s="81">
        <v>2047</v>
      </c>
      <c r="I29" s="78">
        <v>19878</v>
      </c>
      <c r="J29" s="78"/>
      <c r="K29" s="151">
        <v>56345</v>
      </c>
      <c r="L29" s="78"/>
      <c r="M29" s="207">
        <v>0.13590565430091861</v>
      </c>
      <c r="N29" s="207">
        <v>0.30484457190178971</v>
      </c>
      <c r="O29" s="133">
        <v>3.1392335178738476E-2</v>
      </c>
      <c r="P29" s="148">
        <v>0.52785743861855328</v>
      </c>
      <c r="Q29" s="148"/>
      <c r="R29" s="148"/>
    </row>
    <row r="30" spans="1:18" x14ac:dyDescent="0.2">
      <c r="C30" s="1" t="s">
        <v>57</v>
      </c>
      <c r="D30" s="1" t="s">
        <v>58</v>
      </c>
      <c r="E30" s="78">
        <v>73589</v>
      </c>
      <c r="F30" s="78"/>
      <c r="G30" s="81">
        <v>34322</v>
      </c>
      <c r="H30" s="81">
        <v>3271</v>
      </c>
      <c r="I30" s="78">
        <v>26829</v>
      </c>
      <c r="J30" s="78"/>
      <c r="K30" s="151">
        <v>64422</v>
      </c>
      <c r="L30" s="78"/>
      <c r="M30" s="207">
        <v>0.12457024827080135</v>
      </c>
      <c r="N30" s="207">
        <v>0.36457894522279144</v>
      </c>
      <c r="O30" s="133">
        <v>4.4449578061938604E-2</v>
      </c>
      <c r="P30" s="148">
        <v>0.46640122844446863</v>
      </c>
      <c r="Q30" s="148"/>
      <c r="R30" s="148"/>
    </row>
    <row r="31" spans="1:18" x14ac:dyDescent="0.2">
      <c r="C31" s="1" t="s">
        <v>59</v>
      </c>
      <c r="D31" s="1" t="s">
        <v>60</v>
      </c>
      <c r="E31" s="78">
        <v>83648</v>
      </c>
      <c r="F31" s="78"/>
      <c r="G31" s="81">
        <v>41361</v>
      </c>
      <c r="H31" s="81">
        <v>3896</v>
      </c>
      <c r="I31" s="78">
        <v>22684</v>
      </c>
      <c r="J31" s="78"/>
      <c r="K31" s="151">
        <v>67941</v>
      </c>
      <c r="L31" s="78"/>
      <c r="M31" s="207">
        <v>0.18777496174445293</v>
      </c>
      <c r="N31" s="207">
        <v>0.27118400918133129</v>
      </c>
      <c r="O31" s="133">
        <v>4.6576128538638101E-2</v>
      </c>
      <c r="P31" s="148">
        <v>0.49446490053557768</v>
      </c>
      <c r="Q31" s="148"/>
      <c r="R31" s="148"/>
    </row>
    <row r="32" spans="1:18" x14ac:dyDescent="0.2">
      <c r="C32" s="4" t="s">
        <v>61</v>
      </c>
      <c r="D32" s="4" t="s">
        <v>62</v>
      </c>
      <c r="E32" s="79">
        <v>68538</v>
      </c>
      <c r="F32" s="79"/>
      <c r="G32" s="196">
        <v>39132</v>
      </c>
      <c r="H32" s="196">
        <v>4518</v>
      </c>
      <c r="I32" s="79">
        <v>18787</v>
      </c>
      <c r="J32" s="79"/>
      <c r="K32" s="208">
        <v>62437</v>
      </c>
      <c r="L32" s="79"/>
      <c r="M32" s="209">
        <v>8.9016312118824589E-2</v>
      </c>
      <c r="N32" s="209">
        <v>0.27411071230558232</v>
      </c>
      <c r="O32" s="134">
        <v>6.5919635822463449E-2</v>
      </c>
      <c r="P32" s="149">
        <v>0.57095333975312967</v>
      </c>
      <c r="Q32" s="148"/>
      <c r="R32" s="148"/>
    </row>
    <row r="33" spans="2:4" x14ac:dyDescent="0.2">
      <c r="B33" s="8"/>
      <c r="C33" s="49" t="s">
        <v>85</v>
      </c>
      <c r="D33" s="27" t="s">
        <v>86</v>
      </c>
    </row>
    <row r="34" spans="2:4" x14ac:dyDescent="0.2">
      <c r="B34" s="8"/>
      <c r="C34" s="1"/>
      <c r="D34" s="50" t="s">
        <v>87</v>
      </c>
    </row>
    <row r="35" spans="2:4" x14ac:dyDescent="0.2">
      <c r="B35" s="8"/>
      <c r="C35" s="49">
        <v>1</v>
      </c>
      <c r="D35" s="103" t="s">
        <v>112</v>
      </c>
    </row>
  </sheetData>
  <hyperlinks>
    <hyperlink ref="D34" location="Introduction!A1" display="Introduction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6"/>
  <sheetViews>
    <sheetView workbookViewId="0"/>
  </sheetViews>
  <sheetFormatPr defaultColWidth="9.28515625" defaultRowHeight="12.75" customHeight="1" x14ac:dyDescent="0.2"/>
  <cols>
    <col min="1" max="2" width="1.7109375" style="5" customWidth="1"/>
    <col min="3" max="3" width="5.28515625" style="5" bestFit="1" customWidth="1"/>
    <col min="4" max="4" width="17.28515625" style="1" customWidth="1"/>
    <col min="5" max="5" width="9.5703125" style="5" customWidth="1"/>
    <col min="6" max="6" width="1.5703125" style="5" customWidth="1"/>
    <col min="7" max="7" width="10.5703125" style="5" customWidth="1"/>
    <col min="8" max="8" width="1.5703125" style="5" customWidth="1"/>
    <col min="9" max="9" width="11" style="5" customWidth="1"/>
    <col min="10" max="10" width="5.5703125" style="5" customWidth="1"/>
    <col min="11" max="14" width="7" style="5" customWidth="1"/>
    <col min="15" max="15" width="1.7109375" style="1" customWidth="1"/>
    <col min="16" max="17" width="12" style="5" bestFit="1" customWidth="1"/>
  </cols>
  <sheetData>
    <row r="1" spans="1:17" ht="18.75" x14ac:dyDescent="0.25">
      <c r="A1" s="36" t="s">
        <v>12</v>
      </c>
      <c r="E1" s="36" t="s">
        <v>29</v>
      </c>
      <c r="F1" s="15"/>
      <c r="G1" s="15"/>
      <c r="H1" s="15"/>
      <c r="I1" s="15"/>
      <c r="J1" s="16"/>
      <c r="K1" s="11"/>
      <c r="L1" s="11"/>
      <c r="M1" s="11"/>
    </row>
    <row r="2" spans="1:17" ht="15.75" x14ac:dyDescent="0.25">
      <c r="A2" s="117" t="s">
        <v>477</v>
      </c>
      <c r="C2" s="1"/>
      <c r="E2" s="10"/>
      <c r="F2" s="10"/>
      <c r="G2" s="10"/>
      <c r="H2" s="10"/>
      <c r="I2" s="10"/>
      <c r="J2" s="11"/>
      <c r="K2" s="11"/>
      <c r="L2" s="11"/>
      <c r="M2" s="11"/>
      <c r="N2" s="26"/>
      <c r="O2" s="242"/>
      <c r="P2" s="26"/>
      <c r="Q2" s="26"/>
    </row>
    <row r="3" spans="1:17" x14ac:dyDescent="0.2">
      <c r="C3" s="1"/>
      <c r="E3" s="10"/>
      <c r="F3" s="10"/>
      <c r="G3" s="10"/>
      <c r="H3" s="10"/>
      <c r="I3" s="10"/>
      <c r="J3" s="11"/>
      <c r="K3" s="11"/>
      <c r="L3" s="11"/>
      <c r="M3" s="11"/>
      <c r="N3" s="105"/>
      <c r="O3" s="193"/>
      <c r="P3" s="105"/>
      <c r="Q3" s="105"/>
    </row>
    <row r="4" spans="1:17" x14ac:dyDescent="0.2">
      <c r="E4" s="39"/>
      <c r="F4" s="39"/>
      <c r="G4" s="39"/>
      <c r="H4" s="39"/>
      <c r="I4" s="25" t="s">
        <v>113</v>
      </c>
      <c r="J4" s="25"/>
      <c r="K4" s="25"/>
      <c r="L4" s="25"/>
      <c r="M4" s="25"/>
      <c r="N4" s="25"/>
      <c r="O4" s="129"/>
      <c r="P4" s="1" t="s">
        <v>12</v>
      </c>
      <c r="Q4" s="1" t="s">
        <v>12</v>
      </c>
    </row>
    <row r="5" spans="1:17" ht="25.5" x14ac:dyDescent="0.2">
      <c r="B5" s="28"/>
      <c r="C5" s="4" t="s">
        <v>30</v>
      </c>
      <c r="D5" s="28" t="s">
        <v>289</v>
      </c>
      <c r="E5" s="22" t="s">
        <v>290</v>
      </c>
      <c r="F5" s="40"/>
      <c r="G5" s="22" t="s">
        <v>114</v>
      </c>
      <c r="H5" s="40"/>
      <c r="I5" s="41" t="s">
        <v>115</v>
      </c>
      <c r="J5" s="42" t="s">
        <v>116</v>
      </c>
      <c r="K5" s="42" t="s">
        <v>14</v>
      </c>
      <c r="L5" s="42" t="s">
        <v>117</v>
      </c>
      <c r="M5" s="42" t="s">
        <v>118</v>
      </c>
      <c r="N5" s="42" t="s">
        <v>119</v>
      </c>
      <c r="O5" s="28"/>
      <c r="P5" s="28" t="s">
        <v>434</v>
      </c>
      <c r="Q5" s="28" t="s">
        <v>441</v>
      </c>
    </row>
    <row r="6" spans="1:17" ht="14.25" x14ac:dyDescent="0.2">
      <c r="A6" s="152"/>
      <c r="E6" s="43" t="s">
        <v>120</v>
      </c>
      <c r="F6" s="39"/>
      <c r="G6" s="43" t="s">
        <v>121</v>
      </c>
      <c r="H6" s="39"/>
      <c r="I6" s="43" t="s">
        <v>122</v>
      </c>
      <c r="J6" s="43" t="s">
        <v>123</v>
      </c>
      <c r="K6" s="43" t="s">
        <v>124</v>
      </c>
      <c r="L6" s="43" t="s">
        <v>125</v>
      </c>
      <c r="M6" s="43" t="s">
        <v>126</v>
      </c>
      <c r="N6" s="43" t="s">
        <v>127</v>
      </c>
      <c r="O6" s="39"/>
      <c r="P6" s="43" t="s">
        <v>270</v>
      </c>
      <c r="Q6" s="43" t="s">
        <v>271</v>
      </c>
    </row>
    <row r="7" spans="1:17" x14ac:dyDescent="0.2">
      <c r="A7" s="6"/>
      <c r="B7" s="2"/>
      <c r="C7" s="2"/>
      <c r="D7" s="2" t="s">
        <v>40</v>
      </c>
      <c r="E7" s="178">
        <v>1120457</v>
      </c>
      <c r="F7" s="178"/>
      <c r="G7" s="178">
        <v>826023</v>
      </c>
      <c r="H7" s="178"/>
      <c r="I7" s="83">
        <v>6335896</v>
      </c>
      <c r="J7" s="194">
        <v>8</v>
      </c>
      <c r="K7" s="243">
        <v>1</v>
      </c>
      <c r="L7" s="194">
        <v>26</v>
      </c>
      <c r="M7" s="194">
        <v>45</v>
      </c>
      <c r="N7" s="194">
        <v>96</v>
      </c>
      <c r="O7" s="113"/>
      <c r="P7" s="83">
        <v>1284</v>
      </c>
      <c r="Q7" s="83">
        <v>1155</v>
      </c>
    </row>
    <row r="8" spans="1:17" x14ac:dyDescent="0.2">
      <c r="B8" s="1"/>
      <c r="C8" s="1" t="s">
        <v>41</v>
      </c>
      <c r="D8" s="1" t="s">
        <v>42</v>
      </c>
      <c r="E8" s="76">
        <v>102191</v>
      </c>
      <c r="F8" s="76"/>
      <c r="G8" s="76">
        <v>78802</v>
      </c>
      <c r="H8" s="76"/>
      <c r="I8" s="84">
        <v>357955</v>
      </c>
      <c r="J8" s="81">
        <v>5</v>
      </c>
      <c r="K8" s="244">
        <v>2</v>
      </c>
      <c r="L8" s="81">
        <v>3</v>
      </c>
      <c r="M8" s="81">
        <v>8</v>
      </c>
      <c r="N8" s="81">
        <v>92</v>
      </c>
      <c r="O8" s="195"/>
      <c r="P8" s="81">
        <v>144</v>
      </c>
      <c r="Q8" s="81">
        <v>82</v>
      </c>
    </row>
    <row r="9" spans="1:17" x14ac:dyDescent="0.2">
      <c r="B9" s="1"/>
      <c r="C9" s="1" t="s">
        <v>43</v>
      </c>
      <c r="D9" s="1" t="s">
        <v>44</v>
      </c>
      <c r="E9" s="76">
        <v>116786</v>
      </c>
      <c r="F9" s="76"/>
      <c r="G9" s="76">
        <v>84765</v>
      </c>
      <c r="H9" s="76"/>
      <c r="I9" s="84">
        <v>759413</v>
      </c>
      <c r="J9" s="81">
        <v>9</v>
      </c>
      <c r="K9" s="244">
        <v>0</v>
      </c>
      <c r="L9" s="81">
        <v>28</v>
      </c>
      <c r="M9" s="81">
        <v>70</v>
      </c>
      <c r="N9" s="81">
        <v>152</v>
      </c>
      <c r="O9" s="195"/>
      <c r="P9" s="81">
        <v>132</v>
      </c>
      <c r="Q9" s="81">
        <v>99</v>
      </c>
    </row>
    <row r="10" spans="1:17" x14ac:dyDescent="0.2">
      <c r="B10" s="1"/>
      <c r="C10" s="1" t="s">
        <v>45</v>
      </c>
      <c r="D10" s="1" t="s">
        <v>46</v>
      </c>
      <c r="E10" s="76">
        <v>3242</v>
      </c>
      <c r="F10" s="76"/>
      <c r="G10" s="76">
        <v>1779</v>
      </c>
      <c r="H10" s="76"/>
      <c r="I10" s="84">
        <v>11476</v>
      </c>
      <c r="J10" s="81">
        <v>6</v>
      </c>
      <c r="K10" s="244">
        <v>0</v>
      </c>
      <c r="L10" s="81">
        <v>2</v>
      </c>
      <c r="M10" s="81">
        <v>38</v>
      </c>
      <c r="N10" s="81">
        <v>170</v>
      </c>
      <c r="O10" s="195"/>
      <c r="P10" s="81">
        <v>0</v>
      </c>
      <c r="Q10" s="81">
        <v>24</v>
      </c>
    </row>
    <row r="11" spans="1:17" ht="18" x14ac:dyDescent="0.25">
      <c r="A11" s="23"/>
      <c r="B11" s="1"/>
      <c r="C11" s="1" t="s">
        <v>47</v>
      </c>
      <c r="D11" s="1" t="s">
        <v>48</v>
      </c>
      <c r="E11" s="76">
        <v>163909</v>
      </c>
      <c r="F11" s="76"/>
      <c r="G11" s="76">
        <v>128860</v>
      </c>
      <c r="H11" s="76"/>
      <c r="I11" s="84">
        <v>1942323</v>
      </c>
      <c r="J11" s="81">
        <v>15</v>
      </c>
      <c r="K11" s="244">
        <v>0</v>
      </c>
      <c r="L11" s="81">
        <v>59</v>
      </c>
      <c r="M11" s="81">
        <v>105</v>
      </c>
      <c r="N11" s="81">
        <v>186</v>
      </c>
      <c r="O11" s="195"/>
      <c r="P11" s="81">
        <v>80</v>
      </c>
      <c r="Q11" s="81">
        <v>575</v>
      </c>
    </row>
    <row r="12" spans="1:17" x14ac:dyDescent="0.2">
      <c r="B12" s="1"/>
      <c r="C12" s="1" t="s">
        <v>49</v>
      </c>
      <c r="D12" s="1" t="s">
        <v>50</v>
      </c>
      <c r="E12" s="76">
        <v>48998</v>
      </c>
      <c r="F12" s="76"/>
      <c r="G12" s="76">
        <v>33571</v>
      </c>
      <c r="H12" s="76"/>
      <c r="I12" s="84">
        <v>183306</v>
      </c>
      <c r="J12" s="81">
        <v>5</v>
      </c>
      <c r="K12" s="244">
        <v>0</v>
      </c>
      <c r="L12" s="81">
        <v>16</v>
      </c>
      <c r="M12" s="81">
        <v>30</v>
      </c>
      <c r="N12" s="81">
        <v>73</v>
      </c>
      <c r="O12" s="195"/>
      <c r="P12" s="81">
        <v>148</v>
      </c>
      <c r="Q12" s="81">
        <v>42</v>
      </c>
    </row>
    <row r="13" spans="1:17" x14ac:dyDescent="0.2">
      <c r="B13" s="1"/>
      <c r="C13" s="1" t="s">
        <v>51</v>
      </c>
      <c r="D13" s="1" t="s">
        <v>52</v>
      </c>
      <c r="E13" s="76">
        <v>131869</v>
      </c>
      <c r="F13" s="76"/>
      <c r="G13" s="76">
        <v>98367</v>
      </c>
      <c r="H13" s="76"/>
      <c r="I13" s="84">
        <v>121568</v>
      </c>
      <c r="J13" s="81">
        <v>1</v>
      </c>
      <c r="K13" s="244">
        <v>0</v>
      </c>
      <c r="L13" s="81">
        <v>0</v>
      </c>
      <c r="M13" s="81">
        <v>0</v>
      </c>
      <c r="N13" s="81">
        <v>42</v>
      </c>
      <c r="O13" s="195"/>
      <c r="P13" s="81">
        <v>164</v>
      </c>
      <c r="Q13" s="81">
        <v>72</v>
      </c>
    </row>
    <row r="14" spans="1:17" x14ac:dyDescent="0.2">
      <c r="B14" s="1"/>
      <c r="C14" s="1" t="s">
        <v>53</v>
      </c>
      <c r="D14" s="1" t="s">
        <v>54</v>
      </c>
      <c r="E14" s="76">
        <v>87722</v>
      </c>
      <c r="F14" s="76"/>
      <c r="G14" s="76">
        <v>54104</v>
      </c>
      <c r="H14" s="76"/>
      <c r="I14" s="84">
        <v>932615</v>
      </c>
      <c r="J14" s="81">
        <v>17</v>
      </c>
      <c r="K14" s="244">
        <v>1</v>
      </c>
      <c r="L14" s="81">
        <v>71</v>
      </c>
      <c r="M14" s="81">
        <v>88</v>
      </c>
      <c r="N14" s="81">
        <v>104</v>
      </c>
      <c r="O14" s="195"/>
      <c r="P14" s="81">
        <v>107</v>
      </c>
      <c r="Q14" s="81">
        <v>98</v>
      </c>
    </row>
    <row r="15" spans="1:17" ht="18" x14ac:dyDescent="0.25">
      <c r="A15" s="23"/>
      <c r="B15" s="1"/>
      <c r="C15" s="1" t="s">
        <v>55</v>
      </c>
      <c r="D15" s="1" t="s">
        <v>56</v>
      </c>
      <c r="E15" s="76">
        <v>96299</v>
      </c>
      <c r="F15" s="76"/>
      <c r="G15" s="76">
        <v>72756</v>
      </c>
      <c r="H15" s="76"/>
      <c r="I15" s="84">
        <v>983794</v>
      </c>
      <c r="J15" s="81">
        <v>14</v>
      </c>
      <c r="K15" s="244">
        <v>1</v>
      </c>
      <c r="L15" s="81">
        <v>58</v>
      </c>
      <c r="M15" s="81">
        <v>79</v>
      </c>
      <c r="N15" s="81">
        <v>100</v>
      </c>
      <c r="O15" s="195"/>
      <c r="P15" s="81">
        <v>88</v>
      </c>
      <c r="Q15" s="81">
        <v>94</v>
      </c>
    </row>
    <row r="16" spans="1:17" x14ac:dyDescent="0.2">
      <c r="B16" s="1"/>
      <c r="C16" s="1" t="s">
        <v>57</v>
      </c>
      <c r="D16" s="1" t="s">
        <v>58</v>
      </c>
      <c r="E16" s="76">
        <v>108269</v>
      </c>
      <c r="F16" s="76"/>
      <c r="G16" s="76">
        <v>81060</v>
      </c>
      <c r="H16" s="76"/>
      <c r="I16" s="84">
        <v>290872</v>
      </c>
      <c r="J16" s="81">
        <v>4</v>
      </c>
      <c r="K16" s="244">
        <v>2</v>
      </c>
      <c r="L16" s="81">
        <v>3</v>
      </c>
      <c r="M16" s="81">
        <v>3</v>
      </c>
      <c r="N16" s="81">
        <v>46</v>
      </c>
      <c r="O16" s="195"/>
      <c r="P16" s="81">
        <v>167</v>
      </c>
      <c r="Q16" s="81">
        <v>10</v>
      </c>
    </row>
    <row r="17" spans="2:17" x14ac:dyDescent="0.2">
      <c r="B17" s="1"/>
      <c r="C17" s="1" t="s">
        <v>59</v>
      </c>
      <c r="D17" s="1" t="s">
        <v>60</v>
      </c>
      <c r="E17" s="76">
        <v>164500</v>
      </c>
      <c r="F17" s="76"/>
      <c r="G17" s="76">
        <v>128640</v>
      </c>
      <c r="H17" s="76"/>
      <c r="I17" s="84">
        <v>205651</v>
      </c>
      <c r="J17" s="81">
        <v>2</v>
      </c>
      <c r="K17" s="244">
        <v>0</v>
      </c>
      <c r="L17" s="81">
        <v>0</v>
      </c>
      <c r="M17" s="81">
        <v>6</v>
      </c>
      <c r="N17" s="81">
        <v>43</v>
      </c>
      <c r="O17" s="195"/>
      <c r="P17" s="81">
        <v>135</v>
      </c>
      <c r="Q17" s="81">
        <v>29</v>
      </c>
    </row>
    <row r="18" spans="2:17" x14ac:dyDescent="0.2">
      <c r="B18" s="1"/>
      <c r="C18" s="4" t="s">
        <v>61</v>
      </c>
      <c r="D18" s="4" t="s">
        <v>62</v>
      </c>
      <c r="E18" s="75">
        <v>96672</v>
      </c>
      <c r="F18" s="75"/>
      <c r="G18" s="75">
        <v>63319</v>
      </c>
      <c r="H18" s="75"/>
      <c r="I18" s="85">
        <v>546923</v>
      </c>
      <c r="J18" s="196">
        <v>9</v>
      </c>
      <c r="K18" s="245">
        <v>0</v>
      </c>
      <c r="L18" s="196">
        <v>38</v>
      </c>
      <c r="M18" s="196">
        <v>67</v>
      </c>
      <c r="N18" s="196">
        <v>98</v>
      </c>
      <c r="O18" s="195"/>
      <c r="P18" s="196">
        <v>119</v>
      </c>
      <c r="Q18" s="196">
        <v>30</v>
      </c>
    </row>
    <row r="19" spans="2:17" x14ac:dyDescent="0.2">
      <c r="B19" s="1"/>
      <c r="C19" s="49" t="s">
        <v>85</v>
      </c>
      <c r="D19" s="27" t="s">
        <v>86</v>
      </c>
      <c r="E19" s="76"/>
      <c r="F19" s="76"/>
      <c r="G19" s="76"/>
      <c r="H19" s="76"/>
      <c r="I19" s="84"/>
      <c r="J19" s="71"/>
      <c r="K19" s="71"/>
      <c r="L19" s="71"/>
      <c r="M19" s="71"/>
      <c r="N19" s="71"/>
      <c r="O19" s="195"/>
      <c r="P19" s="71"/>
      <c r="Q19" s="71"/>
    </row>
    <row r="20" spans="2:17" x14ac:dyDescent="0.2">
      <c r="C20" s="1"/>
      <c r="D20" s="50" t="s">
        <v>87</v>
      </c>
      <c r="E20" s="10"/>
      <c r="G20" s="10"/>
      <c r="H20" s="10"/>
      <c r="I20" s="10"/>
      <c r="J20" s="10"/>
      <c r="K20" s="10"/>
      <c r="L20" s="10"/>
      <c r="M20" s="10"/>
      <c r="N20" s="10"/>
      <c r="O20" s="37"/>
      <c r="P20" s="10"/>
      <c r="Q20" s="10"/>
    </row>
    <row r="21" spans="2:17" x14ac:dyDescent="0.2">
      <c r="C21" s="49">
        <v>1</v>
      </c>
      <c r="D21" t="s">
        <v>88</v>
      </c>
      <c r="E21" s="10"/>
      <c r="G21" s="10"/>
      <c r="H21" s="10"/>
      <c r="I21" s="10"/>
      <c r="J21" s="10"/>
      <c r="K21" s="10"/>
      <c r="L21" s="10"/>
      <c r="M21" s="10"/>
      <c r="N21" s="10"/>
      <c r="O21" s="37"/>
      <c r="P21" s="10"/>
      <c r="Q21" s="10"/>
    </row>
    <row r="22" spans="2:17" x14ac:dyDescent="0.2">
      <c r="D22" s="5" t="s">
        <v>446</v>
      </c>
      <c r="G22" s="10"/>
      <c r="H22" s="10"/>
      <c r="I22" s="10"/>
      <c r="J22" s="10"/>
      <c r="K22" s="10"/>
      <c r="L22" s="10"/>
      <c r="M22" s="10"/>
      <c r="N22" s="10"/>
      <c r="O22" s="37"/>
      <c r="P22" s="10"/>
      <c r="Q22" s="10"/>
    </row>
    <row r="23" spans="2:17" x14ac:dyDescent="0.2">
      <c r="D23"/>
      <c r="E23"/>
      <c r="H23" s="3" t="s">
        <v>442</v>
      </c>
      <c r="I23" s="246">
        <v>16104</v>
      </c>
      <c r="J23" s="250"/>
      <c r="K23" s="37"/>
      <c r="L23" s="10"/>
      <c r="M23" s="10"/>
      <c r="N23" s="10"/>
      <c r="O23" s="10"/>
      <c r="Q23"/>
    </row>
    <row r="24" spans="2:17" x14ac:dyDescent="0.2">
      <c r="D24" s="5"/>
      <c r="E24" s="247"/>
      <c r="F24" s="248" t="s">
        <v>443</v>
      </c>
      <c r="H24" s="3" t="s">
        <v>444</v>
      </c>
      <c r="I24" s="246">
        <v>5920</v>
      </c>
      <c r="J24" s="10"/>
      <c r="K24" s="37"/>
      <c r="L24" s="10"/>
      <c r="M24" s="10"/>
      <c r="N24" s="10"/>
      <c r="O24" s="10"/>
      <c r="Q24"/>
    </row>
    <row r="25" spans="2:17" x14ac:dyDescent="0.2">
      <c r="D25" s="5"/>
      <c r="E25" s="247"/>
      <c r="H25" s="3" t="s">
        <v>451</v>
      </c>
      <c r="I25" s="246">
        <v>3176</v>
      </c>
      <c r="J25" s="10"/>
      <c r="K25" s="37"/>
      <c r="L25" s="10"/>
      <c r="M25" s="10"/>
      <c r="N25" s="10"/>
      <c r="O25" s="10"/>
      <c r="Q25"/>
    </row>
    <row r="26" spans="2:17" ht="12.75" customHeight="1" x14ac:dyDescent="0.2">
      <c r="D26" s="4"/>
      <c r="E26" s="9"/>
      <c r="F26" s="9"/>
      <c r="G26" s="9"/>
      <c r="H26" s="249" t="s">
        <v>445</v>
      </c>
      <c r="I26" s="266">
        <v>5260</v>
      </c>
    </row>
  </sheetData>
  <hyperlinks>
    <hyperlink ref="D20" location="Introduction!A1" display="Introduction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F577F-3BBD-4335-B008-F5D8AE469F24}">
  <dimension ref="A1:O36"/>
  <sheetViews>
    <sheetView workbookViewId="0"/>
  </sheetViews>
  <sheetFormatPr defaultColWidth="9.28515625" defaultRowHeight="12.75" x14ac:dyDescent="0.2"/>
  <cols>
    <col min="1" max="2" width="1.7109375" style="5" customWidth="1"/>
    <col min="3" max="3" width="5.28515625" style="5" bestFit="1" customWidth="1"/>
    <col min="4" max="4" width="17.28515625" style="1" customWidth="1"/>
    <col min="5" max="5" width="9.5703125" style="5" customWidth="1"/>
    <col min="6" max="6" width="12.28515625" style="5" bestFit="1" customWidth="1"/>
    <col min="7" max="7" width="13.42578125" style="5" bestFit="1" customWidth="1"/>
    <col min="8" max="8" width="11.5703125" style="5" bestFit="1" customWidth="1"/>
    <col min="9" max="9" width="9.5703125" style="5" customWidth="1"/>
    <col min="10" max="10" width="10.7109375" style="5" bestFit="1" customWidth="1"/>
    <col min="11" max="11" width="1.5703125" style="5" customWidth="1"/>
    <col min="12" max="14" width="9.5703125" style="5" customWidth="1"/>
    <col min="15" max="15" width="12.42578125" style="1" bestFit="1" customWidth="1"/>
  </cols>
  <sheetData>
    <row r="1" spans="1:15" ht="18.75" x14ac:dyDescent="0.25">
      <c r="A1" s="36" t="s">
        <v>452</v>
      </c>
      <c r="E1" s="36" t="s">
        <v>29</v>
      </c>
      <c r="F1" s="15"/>
      <c r="G1" s="15"/>
      <c r="H1" s="16"/>
      <c r="M1"/>
      <c r="N1"/>
      <c r="O1" s="267"/>
    </row>
    <row r="2" spans="1:15" ht="15.75" x14ac:dyDescent="0.25">
      <c r="A2" s="117" t="s">
        <v>477</v>
      </c>
      <c r="C2" s="1"/>
      <c r="E2" s="1"/>
      <c r="F2" s="1"/>
      <c r="G2" s="1"/>
      <c r="H2" s="1"/>
      <c r="I2" s="1"/>
      <c r="J2" s="1"/>
      <c r="K2" s="1"/>
    </row>
    <row r="3" spans="1:15" s="5" customFormat="1" x14ac:dyDescent="0.2">
      <c r="B3" s="6"/>
      <c r="D3" s="1"/>
      <c r="E3" s="29" t="s">
        <v>453</v>
      </c>
      <c r="F3" s="170"/>
      <c r="G3" s="29"/>
      <c r="H3" s="29"/>
      <c r="I3" s="29"/>
      <c r="J3" s="29"/>
      <c r="K3" s="1"/>
      <c r="L3" s="170" t="s">
        <v>454</v>
      </c>
      <c r="M3" s="29"/>
      <c r="N3" s="29"/>
      <c r="O3" s="29"/>
    </row>
    <row r="4" spans="1:15" ht="38.25" x14ac:dyDescent="0.2">
      <c r="C4" s="4" t="s">
        <v>30</v>
      </c>
      <c r="D4" s="28" t="s">
        <v>289</v>
      </c>
      <c r="E4" s="171" t="s">
        <v>455</v>
      </c>
      <c r="F4" s="171" t="s">
        <v>456</v>
      </c>
      <c r="G4" s="171" t="s">
        <v>457</v>
      </c>
      <c r="H4" s="171" t="s">
        <v>458</v>
      </c>
      <c r="I4" s="171" t="s">
        <v>459</v>
      </c>
      <c r="J4" s="268" t="s">
        <v>460</v>
      </c>
      <c r="K4" s="176"/>
      <c r="L4" s="269" t="s">
        <v>461</v>
      </c>
      <c r="M4" s="269" t="s">
        <v>462</v>
      </c>
      <c r="N4" s="269" t="s">
        <v>463</v>
      </c>
      <c r="O4" s="269" t="s">
        <v>464</v>
      </c>
    </row>
    <row r="5" spans="1:15" s="5" customFormat="1" ht="14.25" x14ac:dyDescent="0.2">
      <c r="A5" s="152"/>
      <c r="C5" s="1"/>
      <c r="D5" s="1"/>
      <c r="E5" s="191" t="s">
        <v>465</v>
      </c>
      <c r="F5" s="191" t="s">
        <v>466</v>
      </c>
      <c r="G5" s="191" t="s">
        <v>467</v>
      </c>
      <c r="H5" s="191" t="s">
        <v>468</v>
      </c>
      <c r="I5" s="191" t="s">
        <v>469</v>
      </c>
      <c r="J5" s="20" t="s">
        <v>470</v>
      </c>
      <c r="K5" s="177"/>
      <c r="L5" s="20" t="s">
        <v>465</v>
      </c>
      <c r="M5" s="20" t="s">
        <v>465</v>
      </c>
      <c r="N5" s="20" t="s">
        <v>465</v>
      </c>
      <c r="O5" s="20" t="s">
        <v>470</v>
      </c>
    </row>
    <row r="6" spans="1:15" x14ac:dyDescent="0.2">
      <c r="B6" s="6"/>
      <c r="C6" s="2"/>
      <c r="D6" s="2" t="s">
        <v>40</v>
      </c>
      <c r="E6" s="205">
        <v>367256</v>
      </c>
      <c r="F6" s="205">
        <v>243892</v>
      </c>
      <c r="G6" s="281">
        <v>105192</v>
      </c>
      <c r="H6" s="205">
        <v>39798</v>
      </c>
      <c r="I6" s="205">
        <v>38456</v>
      </c>
      <c r="J6" s="270">
        <v>405712</v>
      </c>
      <c r="K6" s="182"/>
      <c r="L6" s="185">
        <v>0.66409262204021169</v>
      </c>
      <c r="M6" s="185">
        <v>0.2864269065719825</v>
      </c>
      <c r="N6" s="185">
        <v>0.10836582656239789</v>
      </c>
      <c r="O6" s="271">
        <v>9.4786449501123957E-2</v>
      </c>
    </row>
    <row r="7" spans="1:15" x14ac:dyDescent="0.2">
      <c r="C7" s="1" t="s">
        <v>41</v>
      </c>
      <c r="D7" s="1" t="s">
        <v>42</v>
      </c>
      <c r="E7" s="151">
        <v>37226</v>
      </c>
      <c r="F7" s="151">
        <v>27109</v>
      </c>
      <c r="G7" s="153">
        <v>11791</v>
      </c>
      <c r="H7" s="151">
        <v>4367</v>
      </c>
      <c r="I7" s="151">
        <v>0</v>
      </c>
      <c r="J7" s="272">
        <v>37226</v>
      </c>
      <c r="K7" s="10"/>
      <c r="L7" s="186">
        <v>0.72822758287218614</v>
      </c>
      <c r="M7" s="187">
        <v>0.31674098748186752</v>
      </c>
      <c r="N7" s="187">
        <v>0.11731048192123784</v>
      </c>
      <c r="O7" s="273">
        <v>0</v>
      </c>
    </row>
    <row r="8" spans="1:15" x14ac:dyDescent="0.2">
      <c r="C8" s="1" t="s">
        <v>43</v>
      </c>
      <c r="D8" s="1" t="s">
        <v>44</v>
      </c>
      <c r="E8" s="151">
        <v>37505</v>
      </c>
      <c r="F8" s="151">
        <v>26626</v>
      </c>
      <c r="G8" s="153">
        <v>11689</v>
      </c>
      <c r="H8" s="151">
        <v>4945</v>
      </c>
      <c r="I8" s="151">
        <v>4082</v>
      </c>
      <c r="J8" s="272">
        <v>41587</v>
      </c>
      <c r="K8" s="10"/>
      <c r="L8" s="186">
        <v>0.70993200906545795</v>
      </c>
      <c r="M8" s="187">
        <v>0.31166511131849089</v>
      </c>
      <c r="N8" s="187">
        <v>0.13184908678842822</v>
      </c>
      <c r="O8" s="273">
        <v>9.8155673648015002E-2</v>
      </c>
    </row>
    <row r="9" spans="1:15" x14ac:dyDescent="0.2">
      <c r="C9" s="1" t="s">
        <v>45</v>
      </c>
      <c r="D9" s="1" t="s">
        <v>46</v>
      </c>
      <c r="E9" s="151">
        <v>1467</v>
      </c>
      <c r="F9" s="151">
        <v>539</v>
      </c>
      <c r="G9" s="153">
        <v>129</v>
      </c>
      <c r="H9" s="151">
        <v>36</v>
      </c>
      <c r="I9" s="151">
        <v>71</v>
      </c>
      <c r="J9" s="272">
        <v>1538</v>
      </c>
      <c r="K9" s="10"/>
      <c r="L9" s="186">
        <v>0.3674164962508521</v>
      </c>
      <c r="M9" s="187">
        <v>8.7934560327198361E-2</v>
      </c>
      <c r="N9" s="187">
        <v>2.4539877300613498E-2</v>
      </c>
      <c r="O9" s="273">
        <v>4.6163849154746424E-2</v>
      </c>
    </row>
    <row r="10" spans="1:15" ht="18" x14ac:dyDescent="0.25">
      <c r="A10" s="23"/>
      <c r="C10" s="1" t="s">
        <v>47</v>
      </c>
      <c r="D10" s="1" t="s">
        <v>48</v>
      </c>
      <c r="E10" s="151">
        <v>52123</v>
      </c>
      <c r="F10" s="151">
        <v>35252</v>
      </c>
      <c r="G10" s="153">
        <v>13891</v>
      </c>
      <c r="H10" s="151">
        <v>804</v>
      </c>
      <c r="I10" s="151">
        <v>1643</v>
      </c>
      <c r="J10" s="272">
        <v>53766</v>
      </c>
      <c r="K10" s="10"/>
      <c r="L10" s="186">
        <v>0.67632331216545483</v>
      </c>
      <c r="M10" s="187">
        <v>0.26650423037814402</v>
      </c>
      <c r="N10" s="187">
        <v>1.5425052280183413E-2</v>
      </c>
      <c r="O10" s="273">
        <v>3.0558345422757878E-2</v>
      </c>
    </row>
    <row r="11" spans="1:15" x14ac:dyDescent="0.2">
      <c r="C11" s="1" t="s">
        <v>49</v>
      </c>
      <c r="D11" s="1" t="s">
        <v>50</v>
      </c>
      <c r="E11" s="151">
        <v>16383</v>
      </c>
      <c r="F11" s="151">
        <v>9383</v>
      </c>
      <c r="G11" s="153">
        <v>2975</v>
      </c>
      <c r="H11" s="151">
        <v>904</v>
      </c>
      <c r="I11" s="151">
        <v>6724</v>
      </c>
      <c r="J11" s="272">
        <v>23107</v>
      </c>
      <c r="K11" s="10"/>
      <c r="L11" s="186">
        <v>0.57272782762619789</v>
      </c>
      <c r="M11" s="187">
        <v>0.18159067325886591</v>
      </c>
      <c r="N11" s="187">
        <v>5.5179149117988158E-2</v>
      </c>
      <c r="O11" s="273">
        <v>0.29099407106071751</v>
      </c>
    </row>
    <row r="12" spans="1:15" x14ac:dyDescent="0.2">
      <c r="C12" s="1" t="s">
        <v>51</v>
      </c>
      <c r="D12" s="1" t="s">
        <v>52</v>
      </c>
      <c r="E12" s="151">
        <v>36840</v>
      </c>
      <c r="F12" s="151">
        <v>25297</v>
      </c>
      <c r="G12" s="153">
        <v>10877</v>
      </c>
      <c r="H12" s="151">
        <v>3739</v>
      </c>
      <c r="I12" s="151">
        <v>17002</v>
      </c>
      <c r="J12" s="272">
        <v>53842</v>
      </c>
      <c r="K12" s="10"/>
      <c r="L12" s="186">
        <v>0.6866720955483171</v>
      </c>
      <c r="M12" s="187">
        <v>0.29524972855591747</v>
      </c>
      <c r="N12" s="187">
        <v>0.10149294245385451</v>
      </c>
      <c r="O12" s="273">
        <v>0.31577578841796367</v>
      </c>
    </row>
    <row r="13" spans="1:15" x14ac:dyDescent="0.2">
      <c r="C13" s="1" t="s">
        <v>53</v>
      </c>
      <c r="D13" s="1" t="s">
        <v>54</v>
      </c>
      <c r="E13" s="151">
        <v>29362</v>
      </c>
      <c r="F13" s="151">
        <v>16512</v>
      </c>
      <c r="G13" s="153">
        <v>5432</v>
      </c>
      <c r="H13" s="151">
        <v>1789</v>
      </c>
      <c r="I13" s="151">
        <v>320</v>
      </c>
      <c r="J13" s="272">
        <v>29682</v>
      </c>
      <c r="K13" s="10"/>
      <c r="L13" s="186">
        <v>0.56235951229480285</v>
      </c>
      <c r="M13" s="187">
        <v>0.18500102172876506</v>
      </c>
      <c r="N13" s="187">
        <v>6.0929092023704105E-2</v>
      </c>
      <c r="O13" s="273">
        <v>1.0780944680277609E-2</v>
      </c>
    </row>
    <row r="14" spans="1:15" ht="18" x14ac:dyDescent="0.25">
      <c r="A14" s="23"/>
      <c r="C14" s="1" t="s">
        <v>55</v>
      </c>
      <c r="D14" s="1" t="s">
        <v>56</v>
      </c>
      <c r="E14" s="151">
        <v>34407</v>
      </c>
      <c r="F14" s="151">
        <v>18092</v>
      </c>
      <c r="G14" s="153">
        <v>3980</v>
      </c>
      <c r="H14" s="151">
        <v>524</v>
      </c>
      <c r="I14" s="151">
        <v>2903</v>
      </c>
      <c r="J14" s="272">
        <v>37310</v>
      </c>
      <c r="K14" s="10"/>
      <c r="L14" s="186">
        <v>0.5258232336443166</v>
      </c>
      <c r="M14" s="187">
        <v>0.11567413607696109</v>
      </c>
      <c r="N14" s="187">
        <v>1.5229459121690353E-2</v>
      </c>
      <c r="O14" s="273">
        <v>7.7807558295363177E-2</v>
      </c>
    </row>
    <row r="15" spans="1:15" x14ac:dyDescent="0.2">
      <c r="C15" s="1" t="s">
        <v>57</v>
      </c>
      <c r="D15" s="1" t="s">
        <v>58</v>
      </c>
      <c r="E15" s="151">
        <v>37638</v>
      </c>
      <c r="F15" s="151">
        <v>30245</v>
      </c>
      <c r="G15" s="153">
        <v>18311</v>
      </c>
      <c r="H15" s="151">
        <v>10007</v>
      </c>
      <c r="I15" s="151">
        <v>751</v>
      </c>
      <c r="J15" s="272">
        <v>38389</v>
      </c>
      <c r="K15" s="10"/>
      <c r="L15" s="186">
        <v>0.80357617301663209</v>
      </c>
      <c r="M15" s="187">
        <v>0.48650300228492482</v>
      </c>
      <c r="N15" s="187">
        <v>0.26587491365109728</v>
      </c>
      <c r="O15" s="273">
        <v>1.9562895621141472E-2</v>
      </c>
    </row>
    <row r="16" spans="1:15" x14ac:dyDescent="0.2">
      <c r="C16" s="1" t="s">
        <v>59</v>
      </c>
      <c r="D16" s="1" t="s">
        <v>60</v>
      </c>
      <c r="E16" s="151">
        <v>43979</v>
      </c>
      <c r="F16" s="151">
        <v>31358</v>
      </c>
      <c r="G16" s="153">
        <v>15636</v>
      </c>
      <c r="H16" s="151">
        <v>8796</v>
      </c>
      <c r="I16" s="151">
        <v>1409</v>
      </c>
      <c r="J16" s="272">
        <v>45388</v>
      </c>
      <c r="K16" s="10"/>
      <c r="L16" s="186">
        <v>0.71302212419563882</v>
      </c>
      <c r="M16" s="187">
        <v>0.35553332272220833</v>
      </c>
      <c r="N16" s="187">
        <v>0.20000454762500283</v>
      </c>
      <c r="O16" s="273">
        <v>3.1043447607297082E-2</v>
      </c>
    </row>
    <row r="17" spans="1:15" x14ac:dyDescent="0.2">
      <c r="C17" s="4" t="s">
        <v>61</v>
      </c>
      <c r="D17" s="4" t="s">
        <v>62</v>
      </c>
      <c r="E17" s="208">
        <v>40326</v>
      </c>
      <c r="F17" s="208">
        <v>23479</v>
      </c>
      <c r="G17" s="282">
        <v>10481</v>
      </c>
      <c r="H17" s="208">
        <v>3887</v>
      </c>
      <c r="I17" s="208">
        <v>3551</v>
      </c>
      <c r="J17" s="274">
        <v>43877</v>
      </c>
      <c r="K17" s="13"/>
      <c r="L17" s="188">
        <v>0.58222982691067793</v>
      </c>
      <c r="M17" s="189">
        <v>0.25990675990675993</v>
      </c>
      <c r="N17" s="189">
        <v>9.6389426176660215E-2</v>
      </c>
      <c r="O17" s="275">
        <v>8.0930783781935869E-2</v>
      </c>
    </row>
    <row r="18" spans="1:15" x14ac:dyDescent="0.2">
      <c r="C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5" x14ac:dyDescent="0.2">
      <c r="C19" s="1"/>
      <c r="E19" s="170" t="s">
        <v>471</v>
      </c>
      <c r="F19" s="29"/>
      <c r="G19" s="29"/>
      <c r="H19" s="29"/>
    </row>
    <row r="20" spans="1:15" ht="39.75" x14ac:dyDescent="0.2">
      <c r="B20" s="7"/>
      <c r="C20" s="4" t="s">
        <v>30</v>
      </c>
      <c r="D20" s="28" t="s">
        <v>289</v>
      </c>
      <c r="E20" s="171" t="s">
        <v>32</v>
      </c>
      <c r="F20" s="171" t="s">
        <v>33</v>
      </c>
      <c r="G20" s="171" t="s">
        <v>246</v>
      </c>
      <c r="H20" s="171" t="s">
        <v>472</v>
      </c>
      <c r="O20" s="276"/>
    </row>
    <row r="21" spans="1:15" x14ac:dyDescent="0.2">
      <c r="C21" s="1"/>
      <c r="E21" s="191" t="s">
        <v>473</v>
      </c>
      <c r="F21" s="191" t="s">
        <v>474</v>
      </c>
      <c r="G21" s="191" t="s">
        <v>475</v>
      </c>
      <c r="H21" s="191" t="s">
        <v>476</v>
      </c>
      <c r="O21" s="39"/>
    </row>
    <row r="22" spans="1:15" x14ac:dyDescent="0.2">
      <c r="C22" s="2"/>
      <c r="D22" s="2" t="s">
        <v>40</v>
      </c>
      <c r="E22" s="205">
        <v>214685.59555555554</v>
      </c>
      <c r="F22" s="155">
        <v>2.4351851851851854E-2</v>
      </c>
      <c r="G22" s="155">
        <v>5.2557870370370373E-2</v>
      </c>
      <c r="H22" s="205">
        <v>102533.99027777778</v>
      </c>
      <c r="O22" s="277"/>
    </row>
    <row r="23" spans="1:15" x14ac:dyDescent="0.2">
      <c r="C23" s="1" t="s">
        <v>41</v>
      </c>
      <c r="D23" s="1" t="s">
        <v>42</v>
      </c>
      <c r="E23" s="151">
        <v>21727.209444444445</v>
      </c>
      <c r="F23" s="279">
        <v>2.431712962962963E-2</v>
      </c>
      <c r="G23" s="279">
        <v>4.7476851851851846E-2</v>
      </c>
      <c r="H23" s="151">
        <v>14447.365555555556</v>
      </c>
      <c r="O23" s="278"/>
    </row>
    <row r="24" spans="1:15" x14ac:dyDescent="0.2">
      <c r="C24" s="1" t="s">
        <v>43</v>
      </c>
      <c r="D24" s="1" t="s">
        <v>44</v>
      </c>
      <c r="E24" s="151">
        <v>22711.195555555558</v>
      </c>
      <c r="F24" s="279">
        <v>2.5231481481481483E-2</v>
      </c>
      <c r="G24" s="279">
        <v>5.2905092592592594E-2</v>
      </c>
      <c r="H24" s="151">
        <v>9563.8850000000002</v>
      </c>
      <c r="O24" s="278"/>
    </row>
    <row r="25" spans="1:15" x14ac:dyDescent="0.2">
      <c r="C25" s="1" t="s">
        <v>45</v>
      </c>
      <c r="D25" s="1" t="s">
        <v>46</v>
      </c>
      <c r="E25" s="151">
        <v>422.63194444444446</v>
      </c>
      <c r="F25" s="279">
        <v>1.2002314814814815E-2</v>
      </c>
      <c r="G25" s="279">
        <v>1.9861111111111111E-2</v>
      </c>
      <c r="H25" s="151">
        <v>58.327222222222218</v>
      </c>
      <c r="O25" s="278"/>
    </row>
    <row r="26" spans="1:15" ht="18" x14ac:dyDescent="0.25">
      <c r="A26" s="23"/>
      <c r="C26" s="1" t="s">
        <v>47</v>
      </c>
      <c r="D26" s="1" t="s">
        <v>48</v>
      </c>
      <c r="E26" s="151">
        <v>20546.363055555557</v>
      </c>
      <c r="F26" s="279">
        <v>1.6423611111111111E-2</v>
      </c>
      <c r="G26" s="279">
        <v>3.0671296296296294E-2</v>
      </c>
      <c r="H26" s="151">
        <v>2997.2841666666664</v>
      </c>
      <c r="O26" s="278"/>
    </row>
    <row r="27" spans="1:15" x14ac:dyDescent="0.2">
      <c r="C27" s="1" t="s">
        <v>49</v>
      </c>
      <c r="D27" s="1" t="s">
        <v>50</v>
      </c>
      <c r="E27" s="151">
        <v>6406.8083333333334</v>
      </c>
      <c r="F27" s="279">
        <v>1.6296296296296295E-2</v>
      </c>
      <c r="G27" s="279">
        <v>2.97337962962963E-2</v>
      </c>
      <c r="H27" s="151">
        <v>1480.2330555555557</v>
      </c>
      <c r="O27" s="278"/>
    </row>
    <row r="28" spans="1:15" x14ac:dyDescent="0.2">
      <c r="C28" s="1" t="s">
        <v>51</v>
      </c>
      <c r="D28" s="1" t="s">
        <v>52</v>
      </c>
      <c r="E28" s="151">
        <v>19446.569444444445</v>
      </c>
      <c r="F28" s="279">
        <v>2.1990740740740741E-2</v>
      </c>
      <c r="G28" s="279">
        <v>4.2037037037037039E-2</v>
      </c>
      <c r="H28" s="151">
        <v>6819.5952777777775</v>
      </c>
      <c r="O28" s="278"/>
    </row>
    <row r="29" spans="1:15" x14ac:dyDescent="0.2">
      <c r="C29" s="1" t="s">
        <v>53</v>
      </c>
      <c r="D29" s="1" t="s">
        <v>54</v>
      </c>
      <c r="E29" s="151">
        <v>12643.246666666668</v>
      </c>
      <c r="F29" s="279">
        <v>1.7939814814814815E-2</v>
      </c>
      <c r="G29" s="279">
        <v>2.9976851851851852E-2</v>
      </c>
      <c r="H29" s="151">
        <v>3845.89</v>
      </c>
      <c r="O29" s="278"/>
    </row>
    <row r="30" spans="1:15" ht="18" x14ac:dyDescent="0.25">
      <c r="A30" s="23"/>
      <c r="C30" s="1" t="s">
        <v>55</v>
      </c>
      <c r="D30" s="1" t="s">
        <v>56</v>
      </c>
      <c r="E30" s="151">
        <v>10635.638333333334</v>
      </c>
      <c r="F30" s="279">
        <v>1.2881944444444446E-2</v>
      </c>
      <c r="G30" s="279">
        <v>2.1956018518518517E-2</v>
      </c>
      <c r="H30" s="151">
        <v>969.88499999999999</v>
      </c>
      <c r="O30" s="278"/>
    </row>
    <row r="31" spans="1:15" x14ac:dyDescent="0.2">
      <c r="C31" s="1" t="s">
        <v>57</v>
      </c>
      <c r="D31" s="1" t="s">
        <v>58</v>
      </c>
      <c r="E31" s="151">
        <v>44373.941944444443</v>
      </c>
      <c r="F31" s="279">
        <v>4.912037037037037E-2</v>
      </c>
      <c r="G31" s="279">
        <v>0.12041666666666667</v>
      </c>
      <c r="H31" s="151">
        <v>29555.44027777778</v>
      </c>
      <c r="O31" s="278"/>
    </row>
    <row r="32" spans="1:15" x14ac:dyDescent="0.2">
      <c r="C32" s="1" t="s">
        <v>59</v>
      </c>
      <c r="D32" s="1" t="s">
        <v>60</v>
      </c>
      <c r="E32" s="151">
        <v>36883.178611111114</v>
      </c>
      <c r="F32" s="279">
        <v>3.4942129629629635E-2</v>
      </c>
      <c r="G32" s="279">
        <v>9.256944444444444E-2</v>
      </c>
      <c r="H32" s="151">
        <v>21263.800277777777</v>
      </c>
      <c r="O32" s="278"/>
    </row>
    <row r="33" spans="2:15" x14ac:dyDescent="0.2">
      <c r="C33" s="4" t="s">
        <v>61</v>
      </c>
      <c r="D33" s="4" t="s">
        <v>62</v>
      </c>
      <c r="E33" s="208">
        <v>18888.812222222223</v>
      </c>
      <c r="F33" s="280">
        <v>1.951388888888889E-2</v>
      </c>
      <c r="G33" s="280">
        <v>4.0844907407407406E-2</v>
      </c>
      <c r="H33" s="208">
        <v>11532.284444444444</v>
      </c>
      <c r="O33" s="278"/>
    </row>
    <row r="34" spans="2:15" x14ac:dyDescent="0.2">
      <c r="B34" s="8"/>
      <c r="C34" s="49" t="s">
        <v>85</v>
      </c>
      <c r="D34" s="27" t="s">
        <v>86</v>
      </c>
    </row>
    <row r="35" spans="2:15" x14ac:dyDescent="0.2">
      <c r="B35" s="8"/>
      <c r="C35" s="1"/>
      <c r="D35" s="50" t="s">
        <v>87</v>
      </c>
    </row>
    <row r="36" spans="2:15" x14ac:dyDescent="0.2">
      <c r="B36" s="8"/>
      <c r="C36" s="49">
        <v>1</v>
      </c>
      <c r="D36" s="103" t="s">
        <v>88</v>
      </c>
    </row>
  </sheetData>
  <conditionalFormatting sqref="F22:G33">
    <cfRule type="cellIs" dxfId="4" priority="1" operator="lessThan">
      <formula>1/24</formula>
    </cfRule>
  </conditionalFormatting>
  <hyperlinks>
    <hyperlink ref="D35" location="Introduction!A1" display="Introduction" xr:uid="{C9B17E61-8AE1-43F7-B792-534CFEDA22AF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758D9-9863-47D9-B06F-2EBCD25DB4B7}">
  <dimension ref="A1:N42"/>
  <sheetViews>
    <sheetView workbookViewId="0">
      <pane xSplit="4" topLeftCell="E1" activePane="topRight" state="frozen"/>
      <selection activeCell="D38" sqref="D38"/>
      <selection pane="topRight" activeCell="E1" sqref="E1"/>
    </sheetView>
  </sheetViews>
  <sheetFormatPr defaultColWidth="9.28515625" defaultRowHeight="12.75" x14ac:dyDescent="0.2"/>
  <cols>
    <col min="1" max="2" width="1.7109375" style="5" customWidth="1"/>
    <col min="3" max="3" width="5.28515625" style="5" bestFit="1" customWidth="1"/>
    <col min="4" max="4" width="17.28515625" style="1" customWidth="1"/>
    <col min="5" max="5" width="9.5703125" style="5" customWidth="1"/>
    <col min="6" max="6" width="1.5703125" style="5" customWidth="1"/>
    <col min="7" max="8" width="8.7109375" style="5" customWidth="1"/>
    <col min="9" max="9" width="11.7109375" style="5" bestFit="1" customWidth="1"/>
    <col min="10" max="10" width="1.5703125" style="5" customWidth="1"/>
    <col min="11" max="14" width="10.7109375" style="5" customWidth="1"/>
  </cols>
  <sheetData>
    <row r="1" spans="1:14" ht="18.75" x14ac:dyDescent="0.25">
      <c r="A1" s="36" t="s">
        <v>268</v>
      </c>
      <c r="E1" s="36" t="s">
        <v>29</v>
      </c>
      <c r="F1" s="15"/>
      <c r="G1" s="15"/>
      <c r="H1" s="16"/>
      <c r="M1"/>
      <c r="N1"/>
    </row>
    <row r="2" spans="1:14" ht="15.75" x14ac:dyDescent="0.25">
      <c r="A2" s="117" t="s">
        <v>477</v>
      </c>
      <c r="C2" s="1"/>
      <c r="E2" s="29" t="s">
        <v>244</v>
      </c>
      <c r="F2" s="29"/>
      <c r="G2" s="29"/>
      <c r="H2" s="29"/>
      <c r="I2" s="29"/>
      <c r="J2" s="12"/>
      <c r="K2" s="29" t="s">
        <v>269</v>
      </c>
      <c r="L2" s="29"/>
      <c r="M2" s="29"/>
      <c r="N2" s="29"/>
    </row>
    <row r="3" spans="1:14" s="5" customFormat="1" x14ac:dyDescent="0.2">
      <c r="B3" s="6"/>
      <c r="D3" s="1"/>
      <c r="E3" s="169"/>
      <c r="F3" s="169"/>
      <c r="G3" s="170" t="s">
        <v>245</v>
      </c>
      <c r="H3" s="29"/>
      <c r="I3" s="29"/>
      <c r="J3" s="1"/>
      <c r="K3" s="180"/>
      <c r="L3" s="175"/>
      <c r="M3" s="181" t="s">
        <v>267</v>
      </c>
      <c r="N3" s="43" t="s">
        <v>254</v>
      </c>
    </row>
    <row r="4" spans="1:14" ht="39.75" x14ac:dyDescent="0.2">
      <c r="C4" s="4" t="s">
        <v>30</v>
      </c>
      <c r="D4" s="28" t="s">
        <v>289</v>
      </c>
      <c r="E4" s="171" t="s">
        <v>31</v>
      </c>
      <c r="F4" s="172"/>
      <c r="G4" s="171" t="s">
        <v>32</v>
      </c>
      <c r="H4" s="171" t="s">
        <v>33</v>
      </c>
      <c r="I4" s="173" t="s">
        <v>246</v>
      </c>
      <c r="J4" s="176"/>
      <c r="K4" s="171" t="s">
        <v>259</v>
      </c>
      <c r="L4" s="171" t="s">
        <v>260</v>
      </c>
      <c r="M4" s="171" t="s">
        <v>261</v>
      </c>
      <c r="N4" s="173" t="s">
        <v>262</v>
      </c>
    </row>
    <row r="5" spans="1:14" s="5" customFormat="1" x14ac:dyDescent="0.2">
      <c r="C5" s="1"/>
      <c r="D5" s="1"/>
      <c r="E5" s="191" t="s">
        <v>247</v>
      </c>
      <c r="F5" s="174"/>
      <c r="G5" s="191" t="s">
        <v>248</v>
      </c>
      <c r="H5" s="191" t="s">
        <v>249</v>
      </c>
      <c r="I5" s="191" t="s">
        <v>250</v>
      </c>
      <c r="J5" s="177"/>
      <c r="K5" s="43" t="s">
        <v>263</v>
      </c>
      <c r="L5" s="43" t="s">
        <v>264</v>
      </c>
      <c r="M5" s="43" t="s">
        <v>265</v>
      </c>
      <c r="N5" s="43" t="s">
        <v>266</v>
      </c>
    </row>
    <row r="6" spans="1:14" x14ac:dyDescent="0.2">
      <c r="B6" s="6"/>
      <c r="C6" s="2"/>
      <c r="D6" s="2" t="s">
        <v>40</v>
      </c>
      <c r="E6" s="70">
        <v>18971</v>
      </c>
      <c r="F6" s="178"/>
      <c r="G6" s="70">
        <v>16268.578333333333</v>
      </c>
      <c r="H6" s="160">
        <v>3.5729166666666666E-2</v>
      </c>
      <c r="I6" s="154">
        <v>7.9849537037037038E-2</v>
      </c>
      <c r="J6" s="182"/>
      <c r="K6" s="185">
        <v>5.8500894606799012E-2</v>
      </c>
      <c r="L6" s="185">
        <v>0.24936099514356308</v>
      </c>
      <c r="M6" s="185">
        <v>0.54794666439464945</v>
      </c>
      <c r="N6" s="185">
        <v>0.1441914458549885</v>
      </c>
    </row>
    <row r="7" spans="1:14" x14ac:dyDescent="0.2">
      <c r="C7" s="1" t="s">
        <v>41</v>
      </c>
      <c r="D7" s="1" t="s">
        <v>42</v>
      </c>
      <c r="E7" s="71">
        <v>4629</v>
      </c>
      <c r="F7" s="76"/>
      <c r="G7" s="72">
        <v>701.11527777777769</v>
      </c>
      <c r="H7" s="221">
        <v>6.3078703703703708E-3</v>
      </c>
      <c r="I7" s="156">
        <v>8.9467592592592585E-3</v>
      </c>
      <c r="J7" s="10"/>
      <c r="K7" s="186">
        <v>1.9443513241702983E-2</v>
      </c>
      <c r="L7" s="186">
        <v>0.33724438484746899</v>
      </c>
      <c r="M7" s="187">
        <v>0.18672477371773383</v>
      </c>
      <c r="N7" s="187">
        <v>0.45658732819309422</v>
      </c>
    </row>
    <row r="8" spans="1:14" x14ac:dyDescent="0.2">
      <c r="C8" s="1" t="s">
        <v>43</v>
      </c>
      <c r="D8" s="1" t="s">
        <v>44</v>
      </c>
      <c r="E8" s="71">
        <v>518</v>
      </c>
      <c r="F8" s="76"/>
      <c r="G8" s="72">
        <v>962.15583333333336</v>
      </c>
      <c r="H8" s="221">
        <v>7.7395833333333344E-2</v>
      </c>
      <c r="I8" s="156">
        <v>0.13511574074074073</v>
      </c>
      <c r="J8" s="10"/>
      <c r="K8" s="186">
        <v>2.3771790808240888E-2</v>
      </c>
      <c r="L8" s="186">
        <v>0.56418383518225035</v>
      </c>
      <c r="M8" s="187">
        <v>0.31933438985736923</v>
      </c>
      <c r="N8" s="187">
        <v>9.2709984152139463E-2</v>
      </c>
    </row>
    <row r="9" spans="1:14" x14ac:dyDescent="0.2">
      <c r="C9" s="1" t="s">
        <v>45</v>
      </c>
      <c r="D9" s="1" t="s">
        <v>46</v>
      </c>
      <c r="E9" s="98">
        <v>7</v>
      </c>
      <c r="F9" s="10"/>
      <c r="G9" s="72">
        <v>3.7891666666666666</v>
      </c>
      <c r="H9" s="221">
        <v>2.255787037037037E-2</v>
      </c>
      <c r="I9" s="156">
        <v>4.5798611111111109E-2</v>
      </c>
      <c r="J9" s="10"/>
      <c r="K9" s="186" t="s">
        <v>85</v>
      </c>
      <c r="L9" s="186" t="s">
        <v>85</v>
      </c>
      <c r="M9" s="187" t="s">
        <v>85</v>
      </c>
      <c r="N9" s="187" t="s">
        <v>85</v>
      </c>
    </row>
    <row r="10" spans="1:14" ht="18" x14ac:dyDescent="0.25">
      <c r="A10" s="23"/>
      <c r="C10" s="1" t="s">
        <v>47</v>
      </c>
      <c r="D10" s="1" t="s">
        <v>48</v>
      </c>
      <c r="E10" s="71" t="s">
        <v>85</v>
      </c>
      <c r="F10" s="76"/>
      <c r="G10" s="72" t="s">
        <v>85</v>
      </c>
      <c r="H10" s="221" t="s">
        <v>85</v>
      </c>
      <c r="I10" s="156" t="s">
        <v>85</v>
      </c>
      <c r="J10" s="10"/>
      <c r="K10" s="186">
        <v>9.6441226313356953E-3</v>
      </c>
      <c r="L10" s="186">
        <v>8.0819596364196583E-2</v>
      </c>
      <c r="M10" s="187">
        <v>0.8509936835618549</v>
      </c>
      <c r="N10" s="187">
        <v>5.8542597442612851E-2</v>
      </c>
    </row>
    <row r="11" spans="1:14" x14ac:dyDescent="0.2">
      <c r="C11" s="1" t="s">
        <v>49</v>
      </c>
      <c r="D11" s="1" t="s">
        <v>50</v>
      </c>
      <c r="E11" s="71">
        <v>1113</v>
      </c>
      <c r="F11" s="76"/>
      <c r="G11" s="72">
        <v>729.03249999999991</v>
      </c>
      <c r="H11" s="221">
        <v>2.7291666666666662E-2</v>
      </c>
      <c r="I11" s="156">
        <v>5.5625000000000001E-2</v>
      </c>
      <c r="J11" s="10"/>
      <c r="K11" s="186" t="s">
        <v>85</v>
      </c>
      <c r="L11" s="186" t="s">
        <v>85</v>
      </c>
      <c r="M11" s="187" t="s">
        <v>85</v>
      </c>
      <c r="N11" s="187" t="s">
        <v>85</v>
      </c>
    </row>
    <row r="12" spans="1:14" x14ac:dyDescent="0.2">
      <c r="C12" s="1" t="s">
        <v>51</v>
      </c>
      <c r="D12" s="1" t="s">
        <v>52</v>
      </c>
      <c r="E12" s="71">
        <v>3559</v>
      </c>
      <c r="F12" s="76"/>
      <c r="G12" s="72">
        <v>3463.1330555555555</v>
      </c>
      <c r="H12" s="221">
        <v>4.0543981481481479E-2</v>
      </c>
      <c r="I12" s="156">
        <v>0.10096064814814815</v>
      </c>
      <c r="J12" s="10"/>
      <c r="K12" s="186">
        <v>9.73984771573604E-2</v>
      </c>
      <c r="L12" s="186">
        <v>0.35564720812182743</v>
      </c>
      <c r="M12" s="187">
        <v>0.29473350253807107</v>
      </c>
      <c r="N12" s="187">
        <v>0.25222081218274112</v>
      </c>
    </row>
    <row r="13" spans="1:14" x14ac:dyDescent="0.2">
      <c r="C13" s="1" t="s">
        <v>53</v>
      </c>
      <c r="D13" s="1" t="s">
        <v>54</v>
      </c>
      <c r="E13" s="71">
        <v>234</v>
      </c>
      <c r="F13" s="76"/>
      <c r="G13" s="72">
        <v>222.51527777777775</v>
      </c>
      <c r="H13" s="221">
        <v>3.9618055555555552E-2</v>
      </c>
      <c r="I13" s="156">
        <v>8.1817129629629629E-2</v>
      </c>
      <c r="J13" s="10"/>
      <c r="K13" s="186">
        <v>5.4216867469879519E-2</v>
      </c>
      <c r="L13" s="186">
        <v>0.35943775100401604</v>
      </c>
      <c r="M13" s="187">
        <v>0.42771084337349397</v>
      </c>
      <c r="N13" s="187">
        <v>0.15863453815261044</v>
      </c>
    </row>
    <row r="14" spans="1:14" ht="18" x14ac:dyDescent="0.25">
      <c r="A14" s="23"/>
      <c r="C14" s="1" t="s">
        <v>55</v>
      </c>
      <c r="D14" s="1" t="s">
        <v>56</v>
      </c>
      <c r="E14" s="71">
        <v>4272</v>
      </c>
      <c r="F14" s="76"/>
      <c r="G14" s="72">
        <v>6792.8969444444438</v>
      </c>
      <c r="H14" s="221">
        <v>6.6250000000000003E-2</v>
      </c>
      <c r="I14" s="156">
        <v>0.15605324074074076</v>
      </c>
      <c r="J14" s="10"/>
      <c r="K14" s="186">
        <v>4.2561983471074379E-2</v>
      </c>
      <c r="L14" s="186">
        <v>0.27545454545454545</v>
      </c>
      <c r="M14" s="187">
        <v>0.54553719008264467</v>
      </c>
      <c r="N14" s="187">
        <v>0.13644628099173553</v>
      </c>
    </row>
    <row r="15" spans="1:14" x14ac:dyDescent="0.2">
      <c r="C15" s="1" t="s">
        <v>57</v>
      </c>
      <c r="D15" s="1" t="s">
        <v>58</v>
      </c>
      <c r="E15" s="71" t="s">
        <v>85</v>
      </c>
      <c r="F15" s="76"/>
      <c r="G15" s="72" t="s">
        <v>85</v>
      </c>
      <c r="H15" s="221" t="s">
        <v>85</v>
      </c>
      <c r="I15" s="156" t="s">
        <v>85</v>
      </c>
      <c r="J15" s="10"/>
      <c r="K15" s="186">
        <v>8.1666504049175526E-2</v>
      </c>
      <c r="L15" s="186">
        <v>0.21309396038637915</v>
      </c>
      <c r="M15" s="187">
        <v>0.61469411649917061</v>
      </c>
      <c r="N15" s="187">
        <v>9.0545419065274663E-2</v>
      </c>
    </row>
    <row r="16" spans="1:14" x14ac:dyDescent="0.2">
      <c r="C16" s="1" t="s">
        <v>59</v>
      </c>
      <c r="D16" s="1" t="s">
        <v>60</v>
      </c>
      <c r="E16" s="71">
        <v>2778</v>
      </c>
      <c r="F16" s="76"/>
      <c r="G16" s="72">
        <v>1723.2886111111111</v>
      </c>
      <c r="H16" s="221">
        <v>2.584490740740741E-2</v>
      </c>
      <c r="I16" s="156">
        <v>5.754629629629629E-2</v>
      </c>
      <c r="J16" s="10"/>
      <c r="K16" s="186">
        <v>0.12801691232603207</v>
      </c>
      <c r="L16" s="186">
        <v>0.48857830759292969</v>
      </c>
      <c r="M16" s="187">
        <v>0.28656996887662223</v>
      </c>
      <c r="N16" s="187">
        <v>9.6834811204415991E-2</v>
      </c>
    </row>
    <row r="17" spans="1:14" x14ac:dyDescent="0.2">
      <c r="C17" s="4" t="s">
        <v>61</v>
      </c>
      <c r="D17" s="4" t="s">
        <v>62</v>
      </c>
      <c r="E17" s="73">
        <v>1861</v>
      </c>
      <c r="F17" s="75"/>
      <c r="G17" s="198">
        <v>1670.6516666666669</v>
      </c>
      <c r="H17" s="222">
        <v>3.740740740740741E-2</v>
      </c>
      <c r="I17" s="158">
        <v>7.3194444444444451E-2</v>
      </c>
      <c r="J17" s="13"/>
      <c r="K17" s="188">
        <v>0.15900990099009901</v>
      </c>
      <c r="L17" s="188">
        <v>0.15900990099009901</v>
      </c>
      <c r="M17" s="189">
        <v>0.37722772277227723</v>
      </c>
      <c r="N17" s="189">
        <v>0.30475247524752475</v>
      </c>
    </row>
    <row r="18" spans="1:14" x14ac:dyDescent="0.2">
      <c r="C18" s="1"/>
      <c r="E18" s="78"/>
      <c r="F18" s="78"/>
      <c r="G18" s="150"/>
      <c r="H18" s="150"/>
      <c r="I18" s="78"/>
      <c r="J18" s="51"/>
      <c r="K18" s="84"/>
      <c r="L18" s="84"/>
      <c r="M18" s="179"/>
    </row>
    <row r="19" spans="1:14" x14ac:dyDescent="0.2">
      <c r="C19" s="1"/>
      <c r="E19" s="29" t="s">
        <v>251</v>
      </c>
      <c r="F19" s="29"/>
      <c r="G19" s="29"/>
      <c r="H19" s="29"/>
      <c r="I19" s="29"/>
      <c r="J19" s="29"/>
      <c r="K19" s="29"/>
      <c r="L19" s="29"/>
      <c r="M19" s="29"/>
      <c r="N19" s="29"/>
    </row>
    <row r="20" spans="1:14" x14ac:dyDescent="0.2">
      <c r="C20" s="1"/>
      <c r="E20" s="169"/>
      <c r="F20" s="169"/>
      <c r="G20" s="170" t="s">
        <v>252</v>
      </c>
      <c r="H20" s="29"/>
      <c r="I20" s="29"/>
      <c r="J20" s="34"/>
      <c r="K20" s="170" t="s">
        <v>258</v>
      </c>
      <c r="L20" s="175"/>
      <c r="M20" s="175"/>
      <c r="N20" s="175"/>
    </row>
    <row r="21" spans="1:14" ht="39.75" x14ac:dyDescent="0.2">
      <c r="B21" s="7"/>
      <c r="C21" s="4" t="s">
        <v>30</v>
      </c>
      <c r="D21" s="28" t="s">
        <v>289</v>
      </c>
      <c r="E21" s="171" t="s">
        <v>253</v>
      </c>
      <c r="F21" s="172"/>
      <c r="G21" s="171" t="s">
        <v>32</v>
      </c>
      <c r="H21" s="171" t="s">
        <v>33</v>
      </c>
      <c r="I21" s="173" t="s">
        <v>246</v>
      </c>
      <c r="J21" s="34"/>
      <c r="K21" s="171" t="s">
        <v>259</v>
      </c>
      <c r="L21" s="171" t="s">
        <v>260</v>
      </c>
      <c r="M21" s="171" t="s">
        <v>261</v>
      </c>
      <c r="N21" s="173" t="s">
        <v>262</v>
      </c>
    </row>
    <row r="22" spans="1:14" x14ac:dyDescent="0.2">
      <c r="C22" s="1"/>
      <c r="E22" s="191" t="s">
        <v>254</v>
      </c>
      <c r="F22" s="174"/>
      <c r="G22" s="191" t="s">
        <v>255</v>
      </c>
      <c r="H22" s="191" t="s">
        <v>256</v>
      </c>
      <c r="I22" s="191" t="s">
        <v>257</v>
      </c>
      <c r="J22" s="34"/>
      <c r="K22" s="43" t="s">
        <v>263</v>
      </c>
      <c r="L22" s="43" t="s">
        <v>264</v>
      </c>
      <c r="M22" s="43" t="s">
        <v>265</v>
      </c>
      <c r="N22" s="43" t="s">
        <v>266</v>
      </c>
    </row>
    <row r="23" spans="1:14" x14ac:dyDescent="0.2">
      <c r="C23" s="2"/>
      <c r="D23" s="2" t="s">
        <v>40</v>
      </c>
      <c r="E23" s="70">
        <v>93896</v>
      </c>
      <c r="F23" s="78"/>
      <c r="G23" s="70">
        <v>76530.996111111104</v>
      </c>
      <c r="H23" s="160">
        <v>3.3958333333333333E-2</v>
      </c>
      <c r="I23" s="154">
        <v>8.2557870370370365E-2</v>
      </c>
      <c r="J23" s="78"/>
      <c r="K23" s="144">
        <v>5493</v>
      </c>
      <c r="L23" s="144">
        <v>23414</v>
      </c>
      <c r="M23" s="144">
        <v>51450</v>
      </c>
      <c r="N23" s="144">
        <v>13539</v>
      </c>
    </row>
    <row r="24" spans="1:14" x14ac:dyDescent="0.2">
      <c r="C24" s="1" t="s">
        <v>41</v>
      </c>
      <c r="D24" s="1" t="s">
        <v>42</v>
      </c>
      <c r="E24" s="71">
        <v>8949</v>
      </c>
      <c r="F24" s="78"/>
      <c r="G24" s="72">
        <v>6017.1736111111113</v>
      </c>
      <c r="H24" s="221">
        <v>2.8020833333333332E-2</v>
      </c>
      <c r="I24" s="156">
        <v>6.7870370370370373E-2</v>
      </c>
      <c r="J24" s="78"/>
      <c r="K24" s="226">
        <v>174</v>
      </c>
      <c r="L24" s="226">
        <v>3018</v>
      </c>
      <c r="M24" s="145">
        <v>1671</v>
      </c>
      <c r="N24" s="145">
        <v>4086</v>
      </c>
    </row>
    <row r="25" spans="1:14" x14ac:dyDescent="0.2">
      <c r="C25" s="1" t="s">
        <v>43</v>
      </c>
      <c r="D25" s="1" t="s">
        <v>44</v>
      </c>
      <c r="E25" s="71">
        <v>1262</v>
      </c>
      <c r="F25" s="78"/>
      <c r="G25" s="72">
        <v>2145.6930555555555</v>
      </c>
      <c r="H25" s="221">
        <v>7.0844907407407412E-2</v>
      </c>
      <c r="I25" s="156">
        <v>0.12496527777777777</v>
      </c>
      <c r="J25" s="78"/>
      <c r="K25" s="226">
        <v>30</v>
      </c>
      <c r="L25" s="226">
        <v>712</v>
      </c>
      <c r="M25" s="145">
        <v>403</v>
      </c>
      <c r="N25" s="145">
        <v>117</v>
      </c>
    </row>
    <row r="26" spans="1:14" x14ac:dyDescent="0.2">
      <c r="C26" s="1" t="s">
        <v>45</v>
      </c>
      <c r="D26" s="1" t="s">
        <v>46</v>
      </c>
      <c r="E26" s="141" t="s">
        <v>85</v>
      </c>
      <c r="F26" s="51"/>
      <c r="G26" s="190" t="s">
        <v>85</v>
      </c>
      <c r="H26" s="221" t="s">
        <v>85</v>
      </c>
      <c r="I26" s="156" t="s">
        <v>85</v>
      </c>
      <c r="J26" s="51"/>
      <c r="K26" s="226" t="s">
        <v>85</v>
      </c>
      <c r="L26" s="226" t="s">
        <v>85</v>
      </c>
      <c r="M26" s="145" t="s">
        <v>85</v>
      </c>
      <c r="N26" s="145" t="s">
        <v>85</v>
      </c>
    </row>
    <row r="27" spans="1:14" ht="18" x14ac:dyDescent="0.25">
      <c r="A27" s="23"/>
      <c r="C27" s="1" t="s">
        <v>47</v>
      </c>
      <c r="D27" s="1" t="s">
        <v>48</v>
      </c>
      <c r="E27" s="71">
        <v>32455</v>
      </c>
      <c r="F27" s="78"/>
      <c r="G27" s="72">
        <v>15101.696111111112</v>
      </c>
      <c r="H27" s="221">
        <v>1.9386574074074073E-2</v>
      </c>
      <c r="I27" s="156">
        <v>5.2592592592592587E-2</v>
      </c>
      <c r="J27" s="78"/>
      <c r="K27" s="226">
        <v>313</v>
      </c>
      <c r="L27" s="226">
        <v>2623</v>
      </c>
      <c r="M27" s="145">
        <v>27619</v>
      </c>
      <c r="N27" s="145">
        <v>1900</v>
      </c>
    </row>
    <row r="28" spans="1:14" x14ac:dyDescent="0.2">
      <c r="C28" s="1" t="s">
        <v>49</v>
      </c>
      <c r="D28" s="1" t="s">
        <v>50</v>
      </c>
      <c r="E28" s="71" t="s">
        <v>85</v>
      </c>
      <c r="F28" s="78"/>
      <c r="G28" s="72" t="s">
        <v>85</v>
      </c>
      <c r="H28" s="221" t="s">
        <v>85</v>
      </c>
      <c r="I28" s="156" t="s">
        <v>85</v>
      </c>
      <c r="J28" s="78"/>
      <c r="K28" s="226" t="s">
        <v>85</v>
      </c>
      <c r="L28" s="226" t="s">
        <v>85</v>
      </c>
      <c r="M28" s="145" t="s">
        <v>85</v>
      </c>
      <c r="N28" s="145" t="s">
        <v>85</v>
      </c>
    </row>
    <row r="29" spans="1:14" x14ac:dyDescent="0.2">
      <c r="C29" s="1" t="s">
        <v>51</v>
      </c>
      <c r="D29" s="1" t="s">
        <v>52</v>
      </c>
      <c r="E29" s="71">
        <v>6304</v>
      </c>
      <c r="F29" s="78"/>
      <c r="G29" s="72">
        <v>9055.6149999999998</v>
      </c>
      <c r="H29" s="221">
        <v>5.9849537037037041E-2</v>
      </c>
      <c r="I29" s="156">
        <v>0.14336805555555554</v>
      </c>
      <c r="J29" s="78"/>
      <c r="K29" s="226">
        <v>614</v>
      </c>
      <c r="L29" s="226">
        <v>2242</v>
      </c>
      <c r="M29" s="145">
        <v>1858</v>
      </c>
      <c r="N29" s="145">
        <v>1590</v>
      </c>
    </row>
    <row r="30" spans="1:14" x14ac:dyDescent="0.2">
      <c r="C30" s="1" t="s">
        <v>53</v>
      </c>
      <c r="D30" s="1" t="s">
        <v>54</v>
      </c>
      <c r="E30" s="71">
        <v>498</v>
      </c>
      <c r="F30" s="78"/>
      <c r="G30" s="72">
        <v>353.94444444444446</v>
      </c>
      <c r="H30" s="221">
        <v>2.9618055555555554E-2</v>
      </c>
      <c r="I30" s="156">
        <v>5.3715277777777772E-2</v>
      </c>
      <c r="J30" s="78"/>
      <c r="K30" s="226">
        <v>27</v>
      </c>
      <c r="L30" s="226">
        <v>179</v>
      </c>
      <c r="M30" s="145">
        <v>213</v>
      </c>
      <c r="N30" s="145">
        <v>79</v>
      </c>
    </row>
    <row r="31" spans="1:14" ht="18" x14ac:dyDescent="0.25">
      <c r="A31" s="23"/>
      <c r="C31" s="1" t="s">
        <v>55</v>
      </c>
      <c r="D31" s="1" t="s">
        <v>56</v>
      </c>
      <c r="E31" s="71">
        <v>12100</v>
      </c>
      <c r="F31" s="78"/>
      <c r="G31" s="72">
        <v>9604.576944444445</v>
      </c>
      <c r="H31" s="221">
        <v>3.30787037037037E-2</v>
      </c>
      <c r="I31" s="156">
        <v>7.5335648148148152E-2</v>
      </c>
      <c r="J31" s="78"/>
      <c r="K31" s="226">
        <v>515</v>
      </c>
      <c r="L31" s="226">
        <v>3333</v>
      </c>
      <c r="M31" s="145">
        <v>6601</v>
      </c>
      <c r="N31" s="145">
        <v>1651</v>
      </c>
    </row>
    <row r="32" spans="1:14" x14ac:dyDescent="0.2">
      <c r="C32" s="1" t="s">
        <v>57</v>
      </c>
      <c r="D32" s="1" t="s">
        <v>58</v>
      </c>
      <c r="E32" s="71">
        <v>10249</v>
      </c>
      <c r="F32" s="78"/>
      <c r="G32" s="72">
        <v>8017.4219444444443</v>
      </c>
      <c r="H32" s="221">
        <v>3.259259259259259E-2</v>
      </c>
      <c r="I32" s="156">
        <v>7.0254629629629625E-2</v>
      </c>
      <c r="J32" s="78"/>
      <c r="K32" s="226">
        <v>837</v>
      </c>
      <c r="L32" s="226">
        <v>2184</v>
      </c>
      <c r="M32" s="145">
        <v>6300</v>
      </c>
      <c r="N32" s="145">
        <v>928</v>
      </c>
    </row>
    <row r="33" spans="2:14" x14ac:dyDescent="0.2">
      <c r="C33" s="1" t="s">
        <v>59</v>
      </c>
      <c r="D33" s="1" t="s">
        <v>60</v>
      </c>
      <c r="E33" s="71">
        <v>17029</v>
      </c>
      <c r="F33" s="78"/>
      <c r="G33" s="72">
        <v>23013.456388888888</v>
      </c>
      <c r="H33" s="221">
        <v>5.6307870370370362E-2</v>
      </c>
      <c r="I33" s="156">
        <v>0.14430555555555555</v>
      </c>
      <c r="J33" s="78"/>
      <c r="K33" s="226">
        <v>2180</v>
      </c>
      <c r="L33" s="226">
        <v>8320</v>
      </c>
      <c r="M33" s="145">
        <v>4880</v>
      </c>
      <c r="N33" s="145">
        <v>1649</v>
      </c>
    </row>
    <row r="34" spans="2:14" x14ac:dyDescent="0.2">
      <c r="C34" s="4" t="s">
        <v>61</v>
      </c>
      <c r="D34" s="4" t="s">
        <v>62</v>
      </c>
      <c r="E34" s="73">
        <v>5050</v>
      </c>
      <c r="F34" s="79"/>
      <c r="G34" s="198">
        <v>3221.4186111111112</v>
      </c>
      <c r="H34" s="222">
        <v>2.6574074074074073E-2</v>
      </c>
      <c r="I34" s="158">
        <v>5.151620370370371E-2</v>
      </c>
      <c r="J34" s="79"/>
      <c r="K34" s="146">
        <v>803</v>
      </c>
      <c r="L34" s="146">
        <v>803</v>
      </c>
      <c r="M34" s="146">
        <v>1905</v>
      </c>
      <c r="N34" s="146">
        <v>1539</v>
      </c>
    </row>
    <row r="35" spans="2:14" x14ac:dyDescent="0.2">
      <c r="B35" s="8"/>
      <c r="C35" s="49" t="s">
        <v>85</v>
      </c>
      <c r="D35" s="27" t="s">
        <v>86</v>
      </c>
    </row>
    <row r="36" spans="2:14" x14ac:dyDescent="0.2">
      <c r="B36" s="8"/>
      <c r="C36" s="1"/>
      <c r="D36" s="50" t="s">
        <v>87</v>
      </c>
    </row>
    <row r="37" spans="2:14" x14ac:dyDescent="0.2">
      <c r="B37" s="8"/>
      <c r="C37" s="49">
        <v>1</v>
      </c>
      <c r="D37" s="103" t="s">
        <v>88</v>
      </c>
    </row>
    <row r="38" spans="2:14" x14ac:dyDescent="0.2">
      <c r="C38" s="49"/>
      <c r="D38" s="5"/>
    </row>
    <row r="39" spans="2:14" x14ac:dyDescent="0.2">
      <c r="C39" s="1"/>
      <c r="D39" s="5"/>
    </row>
    <row r="40" spans="2:14" x14ac:dyDescent="0.2">
      <c r="C40" s="1"/>
      <c r="D40" s="5"/>
    </row>
    <row r="41" spans="2:14" x14ac:dyDescent="0.2">
      <c r="C41" s="1"/>
      <c r="D41" s="50"/>
    </row>
    <row r="42" spans="2:14" x14ac:dyDescent="0.2">
      <c r="C42" s="49"/>
      <c r="D42" s="103"/>
    </row>
  </sheetData>
  <conditionalFormatting sqref="H6:I17 H23:I34">
    <cfRule type="cellIs" dxfId="3" priority="2" operator="lessThan">
      <formula>1/24</formula>
    </cfRule>
  </conditionalFormatting>
  <conditionalFormatting sqref="I23">
    <cfRule type="cellIs" dxfId="2" priority="3" operator="lessThan">
      <formula>1/24</formula>
    </cfRule>
  </conditionalFormatting>
  <hyperlinks>
    <hyperlink ref="D36" location="Introduction!A1" display="Introduction" xr:uid="{E8EF0865-0297-4A13-81F4-56B8169E1817}"/>
  </hyperlinks>
  <pageMargins left="0.7" right="0.7" top="0.75" bottom="0.75" header="0.3" footer="0.3"/>
  <pageSetup paperSize="9" orientation="portrait" horizontalDpi="90" verticalDpi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79"/>
  <sheetViews>
    <sheetView workbookViewId="0">
      <pane ySplit="4" topLeftCell="A5" activePane="bottomLeft" state="frozen"/>
      <selection activeCell="D38" sqref="D38"/>
      <selection pane="bottomLeft" activeCell="A5" sqref="A5"/>
    </sheetView>
  </sheetViews>
  <sheetFormatPr defaultColWidth="9.28515625" defaultRowHeight="12.75" x14ac:dyDescent="0.2"/>
  <cols>
    <col min="1" max="2" width="1.7109375" style="5" customWidth="1"/>
    <col min="3" max="3" width="5.28515625" style="5" bestFit="1" customWidth="1"/>
    <col min="4" max="4" width="17.28515625" style="1" customWidth="1"/>
    <col min="5" max="5" width="9.5703125" style="5" customWidth="1"/>
    <col min="6" max="6" width="1.5703125" style="5" customWidth="1"/>
    <col min="7" max="7" width="10.5703125" style="5" customWidth="1"/>
    <col min="8" max="8" width="14.5703125" style="5" customWidth="1"/>
    <col min="9" max="9" width="1.5703125" style="5" customWidth="1"/>
    <col min="10" max="10" width="10.5703125" style="5" customWidth="1"/>
    <col min="11" max="11" width="14.5703125" style="5" customWidth="1"/>
  </cols>
  <sheetData>
    <row r="1" spans="1:11" ht="18.75" x14ac:dyDescent="0.25">
      <c r="A1" s="36" t="s">
        <v>8</v>
      </c>
      <c r="E1" s="36" t="s">
        <v>29</v>
      </c>
      <c r="F1" s="15"/>
      <c r="G1" s="15"/>
      <c r="H1" s="15"/>
      <c r="I1" s="15"/>
      <c r="J1" s="16"/>
    </row>
    <row r="2" spans="1:11" ht="15.75" x14ac:dyDescent="0.25">
      <c r="A2" s="117" t="s">
        <v>477</v>
      </c>
      <c r="C2" s="1"/>
      <c r="E2" s="10"/>
      <c r="F2" s="10"/>
      <c r="G2" s="10"/>
      <c r="H2" s="10"/>
      <c r="I2" s="10"/>
      <c r="J2" s="11"/>
      <c r="K2" s="26"/>
    </row>
    <row r="3" spans="1:11" ht="25.5" customHeight="1" x14ac:dyDescent="0.2">
      <c r="C3" s="1"/>
      <c r="E3" s="10"/>
      <c r="F3" s="10"/>
      <c r="G3" s="10"/>
      <c r="H3" s="10"/>
      <c r="I3" s="10"/>
      <c r="J3" s="11"/>
      <c r="K3" s="105"/>
    </row>
    <row r="4" spans="1:11" ht="25.5" x14ac:dyDescent="0.2">
      <c r="B4" s="28"/>
      <c r="C4" s="1" t="s">
        <v>30</v>
      </c>
      <c r="D4" s="28" t="s">
        <v>289</v>
      </c>
      <c r="E4" s="22" t="s">
        <v>128</v>
      </c>
      <c r="F4" s="40"/>
      <c r="G4" s="22" t="s">
        <v>129</v>
      </c>
      <c r="H4" s="22" t="s">
        <v>130</v>
      </c>
      <c r="I4" s="40"/>
      <c r="J4" s="22" t="s">
        <v>131</v>
      </c>
      <c r="K4" s="22" t="s">
        <v>132</v>
      </c>
    </row>
    <row r="5" spans="1:11" ht="14.25" x14ac:dyDescent="0.2">
      <c r="A5" s="152"/>
      <c r="B5" s="6" t="s">
        <v>133</v>
      </c>
      <c r="E5" s="43" t="s">
        <v>36</v>
      </c>
      <c r="F5" s="39"/>
      <c r="G5" s="43" t="s">
        <v>134</v>
      </c>
      <c r="H5" s="43" t="s">
        <v>135</v>
      </c>
      <c r="I5" s="39"/>
      <c r="J5" s="43" t="s">
        <v>136</v>
      </c>
      <c r="K5" s="43" t="s">
        <v>137</v>
      </c>
    </row>
    <row r="6" spans="1:11" x14ac:dyDescent="0.2">
      <c r="A6" s="6"/>
      <c r="B6" s="6"/>
      <c r="C6" s="2"/>
      <c r="D6" s="2" t="s">
        <v>40</v>
      </c>
      <c r="E6" s="86">
        <v>79241</v>
      </c>
      <c r="F6" s="86"/>
      <c r="G6" s="86">
        <v>164792</v>
      </c>
      <c r="H6" s="93">
        <v>2.0796304943148116</v>
      </c>
      <c r="I6" s="56"/>
      <c r="J6" s="86">
        <v>123049</v>
      </c>
      <c r="K6" s="93">
        <v>1.5528451180575713</v>
      </c>
    </row>
    <row r="7" spans="1:11" x14ac:dyDescent="0.2">
      <c r="C7" s="1" t="s">
        <v>41</v>
      </c>
      <c r="D7" s="1" t="s">
        <v>42</v>
      </c>
      <c r="E7" s="87">
        <v>7038</v>
      </c>
      <c r="F7" s="87"/>
      <c r="G7" s="87">
        <v>13195</v>
      </c>
      <c r="H7" s="94">
        <v>1.8748223927252061</v>
      </c>
      <c r="I7" s="57"/>
      <c r="J7" s="91">
        <v>10093</v>
      </c>
      <c r="K7" s="94">
        <v>1.4340721795964764</v>
      </c>
    </row>
    <row r="8" spans="1:11" x14ac:dyDescent="0.2">
      <c r="C8" s="1" t="s">
        <v>43</v>
      </c>
      <c r="D8" s="1" t="s">
        <v>44</v>
      </c>
      <c r="E8" s="87">
        <v>8430</v>
      </c>
      <c r="F8" s="87"/>
      <c r="G8" s="87">
        <v>19093</v>
      </c>
      <c r="H8" s="94">
        <v>2.2648873072360618</v>
      </c>
      <c r="I8" s="57"/>
      <c r="J8" s="91">
        <v>13204</v>
      </c>
      <c r="K8" s="94">
        <v>1.5663107947805457</v>
      </c>
    </row>
    <row r="9" spans="1:11" x14ac:dyDescent="0.2">
      <c r="C9" s="1" t="s">
        <v>45</v>
      </c>
      <c r="D9" s="1" t="s">
        <v>46</v>
      </c>
      <c r="E9" s="100">
        <v>118</v>
      </c>
      <c r="F9" s="100"/>
      <c r="G9" s="100">
        <v>216</v>
      </c>
      <c r="H9" s="102">
        <v>1.8305084745762712</v>
      </c>
      <c r="I9" s="57"/>
      <c r="J9" s="57">
        <v>179</v>
      </c>
      <c r="K9" s="102">
        <v>1.5169491525423728</v>
      </c>
    </row>
    <row r="10" spans="1:11" ht="18" x14ac:dyDescent="0.25">
      <c r="A10" s="23"/>
      <c r="C10" s="1" t="s">
        <v>47</v>
      </c>
      <c r="D10" s="1" t="s">
        <v>48</v>
      </c>
      <c r="E10" s="71">
        <v>12477</v>
      </c>
      <c r="F10" s="71"/>
      <c r="G10" s="71">
        <v>30884</v>
      </c>
      <c r="H10" s="101">
        <v>2.4752745050893643</v>
      </c>
      <c r="I10" s="99"/>
      <c r="J10" s="72">
        <v>25036</v>
      </c>
      <c r="K10" s="101">
        <v>2.0065720926504769</v>
      </c>
    </row>
    <row r="11" spans="1:11" x14ac:dyDescent="0.2">
      <c r="C11" s="1" t="s">
        <v>49</v>
      </c>
      <c r="D11" s="1" t="s">
        <v>50</v>
      </c>
      <c r="E11" s="87">
        <v>3206</v>
      </c>
      <c r="F11" s="87"/>
      <c r="G11" s="87">
        <v>6580</v>
      </c>
      <c r="H11" s="94">
        <v>2.052401746724891</v>
      </c>
      <c r="I11" s="57"/>
      <c r="J11" s="91">
        <v>4847</v>
      </c>
      <c r="K11" s="94">
        <v>1.5118527760449159</v>
      </c>
    </row>
    <row r="12" spans="1:11" x14ac:dyDescent="0.2">
      <c r="C12" s="1" t="s">
        <v>51</v>
      </c>
      <c r="D12" s="1" t="s">
        <v>52</v>
      </c>
      <c r="E12" s="87">
        <v>9192</v>
      </c>
      <c r="F12" s="87"/>
      <c r="G12" s="87">
        <v>17761</v>
      </c>
      <c r="H12" s="94">
        <v>1.9322236727589208</v>
      </c>
      <c r="I12" s="57"/>
      <c r="J12" s="91">
        <v>14562</v>
      </c>
      <c r="K12" s="94">
        <v>1.5842036553524803</v>
      </c>
    </row>
    <row r="13" spans="1:11" x14ac:dyDescent="0.2">
      <c r="C13" s="1" t="s">
        <v>53</v>
      </c>
      <c r="D13" s="1" t="s">
        <v>54</v>
      </c>
      <c r="E13" s="87">
        <v>4028</v>
      </c>
      <c r="F13" s="87"/>
      <c r="G13" s="87">
        <v>7648</v>
      </c>
      <c r="H13" s="94">
        <v>1.8987090367428003</v>
      </c>
      <c r="I13" s="57"/>
      <c r="J13" s="91">
        <v>5842</v>
      </c>
      <c r="K13" s="94">
        <v>1.4503475670307846</v>
      </c>
    </row>
    <row r="14" spans="1:11" ht="18" x14ac:dyDescent="0.25">
      <c r="A14" s="23"/>
      <c r="C14" s="1" t="s">
        <v>55</v>
      </c>
      <c r="D14" s="1" t="s">
        <v>56</v>
      </c>
      <c r="E14" s="71">
        <v>4845</v>
      </c>
      <c r="F14" s="87"/>
      <c r="G14" s="71">
        <v>11208</v>
      </c>
      <c r="H14" s="101">
        <v>2.3133126934984518</v>
      </c>
      <c r="I14" s="57"/>
      <c r="J14" s="72">
        <v>7504</v>
      </c>
      <c r="K14" s="101">
        <v>1.5488132094943241</v>
      </c>
    </row>
    <row r="15" spans="1:11" x14ac:dyDescent="0.2">
      <c r="C15" s="1" t="s">
        <v>57</v>
      </c>
      <c r="D15" s="1" t="s">
        <v>58</v>
      </c>
      <c r="E15" s="87">
        <v>10078</v>
      </c>
      <c r="F15" s="87"/>
      <c r="G15" s="87">
        <v>20433</v>
      </c>
      <c r="H15" s="94">
        <v>2.0274856122246478</v>
      </c>
      <c r="I15" s="57"/>
      <c r="J15" s="91">
        <v>14583</v>
      </c>
      <c r="K15" s="94">
        <v>1.4470132962889461</v>
      </c>
    </row>
    <row r="16" spans="1:11" x14ac:dyDescent="0.2">
      <c r="C16" s="1" t="s">
        <v>59</v>
      </c>
      <c r="D16" s="1" t="s">
        <v>60</v>
      </c>
      <c r="E16" s="87">
        <v>9947</v>
      </c>
      <c r="F16" s="87"/>
      <c r="G16" s="87">
        <v>19816</v>
      </c>
      <c r="H16" s="94">
        <v>1.9921584397305721</v>
      </c>
      <c r="I16" s="57"/>
      <c r="J16" s="91">
        <v>13795</v>
      </c>
      <c r="K16" s="94">
        <v>1.386850306625113</v>
      </c>
    </row>
    <row r="17" spans="1:11" x14ac:dyDescent="0.2">
      <c r="B17" s="9"/>
      <c r="C17" s="4" t="s">
        <v>61</v>
      </c>
      <c r="D17" s="4" t="s">
        <v>62</v>
      </c>
      <c r="E17" s="88">
        <v>9882</v>
      </c>
      <c r="F17" s="88"/>
      <c r="G17" s="88">
        <v>17958</v>
      </c>
      <c r="H17" s="95">
        <v>1.8172434729811779</v>
      </c>
      <c r="I17" s="58"/>
      <c r="J17" s="92">
        <v>13404</v>
      </c>
      <c r="K17" s="95">
        <v>1.3564055859137827</v>
      </c>
    </row>
    <row r="18" spans="1:11" x14ac:dyDescent="0.2">
      <c r="E18" s="81"/>
      <c r="F18" s="81"/>
      <c r="G18" s="81"/>
      <c r="H18" s="7"/>
      <c r="I18" s="34"/>
      <c r="J18" s="81"/>
      <c r="K18" s="7"/>
    </row>
    <row r="19" spans="1:11" x14ac:dyDescent="0.2">
      <c r="B19" s="6" t="s">
        <v>138</v>
      </c>
      <c r="E19" s="82" t="s">
        <v>64</v>
      </c>
      <c r="F19" s="89"/>
      <c r="G19" s="82" t="s">
        <v>139</v>
      </c>
      <c r="H19" s="96" t="s">
        <v>140</v>
      </c>
      <c r="I19" s="39"/>
      <c r="J19" s="82" t="s">
        <v>141</v>
      </c>
      <c r="K19" s="96" t="s">
        <v>142</v>
      </c>
    </row>
    <row r="20" spans="1:11" x14ac:dyDescent="0.2">
      <c r="A20" s="220"/>
      <c r="B20" s="220"/>
      <c r="C20" s="220"/>
      <c r="D20" s="2" t="s">
        <v>40</v>
      </c>
      <c r="E20" s="86">
        <v>52358</v>
      </c>
      <c r="F20" s="86"/>
      <c r="G20" s="86">
        <v>107325</v>
      </c>
      <c r="H20" s="93">
        <v>2.0498300164253793</v>
      </c>
      <c r="I20" s="56"/>
      <c r="J20" s="86">
        <v>81597</v>
      </c>
      <c r="K20" s="93">
        <v>1.5584437908247069</v>
      </c>
    </row>
    <row r="21" spans="1:11" x14ac:dyDescent="0.2">
      <c r="C21" s="1" t="s">
        <v>41</v>
      </c>
      <c r="D21" s="1" t="s">
        <v>42</v>
      </c>
      <c r="E21" s="87">
        <v>4477</v>
      </c>
      <c r="F21" s="87"/>
      <c r="G21" s="87">
        <v>8298</v>
      </c>
      <c r="H21" s="94">
        <v>1.8534733080187626</v>
      </c>
      <c r="I21" s="57"/>
      <c r="J21" s="91">
        <v>6564</v>
      </c>
      <c r="K21" s="94">
        <v>1.4661603752512844</v>
      </c>
    </row>
    <row r="22" spans="1:11" x14ac:dyDescent="0.2">
      <c r="C22" s="1" t="s">
        <v>43</v>
      </c>
      <c r="D22" s="1" t="s">
        <v>44</v>
      </c>
      <c r="E22" s="87">
        <v>5430</v>
      </c>
      <c r="F22" s="87"/>
      <c r="G22" s="87">
        <v>11980</v>
      </c>
      <c r="H22" s="94">
        <v>2.2062615101289134</v>
      </c>
      <c r="I22" s="57"/>
      <c r="J22" s="91">
        <v>8464</v>
      </c>
      <c r="K22" s="94">
        <v>1.5587476979742174</v>
      </c>
    </row>
    <row r="23" spans="1:11" x14ac:dyDescent="0.2">
      <c r="C23" s="1" t="s">
        <v>45</v>
      </c>
      <c r="D23" s="1" t="s">
        <v>46</v>
      </c>
      <c r="E23" s="100">
        <v>84</v>
      </c>
      <c r="F23" s="100"/>
      <c r="G23" s="100">
        <v>148</v>
      </c>
      <c r="H23" s="102">
        <v>1.7619047619047619</v>
      </c>
      <c r="I23" s="57"/>
      <c r="J23" s="57">
        <v>127</v>
      </c>
      <c r="K23" s="102">
        <v>1.5119047619047619</v>
      </c>
    </row>
    <row r="24" spans="1:11" ht="18" x14ac:dyDescent="0.25">
      <c r="A24" s="23"/>
      <c r="C24" s="1" t="s">
        <v>47</v>
      </c>
      <c r="D24" s="1" t="s">
        <v>48</v>
      </c>
      <c r="E24" s="71">
        <v>8931</v>
      </c>
      <c r="F24" s="87"/>
      <c r="G24" s="71">
        <v>21417</v>
      </c>
      <c r="H24" s="101">
        <v>2.3980517299294593</v>
      </c>
      <c r="I24" s="99"/>
      <c r="J24" s="72">
        <v>17923</v>
      </c>
      <c r="K24" s="101">
        <v>2.0068301422013213</v>
      </c>
    </row>
    <row r="25" spans="1:11" x14ac:dyDescent="0.2">
      <c r="C25" s="1" t="s">
        <v>49</v>
      </c>
      <c r="D25" s="1" t="s">
        <v>50</v>
      </c>
      <c r="E25" s="87">
        <v>2091</v>
      </c>
      <c r="F25" s="87"/>
      <c r="G25" s="87">
        <v>4182</v>
      </c>
      <c r="H25" s="94">
        <v>2</v>
      </c>
      <c r="I25" s="57"/>
      <c r="J25" s="91">
        <v>3103</v>
      </c>
      <c r="K25" s="94">
        <v>1.4839789574366331</v>
      </c>
    </row>
    <row r="26" spans="1:11" x14ac:dyDescent="0.2">
      <c r="C26" s="1" t="s">
        <v>51</v>
      </c>
      <c r="D26" s="1" t="s">
        <v>52</v>
      </c>
      <c r="E26" s="87">
        <v>5980</v>
      </c>
      <c r="F26" s="87"/>
      <c r="G26" s="87">
        <v>11514</v>
      </c>
      <c r="H26" s="94">
        <v>1.925418060200669</v>
      </c>
      <c r="I26" s="57"/>
      <c r="J26" s="91">
        <v>9549</v>
      </c>
      <c r="K26" s="94">
        <v>1.5968227424749164</v>
      </c>
    </row>
    <row r="27" spans="1:11" x14ac:dyDescent="0.2">
      <c r="C27" s="1" t="s">
        <v>53</v>
      </c>
      <c r="D27" s="1" t="s">
        <v>54</v>
      </c>
      <c r="E27" s="87">
        <v>2605</v>
      </c>
      <c r="F27" s="87"/>
      <c r="G27" s="87">
        <v>4884</v>
      </c>
      <c r="H27" s="94">
        <v>1.874856046065259</v>
      </c>
      <c r="I27" s="57"/>
      <c r="J27" s="91">
        <v>3754</v>
      </c>
      <c r="K27" s="94">
        <v>1.4410748560460653</v>
      </c>
    </row>
    <row r="28" spans="1:11" ht="18" x14ac:dyDescent="0.25">
      <c r="A28" s="23"/>
      <c r="C28" s="1" t="s">
        <v>55</v>
      </c>
      <c r="D28" s="1" t="s">
        <v>56</v>
      </c>
      <c r="E28" s="71">
        <v>3058</v>
      </c>
      <c r="F28" s="71"/>
      <c r="G28" s="71">
        <v>7030</v>
      </c>
      <c r="H28" s="101">
        <v>2.2988881621975148</v>
      </c>
      <c r="I28" s="57"/>
      <c r="J28" s="72">
        <v>4761</v>
      </c>
      <c r="K28" s="101">
        <v>1.5568999345977763</v>
      </c>
    </row>
    <row r="29" spans="1:11" x14ac:dyDescent="0.2">
      <c r="C29" s="1" t="s">
        <v>57</v>
      </c>
      <c r="D29" s="1" t="s">
        <v>58</v>
      </c>
      <c r="E29" s="87">
        <v>6099</v>
      </c>
      <c r="F29" s="87"/>
      <c r="G29" s="87">
        <v>12383</v>
      </c>
      <c r="H29" s="94">
        <v>2.0303328414494177</v>
      </c>
      <c r="I29" s="57"/>
      <c r="J29" s="91">
        <v>8895</v>
      </c>
      <c r="K29" s="94">
        <v>1.4584358091490408</v>
      </c>
    </row>
    <row r="30" spans="1:11" x14ac:dyDescent="0.2">
      <c r="C30" s="1" t="s">
        <v>59</v>
      </c>
      <c r="D30" s="1" t="s">
        <v>60</v>
      </c>
      <c r="E30" s="87">
        <v>6465</v>
      </c>
      <c r="F30" s="87"/>
      <c r="G30" s="87">
        <v>12810</v>
      </c>
      <c r="H30" s="94">
        <v>1.9814385150812064</v>
      </c>
      <c r="I30" s="57"/>
      <c r="J30" s="91">
        <v>8914</v>
      </c>
      <c r="K30" s="94">
        <v>1.3788089713843774</v>
      </c>
    </row>
    <row r="31" spans="1:11" x14ac:dyDescent="0.2">
      <c r="B31" s="9"/>
      <c r="C31" s="4" t="s">
        <v>61</v>
      </c>
      <c r="D31" s="4" t="s">
        <v>62</v>
      </c>
      <c r="E31" s="88">
        <v>7138</v>
      </c>
      <c r="F31" s="88"/>
      <c r="G31" s="88">
        <v>12679</v>
      </c>
      <c r="H31" s="95">
        <v>1.7762678621462595</v>
      </c>
      <c r="I31" s="58"/>
      <c r="J31" s="92">
        <v>9543</v>
      </c>
      <c r="K31" s="95">
        <v>1.3369291117960214</v>
      </c>
    </row>
    <row r="32" spans="1:11" x14ac:dyDescent="0.2">
      <c r="C32" s="31"/>
      <c r="D32" s="35"/>
      <c r="E32" s="90"/>
      <c r="F32" s="90"/>
      <c r="G32" s="90"/>
      <c r="H32" s="97"/>
      <c r="I32" s="44"/>
      <c r="J32" s="90"/>
      <c r="K32" s="97"/>
    </row>
    <row r="33" spans="1:11" x14ac:dyDescent="0.2">
      <c r="B33" s="6" t="s">
        <v>143</v>
      </c>
      <c r="E33" s="82" t="s">
        <v>69</v>
      </c>
      <c r="F33" s="89"/>
      <c r="G33" s="82" t="s">
        <v>144</v>
      </c>
      <c r="H33" s="96" t="s">
        <v>145</v>
      </c>
      <c r="I33" s="39"/>
      <c r="J33" s="82" t="s">
        <v>146</v>
      </c>
      <c r="K33" s="96" t="s">
        <v>147</v>
      </c>
    </row>
    <row r="34" spans="1:11" x14ac:dyDescent="0.2">
      <c r="B34" s="6"/>
      <c r="C34" s="2"/>
      <c r="D34" s="2" t="s">
        <v>40</v>
      </c>
      <c r="E34" s="86">
        <v>382835</v>
      </c>
      <c r="F34" s="86"/>
      <c r="G34" s="86">
        <v>531557</v>
      </c>
      <c r="H34" s="93">
        <v>1.3884754528713414</v>
      </c>
      <c r="I34" s="56"/>
      <c r="J34" s="86">
        <v>411282</v>
      </c>
      <c r="K34" s="93">
        <v>1.0743061632295898</v>
      </c>
    </row>
    <row r="35" spans="1:11" x14ac:dyDescent="0.2">
      <c r="C35" s="1" t="s">
        <v>41</v>
      </c>
      <c r="D35" s="1" t="s">
        <v>42</v>
      </c>
      <c r="E35" s="87">
        <v>38844</v>
      </c>
      <c r="F35" s="87"/>
      <c r="G35" s="87">
        <v>52159</v>
      </c>
      <c r="H35" s="94">
        <v>1.3427813819380083</v>
      </c>
      <c r="I35" s="57"/>
      <c r="J35" s="91">
        <v>41310</v>
      </c>
      <c r="K35" s="94">
        <v>1.0634847080630214</v>
      </c>
    </row>
    <row r="36" spans="1:11" x14ac:dyDescent="0.2">
      <c r="C36" s="1" t="s">
        <v>43</v>
      </c>
      <c r="D36" s="1" t="s">
        <v>44</v>
      </c>
      <c r="E36" s="87">
        <v>39741</v>
      </c>
      <c r="F36" s="87"/>
      <c r="G36" s="87">
        <v>62044</v>
      </c>
      <c r="H36" s="94">
        <v>1.561208827155834</v>
      </c>
      <c r="I36" s="57"/>
      <c r="J36" s="91">
        <v>42994</v>
      </c>
      <c r="K36" s="94">
        <v>1.0818550111975038</v>
      </c>
    </row>
    <row r="37" spans="1:11" x14ac:dyDescent="0.2">
      <c r="C37" s="1" t="s">
        <v>45</v>
      </c>
      <c r="D37" s="1" t="s">
        <v>46</v>
      </c>
      <c r="E37" s="100">
        <v>1181</v>
      </c>
      <c r="F37" s="100"/>
      <c r="G37" s="100">
        <v>1135</v>
      </c>
      <c r="H37" s="102">
        <v>0.9610499576629975</v>
      </c>
      <c r="I37" s="57"/>
      <c r="J37" s="57">
        <v>1043</v>
      </c>
      <c r="K37" s="102">
        <v>0.88314987298899239</v>
      </c>
    </row>
    <row r="38" spans="1:11" ht="18" x14ac:dyDescent="0.25">
      <c r="A38" s="23"/>
      <c r="C38" s="1" t="s">
        <v>47</v>
      </c>
      <c r="D38" s="1" t="s">
        <v>48</v>
      </c>
      <c r="E38" s="71">
        <v>52136</v>
      </c>
      <c r="F38" s="87"/>
      <c r="G38" s="71">
        <v>80516</v>
      </c>
      <c r="H38" s="101">
        <v>1.5443455577719809</v>
      </c>
      <c r="I38" s="57"/>
      <c r="J38" s="72">
        <v>61651</v>
      </c>
      <c r="K38" s="101">
        <v>1.1825034525088232</v>
      </c>
    </row>
    <row r="39" spans="1:11" x14ac:dyDescent="0.2">
      <c r="C39" s="1" t="s">
        <v>49</v>
      </c>
      <c r="D39" s="1" t="s">
        <v>50</v>
      </c>
      <c r="E39" s="87">
        <v>21100</v>
      </c>
      <c r="F39" s="87"/>
      <c r="G39" s="87">
        <v>27500</v>
      </c>
      <c r="H39" s="94">
        <v>1.3033175355450237</v>
      </c>
      <c r="I39" s="57"/>
      <c r="J39" s="91">
        <v>22738</v>
      </c>
      <c r="K39" s="94">
        <v>1.0776303317535545</v>
      </c>
    </row>
    <row r="40" spans="1:11" x14ac:dyDescent="0.2">
      <c r="C40" s="1" t="s">
        <v>51</v>
      </c>
      <c r="D40" s="1" t="s">
        <v>52</v>
      </c>
      <c r="E40" s="87">
        <v>49787</v>
      </c>
      <c r="F40" s="87"/>
      <c r="G40" s="87">
        <v>64459</v>
      </c>
      <c r="H40" s="94">
        <v>1.2946954024142849</v>
      </c>
      <c r="I40" s="57"/>
      <c r="J40" s="91">
        <v>52024</v>
      </c>
      <c r="K40" s="94">
        <v>1.044931407797216</v>
      </c>
    </row>
    <row r="41" spans="1:11" x14ac:dyDescent="0.2">
      <c r="C41" s="1" t="s">
        <v>53</v>
      </c>
      <c r="D41" s="1" t="s">
        <v>54</v>
      </c>
      <c r="E41" s="87">
        <v>27620</v>
      </c>
      <c r="F41" s="87"/>
      <c r="G41" s="87">
        <v>34628</v>
      </c>
      <c r="H41" s="94">
        <v>1.2537291817523533</v>
      </c>
      <c r="I41" s="57"/>
      <c r="J41" s="91">
        <v>28482</v>
      </c>
      <c r="K41" s="94">
        <v>1.0312092686459087</v>
      </c>
    </row>
    <row r="42" spans="1:11" ht="18" x14ac:dyDescent="0.25">
      <c r="A42" s="23"/>
      <c r="C42" s="1" t="s">
        <v>55</v>
      </c>
      <c r="D42" s="1" t="s">
        <v>56</v>
      </c>
      <c r="E42" s="71">
        <v>34869</v>
      </c>
      <c r="F42" s="71"/>
      <c r="G42" s="71">
        <v>48544</v>
      </c>
      <c r="H42" s="101">
        <v>1.392182167541369</v>
      </c>
      <c r="I42" s="99"/>
      <c r="J42" s="72">
        <v>36618</v>
      </c>
      <c r="K42" s="101">
        <v>1.0501591671685451</v>
      </c>
    </row>
    <row r="43" spans="1:11" x14ac:dyDescent="0.2">
      <c r="C43" s="1" t="s">
        <v>57</v>
      </c>
      <c r="D43" s="1" t="s">
        <v>58</v>
      </c>
      <c r="E43" s="87">
        <v>37164</v>
      </c>
      <c r="F43" s="87"/>
      <c r="G43" s="87">
        <v>50688</v>
      </c>
      <c r="H43" s="94">
        <v>1.363900548918308</v>
      </c>
      <c r="I43" s="57"/>
      <c r="J43" s="91">
        <v>39528</v>
      </c>
      <c r="K43" s="94">
        <v>1.0636099451081691</v>
      </c>
    </row>
    <row r="44" spans="1:11" x14ac:dyDescent="0.2">
      <c r="C44" s="1" t="s">
        <v>59</v>
      </c>
      <c r="D44" s="1" t="s">
        <v>60</v>
      </c>
      <c r="E44" s="87">
        <v>41371</v>
      </c>
      <c r="F44" s="87"/>
      <c r="G44" s="87">
        <v>56686</v>
      </c>
      <c r="H44" s="94">
        <v>1.3701868458582098</v>
      </c>
      <c r="I44" s="57"/>
      <c r="J44" s="91">
        <v>43329</v>
      </c>
      <c r="K44" s="94">
        <v>1.0473278383408668</v>
      </c>
    </row>
    <row r="45" spans="1:11" x14ac:dyDescent="0.2">
      <c r="B45" s="9"/>
      <c r="C45" s="4" t="s">
        <v>61</v>
      </c>
      <c r="D45" s="4" t="s">
        <v>62</v>
      </c>
      <c r="E45" s="88">
        <v>39022</v>
      </c>
      <c r="F45" s="88"/>
      <c r="G45" s="88">
        <v>53198</v>
      </c>
      <c r="H45" s="95">
        <v>1.3632822510378761</v>
      </c>
      <c r="I45" s="58"/>
      <c r="J45" s="92">
        <v>41565</v>
      </c>
      <c r="K45" s="95">
        <v>1.0651683665624518</v>
      </c>
    </row>
    <row r="46" spans="1:11" s="210" customFormat="1" ht="12" x14ac:dyDescent="0.2">
      <c r="C46" s="211"/>
      <c r="D46" s="212"/>
      <c r="E46" s="213"/>
      <c r="F46" s="213"/>
      <c r="G46" s="213"/>
      <c r="H46" s="214"/>
      <c r="I46" s="215"/>
      <c r="J46" s="213"/>
      <c r="K46" s="214"/>
    </row>
    <row r="47" spans="1:11" ht="14.25" x14ac:dyDescent="0.2">
      <c r="B47" s="6" t="s">
        <v>281</v>
      </c>
      <c r="E47" s="82" t="s">
        <v>73</v>
      </c>
      <c r="F47" s="89"/>
      <c r="G47" s="82" t="s">
        <v>148</v>
      </c>
      <c r="H47" s="96" t="s">
        <v>149</v>
      </c>
      <c r="I47" s="39"/>
      <c r="J47" s="82" t="s">
        <v>150</v>
      </c>
      <c r="K47" s="96" t="s">
        <v>151</v>
      </c>
    </row>
    <row r="48" spans="1:11" x14ac:dyDescent="0.2">
      <c r="B48" s="6"/>
      <c r="C48" s="2"/>
      <c r="D48" s="2" t="s">
        <v>40</v>
      </c>
      <c r="E48" s="86">
        <v>119267</v>
      </c>
      <c r="F48" s="86"/>
      <c r="G48" s="86">
        <v>206342</v>
      </c>
      <c r="H48" s="93">
        <v>1.7300846000989376</v>
      </c>
      <c r="I48" s="56"/>
      <c r="J48" s="86">
        <v>128676</v>
      </c>
      <c r="K48" s="93">
        <v>1.078890221100556</v>
      </c>
    </row>
    <row r="49" spans="1:11" x14ac:dyDescent="0.2">
      <c r="C49" s="1" t="s">
        <v>41</v>
      </c>
      <c r="D49" s="1" t="s">
        <v>42</v>
      </c>
      <c r="E49" s="87">
        <v>8962</v>
      </c>
      <c r="F49" s="87"/>
      <c r="G49" s="87">
        <v>15358</v>
      </c>
      <c r="H49" s="94">
        <v>1.7136799821468423</v>
      </c>
      <c r="I49" s="57"/>
      <c r="J49" s="91">
        <v>9681</v>
      </c>
      <c r="K49" s="94">
        <v>1.0802276277616603</v>
      </c>
    </row>
    <row r="50" spans="1:11" x14ac:dyDescent="0.2">
      <c r="C50" s="1" t="s">
        <v>43</v>
      </c>
      <c r="D50" s="1" t="s">
        <v>44</v>
      </c>
      <c r="E50" s="87">
        <v>15114</v>
      </c>
      <c r="F50" s="87"/>
      <c r="G50" s="87">
        <v>28671</v>
      </c>
      <c r="H50" s="94">
        <v>1.8969829297340215</v>
      </c>
      <c r="I50" s="57"/>
      <c r="J50" s="91">
        <v>16788</v>
      </c>
      <c r="K50" s="94">
        <v>1.110758237395792</v>
      </c>
    </row>
    <row r="51" spans="1:11" x14ac:dyDescent="0.2">
      <c r="C51" s="1" t="s">
        <v>45</v>
      </c>
      <c r="D51" s="1" t="s">
        <v>46</v>
      </c>
      <c r="E51" s="100">
        <v>727</v>
      </c>
      <c r="F51" s="100"/>
      <c r="G51" s="100">
        <v>784</v>
      </c>
      <c r="H51" s="102">
        <v>1.0784044016506189</v>
      </c>
      <c r="I51" s="57"/>
      <c r="J51" s="57">
        <v>682</v>
      </c>
      <c r="K51" s="102">
        <v>0.938101788170564</v>
      </c>
    </row>
    <row r="52" spans="1:11" ht="18" x14ac:dyDescent="0.25">
      <c r="A52" s="23"/>
      <c r="C52" s="1" t="s">
        <v>47</v>
      </c>
      <c r="D52" s="1" t="s">
        <v>48</v>
      </c>
      <c r="E52" s="71">
        <v>12767</v>
      </c>
      <c r="F52" s="87"/>
      <c r="G52" s="71">
        <v>24070</v>
      </c>
      <c r="H52" s="101">
        <v>1.8853293647685438</v>
      </c>
      <c r="I52" s="57"/>
      <c r="J52" s="72">
        <v>15101</v>
      </c>
      <c r="K52" s="101">
        <v>1.1828150701026083</v>
      </c>
    </row>
    <row r="53" spans="1:11" x14ac:dyDescent="0.2">
      <c r="C53" s="1" t="s">
        <v>49</v>
      </c>
      <c r="D53" s="1" t="s">
        <v>50</v>
      </c>
      <c r="E53" s="87">
        <v>6937</v>
      </c>
      <c r="F53" s="87"/>
      <c r="G53" s="87">
        <v>10114</v>
      </c>
      <c r="H53" s="94">
        <v>1.4579789534380856</v>
      </c>
      <c r="I53" s="57"/>
      <c r="J53" s="91">
        <v>7429</v>
      </c>
      <c r="K53" s="94">
        <v>1.0709240305607612</v>
      </c>
    </row>
    <row r="54" spans="1:11" x14ac:dyDescent="0.2">
      <c r="C54" s="1" t="s">
        <v>51</v>
      </c>
      <c r="D54" s="1" t="s">
        <v>52</v>
      </c>
      <c r="E54" s="87">
        <v>14341</v>
      </c>
      <c r="F54" s="87"/>
      <c r="G54" s="87">
        <v>22539</v>
      </c>
      <c r="H54" s="94">
        <v>1.5716477233107873</v>
      </c>
      <c r="I54" s="57"/>
      <c r="J54" s="91">
        <v>14896</v>
      </c>
      <c r="K54" s="94">
        <v>1.0387002301094763</v>
      </c>
    </row>
    <row r="55" spans="1:11" x14ac:dyDescent="0.2">
      <c r="C55" s="1" t="s">
        <v>53</v>
      </c>
      <c r="D55" s="1" t="s">
        <v>54</v>
      </c>
      <c r="E55" s="87">
        <v>11108</v>
      </c>
      <c r="F55" s="87"/>
      <c r="G55" s="87">
        <v>16945</v>
      </c>
      <c r="H55" s="94">
        <v>1.5254771335974073</v>
      </c>
      <c r="I55" s="57"/>
      <c r="J55" s="91">
        <v>12004</v>
      </c>
      <c r="K55" s="94">
        <v>1.0806625855239467</v>
      </c>
    </row>
    <row r="56" spans="1:11" ht="18" x14ac:dyDescent="0.25">
      <c r="A56" s="23"/>
      <c r="C56" s="1" t="s">
        <v>55</v>
      </c>
      <c r="D56" s="1" t="s">
        <v>56</v>
      </c>
      <c r="E56" s="71">
        <v>13938</v>
      </c>
      <c r="F56" s="87"/>
      <c r="G56" s="71">
        <v>27115</v>
      </c>
      <c r="H56" s="101">
        <v>1.945401061845315</v>
      </c>
      <c r="I56" s="57"/>
      <c r="J56" s="72">
        <v>14636</v>
      </c>
      <c r="K56" s="101">
        <v>1.0500789209355719</v>
      </c>
    </row>
    <row r="57" spans="1:11" x14ac:dyDescent="0.2">
      <c r="C57" s="1" t="s">
        <v>57</v>
      </c>
      <c r="D57" s="1" t="s">
        <v>58</v>
      </c>
      <c r="E57" s="87">
        <v>14644</v>
      </c>
      <c r="F57" s="87"/>
      <c r="G57" s="87">
        <v>24412</v>
      </c>
      <c r="H57" s="94">
        <v>1.6670308658836384</v>
      </c>
      <c r="I57" s="57"/>
      <c r="J57" s="91">
        <v>15724</v>
      </c>
      <c r="K57" s="94">
        <v>1.073750341436766</v>
      </c>
    </row>
    <row r="58" spans="1:11" x14ac:dyDescent="0.2">
      <c r="C58" s="1" t="s">
        <v>59</v>
      </c>
      <c r="D58" s="1" t="s">
        <v>60</v>
      </c>
      <c r="E58" s="87">
        <v>12477</v>
      </c>
      <c r="F58" s="87"/>
      <c r="G58" s="87">
        <v>23448</v>
      </c>
      <c r="H58" s="94">
        <v>1.8792979081509977</v>
      </c>
      <c r="I58" s="57"/>
      <c r="J58" s="91">
        <v>13024</v>
      </c>
      <c r="K58" s="94">
        <v>1.0438406668269615</v>
      </c>
    </row>
    <row r="59" spans="1:11" x14ac:dyDescent="0.2">
      <c r="B59" s="9"/>
      <c r="C59" s="4" t="s">
        <v>61</v>
      </c>
      <c r="D59" s="4" t="s">
        <v>62</v>
      </c>
      <c r="E59" s="88">
        <v>8252</v>
      </c>
      <c r="F59" s="88"/>
      <c r="G59" s="88">
        <v>12886</v>
      </c>
      <c r="H59" s="95">
        <v>1.5615608337372757</v>
      </c>
      <c r="I59" s="58"/>
      <c r="J59" s="92">
        <v>8711</v>
      </c>
      <c r="K59" s="95">
        <v>1.0556228793019875</v>
      </c>
    </row>
    <row r="60" spans="1:11" x14ac:dyDescent="0.2">
      <c r="E60" s="81"/>
      <c r="F60" s="81"/>
      <c r="G60" s="81"/>
      <c r="H60" s="7"/>
      <c r="I60" s="34"/>
      <c r="J60" s="81"/>
      <c r="K60" s="7"/>
    </row>
    <row r="61" spans="1:11" x14ac:dyDescent="0.2">
      <c r="B61" s="6" t="s">
        <v>152</v>
      </c>
      <c r="E61" s="82" t="s">
        <v>78</v>
      </c>
      <c r="F61" s="89"/>
      <c r="G61" s="82" t="s">
        <v>153</v>
      </c>
      <c r="H61" s="96" t="s">
        <v>154</v>
      </c>
      <c r="I61" s="39"/>
      <c r="J61" s="82" t="s">
        <v>155</v>
      </c>
      <c r="K61" s="96" t="s">
        <v>156</v>
      </c>
    </row>
    <row r="62" spans="1:11" x14ac:dyDescent="0.2">
      <c r="B62" s="6"/>
      <c r="C62" s="2"/>
      <c r="D62" s="2" t="s">
        <v>40</v>
      </c>
      <c r="E62" s="86">
        <v>4599</v>
      </c>
      <c r="F62" s="86"/>
      <c r="G62" s="86">
        <v>7051</v>
      </c>
      <c r="H62" s="93">
        <v>1.5331593824744509</v>
      </c>
      <c r="I62" s="56"/>
      <c r="J62" s="86">
        <v>4669</v>
      </c>
      <c r="K62" s="93">
        <v>1.0152207001522071</v>
      </c>
    </row>
    <row r="63" spans="1:11" x14ac:dyDescent="0.2">
      <c r="C63" s="1" t="s">
        <v>41</v>
      </c>
      <c r="D63" s="1" t="s">
        <v>42</v>
      </c>
      <c r="E63" s="87">
        <v>497</v>
      </c>
      <c r="F63" s="87"/>
      <c r="G63" s="87">
        <v>453</v>
      </c>
      <c r="H63" s="94">
        <v>0.91146881287726356</v>
      </c>
      <c r="I63" s="57"/>
      <c r="J63" s="91">
        <v>297</v>
      </c>
      <c r="K63" s="94">
        <v>0.59758551307847085</v>
      </c>
    </row>
    <row r="64" spans="1:11" x14ac:dyDescent="0.2">
      <c r="C64" s="1" t="s">
        <v>43</v>
      </c>
      <c r="D64" s="1" t="s">
        <v>44</v>
      </c>
      <c r="E64" s="87">
        <v>279</v>
      </c>
      <c r="F64" s="87"/>
      <c r="G64" s="87">
        <v>478</v>
      </c>
      <c r="H64" s="94">
        <v>1.7132616487455197</v>
      </c>
      <c r="I64" s="57"/>
      <c r="J64" s="91">
        <v>300</v>
      </c>
      <c r="K64" s="94">
        <v>1.075268817204301</v>
      </c>
    </row>
    <row r="65" spans="1:11" x14ac:dyDescent="0.2">
      <c r="C65" s="1" t="s">
        <v>45</v>
      </c>
      <c r="D65" s="1" t="s">
        <v>46</v>
      </c>
      <c r="E65" s="100">
        <v>56</v>
      </c>
      <c r="F65" s="100"/>
      <c r="G65" s="100">
        <v>59</v>
      </c>
      <c r="H65" s="102">
        <v>1.0535714285714286</v>
      </c>
      <c r="I65" s="57"/>
      <c r="J65" s="57">
        <v>56</v>
      </c>
      <c r="K65" s="102">
        <v>1</v>
      </c>
    </row>
    <row r="66" spans="1:11" ht="18" x14ac:dyDescent="0.25">
      <c r="A66" s="23"/>
      <c r="C66" s="1" t="s">
        <v>47</v>
      </c>
      <c r="D66" s="1" t="s">
        <v>48</v>
      </c>
      <c r="E66" s="71">
        <v>642</v>
      </c>
      <c r="F66" s="87"/>
      <c r="G66" s="71">
        <v>925</v>
      </c>
      <c r="H66" s="101">
        <v>1.4408099688473521</v>
      </c>
      <c r="I66" s="57"/>
      <c r="J66" s="72">
        <v>715</v>
      </c>
      <c r="K66" s="101">
        <v>1.1137071651090342</v>
      </c>
    </row>
    <row r="67" spans="1:11" x14ac:dyDescent="0.2">
      <c r="C67" s="1" t="s">
        <v>49</v>
      </c>
      <c r="D67" s="1" t="s">
        <v>50</v>
      </c>
      <c r="E67" s="87">
        <v>511</v>
      </c>
      <c r="F67" s="87"/>
      <c r="G67" s="87">
        <v>891</v>
      </c>
      <c r="H67" s="94">
        <v>1.7436399217221135</v>
      </c>
      <c r="I67" s="57"/>
      <c r="J67" s="91">
        <v>533</v>
      </c>
      <c r="K67" s="94">
        <v>1.0430528375733856</v>
      </c>
    </row>
    <row r="68" spans="1:11" x14ac:dyDescent="0.2">
      <c r="C68" s="1" t="s">
        <v>51</v>
      </c>
      <c r="D68" s="1" t="s">
        <v>52</v>
      </c>
      <c r="E68" s="87">
        <v>825</v>
      </c>
      <c r="F68" s="87"/>
      <c r="G68" s="87">
        <v>1104</v>
      </c>
      <c r="H68" s="94">
        <v>1.3381818181818181</v>
      </c>
      <c r="I68" s="57"/>
      <c r="J68" s="91">
        <v>845</v>
      </c>
      <c r="K68" s="94">
        <v>1.0242424242424242</v>
      </c>
    </row>
    <row r="69" spans="1:11" x14ac:dyDescent="0.2">
      <c r="C69" s="1" t="s">
        <v>53</v>
      </c>
      <c r="D69" s="1" t="s">
        <v>54</v>
      </c>
      <c r="E69" s="87">
        <v>502</v>
      </c>
      <c r="F69" s="87"/>
      <c r="G69" s="87">
        <v>806</v>
      </c>
      <c r="H69" s="94">
        <v>1.6055776892430278</v>
      </c>
      <c r="I69" s="57"/>
      <c r="J69" s="91">
        <v>600</v>
      </c>
      <c r="K69" s="94">
        <v>1.1952191235059761</v>
      </c>
    </row>
    <row r="70" spans="1:11" ht="18" x14ac:dyDescent="0.25">
      <c r="A70" s="23"/>
      <c r="C70" s="1" t="s">
        <v>55</v>
      </c>
      <c r="D70" s="1" t="s">
        <v>56</v>
      </c>
      <c r="E70" s="71">
        <v>421</v>
      </c>
      <c r="F70" s="87"/>
      <c r="G70" s="71">
        <v>759</v>
      </c>
      <c r="H70" s="101">
        <v>1.8028503562945368</v>
      </c>
      <c r="I70" s="57"/>
      <c r="J70" s="72">
        <v>435</v>
      </c>
      <c r="K70" s="101">
        <v>1.0332541567695963</v>
      </c>
    </row>
    <row r="71" spans="1:11" x14ac:dyDescent="0.2">
      <c r="C71" s="1" t="s">
        <v>57</v>
      </c>
      <c r="D71" s="1" t="s">
        <v>58</v>
      </c>
      <c r="E71" s="87">
        <v>241</v>
      </c>
      <c r="F71" s="87"/>
      <c r="G71" s="87">
        <v>408</v>
      </c>
      <c r="H71" s="94">
        <v>1.6929460580912863</v>
      </c>
      <c r="I71" s="57"/>
      <c r="J71" s="91">
        <v>266</v>
      </c>
      <c r="K71" s="94">
        <v>1.103734439834025</v>
      </c>
    </row>
    <row r="72" spans="1:11" x14ac:dyDescent="0.2">
      <c r="C72" s="1" t="s">
        <v>59</v>
      </c>
      <c r="D72" s="1" t="s">
        <v>60</v>
      </c>
      <c r="E72" s="87">
        <v>391</v>
      </c>
      <c r="F72" s="87"/>
      <c r="G72" s="87">
        <v>848</v>
      </c>
      <c r="H72" s="94">
        <v>2.1687979539641944</v>
      </c>
      <c r="I72" s="57"/>
      <c r="J72" s="91">
        <v>375</v>
      </c>
      <c r="K72" s="94">
        <v>0.95907928388746799</v>
      </c>
    </row>
    <row r="73" spans="1:11" x14ac:dyDescent="0.2">
      <c r="B73" s="9"/>
      <c r="C73" s="4" t="s">
        <v>61</v>
      </c>
      <c r="D73" s="4" t="s">
        <v>62</v>
      </c>
      <c r="E73" s="88">
        <v>234</v>
      </c>
      <c r="F73" s="88"/>
      <c r="G73" s="88">
        <v>320</v>
      </c>
      <c r="H73" s="95">
        <v>1.3675213675213675</v>
      </c>
      <c r="I73" s="58"/>
      <c r="J73" s="92">
        <v>247</v>
      </c>
      <c r="K73" s="95">
        <v>1.0555555555555556</v>
      </c>
    </row>
    <row r="74" spans="1:11" x14ac:dyDescent="0.2">
      <c r="C74" s="49" t="s">
        <v>85</v>
      </c>
      <c r="D74" s="27" t="s">
        <v>86</v>
      </c>
      <c r="E74" s="87"/>
      <c r="F74" s="87"/>
      <c r="G74" s="87"/>
      <c r="H74" s="94"/>
      <c r="I74" s="57"/>
      <c r="J74" s="91"/>
      <c r="K74" s="94"/>
    </row>
    <row r="75" spans="1:11" x14ac:dyDescent="0.2">
      <c r="C75" s="1"/>
      <c r="D75" s="50" t="s">
        <v>87</v>
      </c>
    </row>
    <row r="76" spans="1:11" x14ac:dyDescent="0.2">
      <c r="C76" s="49">
        <v>1</v>
      </c>
      <c r="D76" s="103" t="s">
        <v>112</v>
      </c>
    </row>
    <row r="77" spans="1:11" x14ac:dyDescent="0.2">
      <c r="C77" s="3">
        <v>2</v>
      </c>
      <c r="D77" s="5" t="s">
        <v>288</v>
      </c>
    </row>
    <row r="78" spans="1:11" x14ac:dyDescent="0.2">
      <c r="C78" s="1"/>
      <c r="D78" s="5" t="s">
        <v>291</v>
      </c>
    </row>
    <row r="79" spans="1:11" x14ac:dyDescent="0.2">
      <c r="C79" s="1"/>
      <c r="D79" s="5" t="s">
        <v>293</v>
      </c>
    </row>
  </sheetData>
  <hyperlinks>
    <hyperlink ref="D75" location="Introduction!A1" display="Introduction" xr:uid="{00000000-0004-0000-04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42"/>
  <sheetViews>
    <sheetView workbookViewId="0"/>
  </sheetViews>
  <sheetFormatPr defaultColWidth="9.28515625" defaultRowHeight="12.75" x14ac:dyDescent="0.2"/>
  <cols>
    <col min="1" max="2" width="1.7109375" style="5" customWidth="1"/>
    <col min="3" max="3" width="5.28515625" style="5" bestFit="1" customWidth="1"/>
    <col min="4" max="4" width="17.28515625" style="1" customWidth="1"/>
    <col min="5" max="5" width="9.5703125" style="5" customWidth="1"/>
    <col min="6" max="6" width="1.5703125" style="5" customWidth="1"/>
    <col min="7" max="7" width="8.7109375" style="5" customWidth="1"/>
    <col min="8" max="8" width="10.7109375" style="5" customWidth="1"/>
    <col min="9" max="9" width="10.5703125" style="5" bestFit="1" customWidth="1"/>
    <col min="10" max="10" width="1.5703125" style="3" customWidth="1"/>
    <col min="11" max="11" width="10.42578125" style="5" bestFit="1" customWidth="1"/>
    <col min="12" max="12" width="1.5703125" style="5" customWidth="1"/>
    <col min="13" max="13" width="9.42578125" style="5" bestFit="1" customWidth="1"/>
  </cols>
  <sheetData>
    <row r="1" spans="1:13" ht="18.75" x14ac:dyDescent="0.25">
      <c r="A1" s="36" t="s">
        <v>157</v>
      </c>
      <c r="E1" s="36" t="s">
        <v>29</v>
      </c>
      <c r="F1" s="15"/>
      <c r="G1" s="15"/>
      <c r="H1" s="15"/>
      <c r="K1" s="114"/>
      <c r="M1" s="115"/>
    </row>
    <row r="2" spans="1:13" ht="15.75" x14ac:dyDescent="0.25">
      <c r="A2" s="117" t="s">
        <v>477</v>
      </c>
      <c r="C2" s="1"/>
      <c r="E2" s="10"/>
      <c r="F2" s="10"/>
      <c r="G2" s="10"/>
      <c r="H2" s="10"/>
      <c r="J2" s="5"/>
      <c r="K2" s="26"/>
      <c r="L2" s="26"/>
    </row>
    <row r="3" spans="1:13" x14ac:dyDescent="0.2">
      <c r="C3" s="46" t="s">
        <v>158</v>
      </c>
      <c r="D3" s="9"/>
      <c r="E3" s="9"/>
      <c r="F3" s="9"/>
      <c r="G3" s="13"/>
      <c r="H3" s="13"/>
      <c r="I3" s="14"/>
      <c r="J3" s="11"/>
      <c r="K3" s="129"/>
      <c r="L3" s="11"/>
      <c r="M3" s="1" t="s">
        <v>133</v>
      </c>
    </row>
    <row r="4" spans="1:13" x14ac:dyDescent="0.2">
      <c r="C4" s="1"/>
      <c r="D4" s="37"/>
      <c r="G4" s="24" t="s">
        <v>159</v>
      </c>
      <c r="H4" s="24"/>
      <c r="I4" s="25"/>
      <c r="J4" s="11"/>
      <c r="K4" s="129" t="s">
        <v>160</v>
      </c>
      <c r="L4" s="16"/>
      <c r="M4" s="1" t="s">
        <v>161</v>
      </c>
    </row>
    <row r="5" spans="1:13" ht="27" customHeight="1" x14ac:dyDescent="0.2">
      <c r="A5" s="30"/>
      <c r="B5" s="32"/>
      <c r="C5" s="4" t="s">
        <v>30</v>
      </c>
      <c r="D5" s="28" t="s">
        <v>289</v>
      </c>
      <c r="E5" s="22" t="s">
        <v>128</v>
      </c>
      <c r="F5" s="33"/>
      <c r="G5" s="17" t="s">
        <v>32</v>
      </c>
      <c r="H5" s="18" t="s">
        <v>162</v>
      </c>
      <c r="I5" s="18" t="s">
        <v>163</v>
      </c>
      <c r="J5" s="106"/>
      <c r="K5" s="130" t="s">
        <v>439</v>
      </c>
      <c r="L5" s="18"/>
      <c r="M5" s="131" t="s">
        <v>440</v>
      </c>
    </row>
    <row r="6" spans="1:13" x14ac:dyDescent="0.2">
      <c r="E6" s="20" t="s">
        <v>164</v>
      </c>
      <c r="F6" s="39"/>
      <c r="G6" s="43" t="s">
        <v>165</v>
      </c>
      <c r="H6" s="43" t="s">
        <v>166</v>
      </c>
      <c r="I6" s="43" t="s">
        <v>167</v>
      </c>
      <c r="J6" s="107"/>
      <c r="K6" s="43" t="s">
        <v>168</v>
      </c>
      <c r="L6" s="39"/>
      <c r="M6" s="20" t="s">
        <v>169</v>
      </c>
    </row>
    <row r="7" spans="1:13" x14ac:dyDescent="0.2">
      <c r="A7" s="220"/>
      <c r="B7" s="220"/>
      <c r="C7" s="220"/>
      <c r="D7" s="220" t="s">
        <v>40</v>
      </c>
      <c r="E7" s="70">
        <v>45767</v>
      </c>
      <c r="F7" s="111"/>
      <c r="G7" s="111">
        <v>558.13333333333321</v>
      </c>
      <c r="H7" s="59">
        <v>5.0925925925925921E-4</v>
      </c>
      <c r="I7" s="59">
        <v>9.7222222222222219E-4</v>
      </c>
      <c r="J7" s="59"/>
      <c r="K7" s="70">
        <v>3481</v>
      </c>
      <c r="L7" s="59"/>
      <c r="M7" s="135">
        <v>0.60410506863780356</v>
      </c>
    </row>
    <row r="8" spans="1:13" x14ac:dyDescent="0.2">
      <c r="B8" s="1"/>
      <c r="C8" s="1" t="s">
        <v>41</v>
      </c>
      <c r="D8" s="1" t="s">
        <v>42</v>
      </c>
      <c r="E8" s="98">
        <v>3482</v>
      </c>
      <c r="F8" s="100"/>
      <c r="G8" s="100">
        <v>30.645833333333332</v>
      </c>
      <c r="H8" s="60">
        <v>3.7037037037037035E-4</v>
      </c>
      <c r="I8" s="60">
        <v>1.0648148148148149E-3</v>
      </c>
      <c r="J8" s="60"/>
      <c r="K8" s="98">
        <v>500</v>
      </c>
      <c r="L8" s="60"/>
      <c r="M8" s="136">
        <v>0.53257877026613643</v>
      </c>
    </row>
    <row r="9" spans="1:13" x14ac:dyDescent="0.2">
      <c r="B9" s="1"/>
      <c r="C9" s="1" t="s">
        <v>43</v>
      </c>
      <c r="D9" s="1" t="s">
        <v>44</v>
      </c>
      <c r="E9" s="98">
        <v>5600</v>
      </c>
      <c r="F9" s="100"/>
      <c r="G9" s="100">
        <v>72.423333333333332</v>
      </c>
      <c r="H9" s="60">
        <v>5.4398148148148144E-4</v>
      </c>
      <c r="I9" s="60">
        <v>1.0300925925925926E-3</v>
      </c>
      <c r="J9" s="60"/>
      <c r="K9" s="98">
        <v>526</v>
      </c>
      <c r="L9" s="60"/>
      <c r="M9" s="136">
        <v>0.708502024291498</v>
      </c>
    </row>
    <row r="10" spans="1:13" x14ac:dyDescent="0.2">
      <c r="B10" s="1"/>
      <c r="C10" s="1" t="s">
        <v>45</v>
      </c>
      <c r="D10" s="1" t="s">
        <v>46</v>
      </c>
      <c r="E10" s="98">
        <v>65</v>
      </c>
      <c r="F10" s="100"/>
      <c r="G10" s="100">
        <v>0.69194444444444447</v>
      </c>
      <c r="H10" s="60">
        <v>4.3981481481481481E-4</v>
      </c>
      <c r="I10" s="60">
        <v>8.564814814814815E-4</v>
      </c>
      <c r="J10" s="60"/>
      <c r="K10" s="98">
        <v>10</v>
      </c>
      <c r="L10" s="60"/>
      <c r="M10" s="136">
        <v>0.60185185185185186</v>
      </c>
    </row>
    <row r="11" spans="1:13" ht="18" x14ac:dyDescent="0.25">
      <c r="A11" s="23"/>
      <c r="B11" s="1"/>
      <c r="C11" s="1" t="s">
        <v>47</v>
      </c>
      <c r="D11" s="1" t="s">
        <v>48</v>
      </c>
      <c r="E11" s="98">
        <v>7010</v>
      </c>
      <c r="F11" s="100"/>
      <c r="G11" s="98">
        <v>122.97083333333333</v>
      </c>
      <c r="H11" s="60">
        <v>7.291666666666667E-4</v>
      </c>
      <c r="I11" s="60">
        <v>1.5740740740740741E-3</v>
      </c>
      <c r="J11" s="60"/>
      <c r="K11" s="98" t="s">
        <v>85</v>
      </c>
      <c r="L11" s="60"/>
      <c r="M11" s="136" t="s">
        <v>85</v>
      </c>
    </row>
    <row r="12" spans="1:13" x14ac:dyDescent="0.2">
      <c r="B12" s="1"/>
      <c r="C12" s="1" t="s">
        <v>49</v>
      </c>
      <c r="D12" s="1" t="s">
        <v>50</v>
      </c>
      <c r="E12" s="98">
        <v>1722</v>
      </c>
      <c r="F12" s="100"/>
      <c r="G12" s="100">
        <v>16.555555555555557</v>
      </c>
      <c r="H12" s="60">
        <v>4.0509259259259258E-4</v>
      </c>
      <c r="I12" s="60">
        <v>7.5231481481481471E-4</v>
      </c>
      <c r="J12" s="60"/>
      <c r="K12" s="98">
        <v>232</v>
      </c>
      <c r="L12" s="60"/>
      <c r="M12" s="136">
        <v>0.57901815736381979</v>
      </c>
    </row>
    <row r="13" spans="1:13" x14ac:dyDescent="0.2">
      <c r="B13" s="1"/>
      <c r="C13" s="1" t="s">
        <v>51</v>
      </c>
      <c r="D13" s="1" t="s">
        <v>52</v>
      </c>
      <c r="E13" s="98">
        <v>5236</v>
      </c>
      <c r="F13" s="100"/>
      <c r="G13" s="100">
        <v>49.324722222222221</v>
      </c>
      <c r="H13" s="60">
        <v>3.9351851851851852E-4</v>
      </c>
      <c r="I13" s="60">
        <v>6.8287037037037025E-4</v>
      </c>
      <c r="J13" s="60"/>
      <c r="K13" s="98">
        <v>316</v>
      </c>
      <c r="L13" s="60"/>
      <c r="M13" s="136">
        <v>0.58990536277602523</v>
      </c>
    </row>
    <row r="14" spans="1:13" x14ac:dyDescent="0.2">
      <c r="B14" s="1"/>
      <c r="C14" s="1" t="s">
        <v>53</v>
      </c>
      <c r="D14" s="1" t="s">
        <v>54</v>
      </c>
      <c r="E14" s="98">
        <v>2160</v>
      </c>
      <c r="F14" s="100"/>
      <c r="G14" s="100">
        <v>32.137500000000003</v>
      </c>
      <c r="H14" s="60">
        <v>6.2500000000000001E-4</v>
      </c>
      <c r="I14" s="60">
        <v>1.3194444444444443E-3</v>
      </c>
      <c r="J14" s="60"/>
      <c r="K14" s="98">
        <v>267</v>
      </c>
      <c r="L14" s="60"/>
      <c r="M14" s="136">
        <v>0.57431534166445097</v>
      </c>
    </row>
    <row r="15" spans="1:13" ht="18" x14ac:dyDescent="0.25">
      <c r="A15" s="23"/>
      <c r="B15" s="1"/>
      <c r="C15" s="1" t="s">
        <v>55</v>
      </c>
      <c r="D15" s="1" t="s">
        <v>56</v>
      </c>
      <c r="E15" s="98">
        <v>2853</v>
      </c>
      <c r="F15" s="100"/>
      <c r="G15" s="98">
        <v>52.875555555555557</v>
      </c>
      <c r="H15" s="60">
        <v>7.7546296296296304E-4</v>
      </c>
      <c r="I15" s="60">
        <v>1.0300925925925926E-3</v>
      </c>
      <c r="J15" s="60"/>
      <c r="K15" s="98">
        <v>278</v>
      </c>
      <c r="L15" s="60"/>
      <c r="M15" s="136">
        <v>0.62469892708561414</v>
      </c>
    </row>
    <row r="16" spans="1:13" x14ac:dyDescent="0.2">
      <c r="B16" s="1"/>
      <c r="C16" s="1" t="s">
        <v>57</v>
      </c>
      <c r="D16" s="1" t="s">
        <v>58</v>
      </c>
      <c r="E16" s="98">
        <v>5727</v>
      </c>
      <c r="F16" s="100"/>
      <c r="G16" s="100">
        <v>64.649444444444441</v>
      </c>
      <c r="H16" s="60">
        <v>4.7453703703703704E-4</v>
      </c>
      <c r="I16" s="60">
        <v>7.7546296296296304E-4</v>
      </c>
      <c r="J16" s="60"/>
      <c r="K16" s="98">
        <v>445</v>
      </c>
      <c r="L16" s="60"/>
      <c r="M16" s="136">
        <v>0.59451884148240419</v>
      </c>
    </row>
    <row r="17" spans="1:13" x14ac:dyDescent="0.2">
      <c r="B17" s="1"/>
      <c r="C17" s="1" t="s">
        <v>59</v>
      </c>
      <c r="D17" s="1" t="s">
        <v>60</v>
      </c>
      <c r="E17" s="98">
        <v>6143</v>
      </c>
      <c r="F17" s="100"/>
      <c r="G17" s="100">
        <v>40.428055555555559</v>
      </c>
      <c r="H17" s="60">
        <v>2.7777777777777778E-4</v>
      </c>
      <c r="I17" s="60">
        <v>4.7453703703703704E-4</v>
      </c>
      <c r="J17" s="60"/>
      <c r="K17" s="98">
        <v>443</v>
      </c>
      <c r="L17" s="60"/>
      <c r="M17" s="136">
        <v>0.64635942760942766</v>
      </c>
    </row>
    <row r="18" spans="1:13" x14ac:dyDescent="0.2">
      <c r="B18" s="1"/>
      <c r="C18" s="4" t="s">
        <v>61</v>
      </c>
      <c r="D18" s="4" t="s">
        <v>62</v>
      </c>
      <c r="E18" s="137">
        <v>5769</v>
      </c>
      <c r="F18" s="112"/>
      <c r="G18" s="112">
        <v>75.430555555555557</v>
      </c>
      <c r="H18" s="61">
        <v>5.4398148148148144E-4</v>
      </c>
      <c r="I18" s="61">
        <v>1.0185185185185184E-3</v>
      </c>
      <c r="J18" s="61"/>
      <c r="K18" s="137">
        <v>464</v>
      </c>
      <c r="L18" s="61"/>
      <c r="M18" s="138">
        <v>0.61255043533658948</v>
      </c>
    </row>
    <row r="19" spans="1:13" x14ac:dyDescent="0.2">
      <c r="E19" s="34"/>
      <c r="F19" s="34"/>
      <c r="G19" s="34"/>
      <c r="H19" s="34"/>
      <c r="I19" s="128"/>
      <c r="J19" s="10"/>
      <c r="K19" s="114"/>
      <c r="L19" s="34"/>
      <c r="M19" s="115"/>
    </row>
    <row r="20" spans="1:13" ht="14.25" x14ac:dyDescent="0.2">
      <c r="B20" s="8"/>
      <c r="C20" s="47" t="s">
        <v>438</v>
      </c>
      <c r="D20" s="48"/>
      <c r="E20" s="9"/>
      <c r="F20" s="48"/>
      <c r="G20" s="48"/>
      <c r="H20" s="48"/>
      <c r="I20" s="48"/>
      <c r="J20" s="10"/>
      <c r="K20" s="34"/>
      <c r="L20" s="34"/>
    </row>
    <row r="21" spans="1:13" x14ac:dyDescent="0.2">
      <c r="B21" s="8"/>
      <c r="D21" s="27"/>
      <c r="E21" s="34"/>
      <c r="F21" s="34"/>
      <c r="G21" s="34"/>
      <c r="H21" s="34"/>
      <c r="I21" s="34"/>
      <c r="J21" s="10"/>
      <c r="K21" s="34"/>
      <c r="L21" s="34"/>
    </row>
    <row r="22" spans="1:13" x14ac:dyDescent="0.2">
      <c r="C22" s="1"/>
      <c r="D22" s="37"/>
      <c r="F22" s="34"/>
      <c r="G22" s="24" t="s">
        <v>170</v>
      </c>
      <c r="H22" s="24"/>
      <c r="I22" s="25"/>
      <c r="J22" s="11"/>
      <c r="K22" s="16"/>
      <c r="L22" s="16"/>
    </row>
    <row r="23" spans="1:13" ht="25.5" x14ac:dyDescent="0.2">
      <c r="C23" s="4" t="s">
        <v>30</v>
      </c>
      <c r="D23" s="28" t="s">
        <v>289</v>
      </c>
      <c r="E23" s="38" t="s">
        <v>128</v>
      </c>
      <c r="F23" s="34"/>
      <c r="G23" s="17" t="s">
        <v>32</v>
      </c>
      <c r="H23" s="18" t="s">
        <v>162</v>
      </c>
      <c r="I23" s="18" t="s">
        <v>163</v>
      </c>
      <c r="J23" s="106"/>
      <c r="K23" s="18"/>
      <c r="L23" s="18"/>
    </row>
    <row r="24" spans="1:13" x14ac:dyDescent="0.2">
      <c r="E24" s="45" t="s">
        <v>171</v>
      </c>
      <c r="F24" s="34"/>
      <c r="G24" s="45" t="s">
        <v>172</v>
      </c>
      <c r="H24" s="45" t="s">
        <v>173</v>
      </c>
      <c r="I24" s="45" t="s">
        <v>174</v>
      </c>
      <c r="J24" s="108"/>
      <c r="K24" s="116"/>
      <c r="L24" s="116"/>
    </row>
    <row r="25" spans="1:13" x14ac:dyDescent="0.2">
      <c r="C25" s="2"/>
      <c r="D25" s="2" t="s">
        <v>40</v>
      </c>
      <c r="E25" s="70">
        <v>3685</v>
      </c>
      <c r="F25" s="100"/>
      <c r="G25" s="111">
        <v>370.60833333333335</v>
      </c>
      <c r="H25" s="59">
        <v>4.1898148148148146E-3</v>
      </c>
      <c r="I25" s="59">
        <v>7.0949074074074083E-3</v>
      </c>
      <c r="J25" s="62"/>
      <c r="K25" s="62"/>
      <c r="L25" s="62"/>
    </row>
    <row r="26" spans="1:13" x14ac:dyDescent="0.2">
      <c r="C26" s="1" t="s">
        <v>41</v>
      </c>
      <c r="D26" s="1" t="s">
        <v>42</v>
      </c>
      <c r="E26" s="98">
        <v>88</v>
      </c>
      <c r="F26" s="100"/>
      <c r="G26" s="100">
        <v>6.7422222222222228</v>
      </c>
      <c r="H26" s="60">
        <v>3.1944444444444442E-3</v>
      </c>
      <c r="I26" s="60">
        <v>4.7337962962962958E-3</v>
      </c>
      <c r="J26" s="63"/>
      <c r="K26" s="63"/>
      <c r="L26" s="63"/>
    </row>
    <row r="27" spans="1:13" x14ac:dyDescent="0.2">
      <c r="C27" s="1" t="s">
        <v>43</v>
      </c>
      <c r="D27" s="1" t="s">
        <v>44</v>
      </c>
      <c r="E27" s="98">
        <v>591</v>
      </c>
      <c r="F27" s="100"/>
      <c r="G27" s="100">
        <v>57.569166666666668</v>
      </c>
      <c r="H27" s="60">
        <v>4.0624999999999993E-3</v>
      </c>
      <c r="I27" s="60">
        <v>7.4884259259259262E-3</v>
      </c>
      <c r="J27" s="63"/>
      <c r="K27" s="63"/>
      <c r="L27" s="63"/>
    </row>
    <row r="28" spans="1:13" x14ac:dyDescent="0.2">
      <c r="C28" s="1" t="s">
        <v>45</v>
      </c>
      <c r="D28" s="1" t="s">
        <v>46</v>
      </c>
      <c r="E28" s="98">
        <v>8</v>
      </c>
      <c r="F28" s="100"/>
      <c r="G28" s="100">
        <v>0.8175</v>
      </c>
      <c r="H28" s="60">
        <v>4.2592592592592595E-3</v>
      </c>
      <c r="I28" s="60">
        <v>7.2800925925925915E-3</v>
      </c>
      <c r="J28" s="63"/>
      <c r="K28" s="63"/>
      <c r="L28" s="63"/>
    </row>
    <row r="29" spans="1:13" ht="18" x14ac:dyDescent="0.25">
      <c r="A29" s="23"/>
      <c r="C29" s="1" t="s">
        <v>47</v>
      </c>
      <c r="D29" s="1" t="s">
        <v>48</v>
      </c>
      <c r="E29" s="98">
        <v>1034</v>
      </c>
      <c r="F29" s="100"/>
      <c r="G29" s="98">
        <v>100.89750000000001</v>
      </c>
      <c r="H29" s="60">
        <v>4.0624999999999993E-3</v>
      </c>
      <c r="I29" s="60">
        <v>7.3032407407407412E-3</v>
      </c>
      <c r="J29" s="63"/>
      <c r="K29" s="63"/>
      <c r="L29" s="63"/>
    </row>
    <row r="30" spans="1:13" x14ac:dyDescent="0.2">
      <c r="C30" s="1" t="s">
        <v>49</v>
      </c>
      <c r="D30" s="1" t="s">
        <v>50</v>
      </c>
      <c r="E30" s="98">
        <v>52</v>
      </c>
      <c r="F30" s="100"/>
      <c r="G30" s="100">
        <v>7.1580555555555554</v>
      </c>
      <c r="H30" s="60">
        <v>5.7407407407407416E-3</v>
      </c>
      <c r="I30" s="60">
        <v>8.4837962962962966E-3</v>
      </c>
      <c r="J30" s="63"/>
      <c r="K30" s="63"/>
      <c r="L30" s="63"/>
    </row>
    <row r="31" spans="1:13" x14ac:dyDescent="0.2">
      <c r="C31" s="1" t="s">
        <v>51</v>
      </c>
      <c r="D31" s="1" t="s">
        <v>52</v>
      </c>
      <c r="E31" s="98">
        <v>302</v>
      </c>
      <c r="F31" s="100"/>
      <c r="G31" s="100">
        <v>25.750833333333333</v>
      </c>
      <c r="H31" s="60">
        <v>3.5532407407407405E-3</v>
      </c>
      <c r="I31" s="60">
        <v>6.076388888888889E-3</v>
      </c>
      <c r="J31" s="63"/>
      <c r="K31" s="63"/>
      <c r="L31" s="63"/>
    </row>
    <row r="32" spans="1:13" x14ac:dyDescent="0.2">
      <c r="C32" s="1" t="s">
        <v>53</v>
      </c>
      <c r="D32" s="1" t="s">
        <v>54</v>
      </c>
      <c r="E32" s="98">
        <v>253</v>
      </c>
      <c r="F32" s="100"/>
      <c r="G32" s="100">
        <v>22.730277777777776</v>
      </c>
      <c r="H32" s="60">
        <v>3.7384259259259263E-3</v>
      </c>
      <c r="I32" s="60">
        <v>6.3773148148148148E-3</v>
      </c>
      <c r="J32" s="63"/>
      <c r="K32" s="63"/>
      <c r="L32" s="63"/>
    </row>
    <row r="33" spans="1:12" ht="18" x14ac:dyDescent="0.25">
      <c r="A33" s="23"/>
      <c r="C33" s="1" t="s">
        <v>55</v>
      </c>
      <c r="D33" s="1" t="s">
        <v>56</v>
      </c>
      <c r="E33" s="98">
        <v>3</v>
      </c>
      <c r="F33" s="100"/>
      <c r="G33" s="98">
        <v>0.37972222222222224</v>
      </c>
      <c r="H33" s="60">
        <v>5.2777777777777771E-3</v>
      </c>
      <c r="I33" s="60">
        <v>6.8402777777777776E-3</v>
      </c>
      <c r="J33" s="63"/>
      <c r="K33" s="63"/>
      <c r="L33" s="63"/>
    </row>
    <row r="34" spans="1:12" x14ac:dyDescent="0.2">
      <c r="C34" s="1" t="s">
        <v>57</v>
      </c>
      <c r="D34" s="1" t="s">
        <v>58</v>
      </c>
      <c r="E34" s="98">
        <v>635</v>
      </c>
      <c r="F34" s="100"/>
      <c r="G34" s="100">
        <v>79.978333333333325</v>
      </c>
      <c r="H34" s="60">
        <v>5.2430555555555555E-3</v>
      </c>
      <c r="I34" s="60">
        <v>7.951388888888888E-3</v>
      </c>
      <c r="J34" s="63"/>
      <c r="K34" s="63"/>
      <c r="L34" s="63"/>
    </row>
    <row r="35" spans="1:12" x14ac:dyDescent="0.2">
      <c r="C35" s="1" t="s">
        <v>59</v>
      </c>
      <c r="D35" s="1" t="s">
        <v>60</v>
      </c>
      <c r="E35" s="98">
        <v>453</v>
      </c>
      <c r="F35" s="100"/>
      <c r="G35" s="100">
        <v>38.707222222222221</v>
      </c>
      <c r="H35" s="60">
        <v>3.5648148148148154E-3</v>
      </c>
      <c r="I35" s="60">
        <v>5.8449074074074072E-3</v>
      </c>
      <c r="J35" s="63"/>
      <c r="K35" s="63"/>
      <c r="L35" s="63"/>
    </row>
    <row r="36" spans="1:12" x14ac:dyDescent="0.2">
      <c r="C36" s="4" t="s">
        <v>61</v>
      </c>
      <c r="D36" s="4" t="s">
        <v>62</v>
      </c>
      <c r="E36" s="137">
        <v>266</v>
      </c>
      <c r="F36" s="112"/>
      <c r="G36" s="112">
        <v>29.877500000000001</v>
      </c>
      <c r="H36" s="61">
        <v>4.6759259259259263E-3</v>
      </c>
      <c r="I36" s="61">
        <v>7.8009259259259256E-3</v>
      </c>
      <c r="J36" s="63"/>
      <c r="K36" s="63"/>
      <c r="L36" s="63"/>
    </row>
    <row r="37" spans="1:12" x14ac:dyDescent="0.2">
      <c r="C37" s="49" t="s">
        <v>85</v>
      </c>
      <c r="D37" s="27" t="s">
        <v>86</v>
      </c>
      <c r="E37" s="34"/>
      <c r="F37" s="34"/>
      <c r="G37" s="34"/>
      <c r="H37" s="34"/>
      <c r="I37" s="34"/>
      <c r="J37" s="10"/>
      <c r="K37" s="34"/>
      <c r="L37" s="34"/>
    </row>
    <row r="38" spans="1:12" x14ac:dyDescent="0.2">
      <c r="C38" s="1"/>
      <c r="D38" s="50" t="s">
        <v>87</v>
      </c>
    </row>
    <row r="39" spans="1:12" x14ac:dyDescent="0.2">
      <c r="C39" s="49">
        <v>1</v>
      </c>
      <c r="D39" s="103" t="s">
        <v>88</v>
      </c>
    </row>
    <row r="40" spans="1:12" x14ac:dyDescent="0.2">
      <c r="C40" s="49"/>
      <c r="D40" s="27" t="s">
        <v>433</v>
      </c>
    </row>
    <row r="41" spans="1:12" x14ac:dyDescent="0.2">
      <c r="C41" s="5">
        <v>2</v>
      </c>
      <c r="D41" s="27" t="s">
        <v>175</v>
      </c>
    </row>
    <row r="42" spans="1:12" x14ac:dyDescent="0.2">
      <c r="D42" s="27" t="s">
        <v>176</v>
      </c>
    </row>
  </sheetData>
  <hyperlinks>
    <hyperlink ref="D38" location="Introduction!A1" display="Introduction" xr:uid="{00000000-0004-0000-05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77"/>
  <sheetViews>
    <sheetView zoomScaleNormal="100" workbookViewId="0">
      <pane xSplit="4" ySplit="5" topLeftCell="E6" activePane="bottomRight" state="frozen"/>
      <selection activeCell="D38" sqref="D38"/>
      <selection pane="topRight" activeCell="D38" sqref="D38"/>
      <selection pane="bottomLeft" activeCell="D38" sqref="D38"/>
      <selection pane="bottomRight" activeCell="E6" sqref="E6"/>
    </sheetView>
  </sheetViews>
  <sheetFormatPr defaultColWidth="9.28515625" defaultRowHeight="12.75" x14ac:dyDescent="0.2"/>
  <cols>
    <col min="1" max="2" width="1.7109375" style="5" customWidth="1"/>
    <col min="3" max="3" width="5.28515625" style="1" bestFit="1" customWidth="1"/>
    <col min="4" max="4" width="17.28515625" style="1" customWidth="1"/>
    <col min="5" max="5" width="9.5703125" style="76" customWidth="1"/>
    <col min="6" max="6" width="1.5703125" style="76" customWidth="1"/>
    <col min="7" max="7" width="8.7109375" style="76" customWidth="1"/>
    <col min="8" max="8" width="10.7109375" style="11" customWidth="1"/>
    <col min="9" max="9" width="12.85546875" style="11" bestFit="1" customWidth="1"/>
    <col min="10" max="10" width="1.5703125" style="12" customWidth="1"/>
    <col min="11" max="11" width="7.5703125" style="12" bestFit="1" customWidth="1"/>
    <col min="12" max="12" width="9.5703125" style="76" customWidth="1"/>
    <col min="13" max="13" width="1.5703125" style="76" customWidth="1"/>
    <col min="14" max="14" width="8.7109375" style="76" customWidth="1"/>
    <col min="15" max="15" width="10.7109375" style="11" customWidth="1"/>
    <col min="16" max="16" width="12.85546875" style="11" customWidth="1"/>
  </cols>
  <sheetData>
    <row r="1" spans="1:16" ht="18.75" x14ac:dyDescent="0.25">
      <c r="A1" s="36" t="s">
        <v>177</v>
      </c>
      <c r="C1" s="5"/>
      <c r="E1" s="36" t="s">
        <v>29</v>
      </c>
      <c r="F1" s="64"/>
      <c r="G1" s="64"/>
      <c r="H1" s="16"/>
      <c r="L1" s="36"/>
      <c r="M1" s="64"/>
      <c r="N1" s="64"/>
      <c r="O1" s="16"/>
    </row>
    <row r="2" spans="1:16" ht="15.75" x14ac:dyDescent="0.25">
      <c r="A2" s="117" t="s">
        <v>477</v>
      </c>
      <c r="F2" s="5"/>
      <c r="L2" s="104"/>
    </row>
    <row r="3" spans="1:16" x14ac:dyDescent="0.2">
      <c r="B3" s="5" t="s">
        <v>178</v>
      </c>
      <c r="E3" s="104" t="s">
        <v>179</v>
      </c>
      <c r="L3" s="104"/>
    </row>
    <row r="4" spans="1:16" x14ac:dyDescent="0.2">
      <c r="E4" s="65"/>
      <c r="F4" s="65"/>
      <c r="G4" s="66" t="s">
        <v>7</v>
      </c>
      <c r="H4" s="25"/>
      <c r="I4" s="25"/>
      <c r="L4" s="65"/>
      <c r="M4" s="65"/>
      <c r="N4" s="66" t="s">
        <v>7</v>
      </c>
      <c r="O4" s="25"/>
      <c r="P4" s="25"/>
    </row>
    <row r="5" spans="1:16" ht="25.5" x14ac:dyDescent="0.2">
      <c r="B5" s="9"/>
      <c r="C5" s="4" t="s">
        <v>30</v>
      </c>
      <c r="D5" s="28" t="s">
        <v>289</v>
      </c>
      <c r="E5" s="118" t="s">
        <v>31</v>
      </c>
      <c r="F5" s="67"/>
      <c r="G5" s="119" t="s">
        <v>32</v>
      </c>
      <c r="H5" s="120" t="s">
        <v>162</v>
      </c>
      <c r="I5" s="42" t="s">
        <v>34</v>
      </c>
      <c r="J5" s="19"/>
      <c r="K5" s="192"/>
      <c r="L5" s="118" t="s">
        <v>31</v>
      </c>
      <c r="M5" s="67"/>
      <c r="N5" s="119" t="s">
        <v>32</v>
      </c>
      <c r="O5" s="120" t="s">
        <v>162</v>
      </c>
      <c r="P5" s="42" t="s">
        <v>34</v>
      </c>
    </row>
    <row r="6" spans="1:16" ht="14.25" x14ac:dyDescent="0.2">
      <c r="A6" s="152"/>
      <c r="B6" s="6" t="s">
        <v>180</v>
      </c>
      <c r="E6" s="69" t="s">
        <v>181</v>
      </c>
      <c r="F6" s="74"/>
      <c r="G6" s="69" t="s">
        <v>182</v>
      </c>
      <c r="H6" s="69" t="s">
        <v>183</v>
      </c>
      <c r="I6" s="20" t="s">
        <v>184</v>
      </c>
      <c r="J6" s="21"/>
      <c r="K6" s="2" t="s">
        <v>185</v>
      </c>
      <c r="L6" s="69" t="s">
        <v>186</v>
      </c>
      <c r="M6" s="74"/>
      <c r="N6" s="69" t="s">
        <v>187</v>
      </c>
      <c r="O6" s="69" t="s">
        <v>188</v>
      </c>
      <c r="P6" s="69" t="s">
        <v>189</v>
      </c>
    </row>
    <row r="7" spans="1:16" x14ac:dyDescent="0.2">
      <c r="A7" s="220"/>
      <c r="B7" s="220"/>
      <c r="C7" s="220"/>
      <c r="D7" s="220" t="s">
        <v>40</v>
      </c>
      <c r="E7" s="70">
        <v>1002</v>
      </c>
      <c r="F7" s="70"/>
      <c r="G7" s="70">
        <v>165.27138888888891</v>
      </c>
      <c r="H7" s="154">
        <v>6.875E-3</v>
      </c>
      <c r="I7" s="155">
        <v>1.193287037037037E-2</v>
      </c>
      <c r="J7" s="160"/>
      <c r="K7" s="161"/>
      <c r="L7" s="70">
        <v>32879</v>
      </c>
      <c r="M7" s="70"/>
      <c r="N7" s="83">
        <v>22214.013055555559</v>
      </c>
      <c r="O7" s="154">
        <v>2.8148148148148148E-2</v>
      </c>
      <c r="P7" s="155">
        <v>5.8773148148148151E-2</v>
      </c>
    </row>
    <row r="8" spans="1:16" x14ac:dyDescent="0.2">
      <c r="C8" s="1" t="s">
        <v>41</v>
      </c>
      <c r="D8" s="1" t="s">
        <v>42</v>
      </c>
      <c r="E8" s="71">
        <v>0</v>
      </c>
      <c r="F8" s="71"/>
      <c r="G8" s="71">
        <v>0</v>
      </c>
      <c r="H8" s="156" t="s">
        <v>85</v>
      </c>
      <c r="I8" s="157" t="s">
        <v>85</v>
      </c>
      <c r="J8" s="162"/>
      <c r="K8" s="163"/>
      <c r="L8" s="71">
        <v>655</v>
      </c>
      <c r="M8" s="71"/>
      <c r="N8" s="84">
        <v>483.74722222222221</v>
      </c>
      <c r="O8" s="156">
        <v>3.0775462962962966E-2</v>
      </c>
      <c r="P8" s="157">
        <v>6.3761574074074068E-2</v>
      </c>
    </row>
    <row r="9" spans="1:16" x14ac:dyDescent="0.2">
      <c r="C9" s="1" t="s">
        <v>43</v>
      </c>
      <c r="D9" s="1" t="s">
        <v>44</v>
      </c>
      <c r="E9" s="71">
        <v>7</v>
      </c>
      <c r="F9" s="71"/>
      <c r="G9" s="71">
        <v>0.70472222222222214</v>
      </c>
      <c r="H9" s="156">
        <v>4.1898148148148146E-3</v>
      </c>
      <c r="I9" s="157">
        <v>6.851851851851852E-3</v>
      </c>
      <c r="J9" s="162"/>
      <c r="K9" s="163"/>
      <c r="L9" s="71">
        <v>3319</v>
      </c>
      <c r="M9" s="71"/>
      <c r="N9" s="84">
        <v>2663.4027777777778</v>
      </c>
      <c r="O9" s="156">
        <v>3.3437500000000002E-2</v>
      </c>
      <c r="P9" s="157">
        <v>6.8599537037037042E-2</v>
      </c>
    </row>
    <row r="10" spans="1:16" x14ac:dyDescent="0.2">
      <c r="C10" s="1" t="s">
        <v>45</v>
      </c>
      <c r="D10" s="1" t="s">
        <v>46</v>
      </c>
      <c r="E10" s="71">
        <v>2</v>
      </c>
      <c r="F10" s="71"/>
      <c r="G10" s="71">
        <v>0.6875</v>
      </c>
      <c r="H10" s="156">
        <v>1.4328703703703703E-2</v>
      </c>
      <c r="I10" s="157">
        <v>1.5844907407407408E-2</v>
      </c>
      <c r="J10" s="162"/>
      <c r="K10" s="163"/>
      <c r="L10" s="71">
        <v>91</v>
      </c>
      <c r="M10" s="71"/>
      <c r="N10" s="84">
        <v>42.671111111111117</v>
      </c>
      <c r="O10" s="156">
        <v>1.9537037037037037E-2</v>
      </c>
      <c r="P10" s="157">
        <v>4.0601851851851854E-2</v>
      </c>
    </row>
    <row r="11" spans="1:16" ht="18" x14ac:dyDescent="0.25">
      <c r="A11" s="23"/>
      <c r="C11" s="1" t="s">
        <v>47</v>
      </c>
      <c r="D11" s="1" t="s">
        <v>48</v>
      </c>
      <c r="E11" s="71">
        <v>81</v>
      </c>
      <c r="F11" s="71"/>
      <c r="G11" s="71">
        <v>15.045</v>
      </c>
      <c r="H11" s="156">
        <v>7.743055555555556E-3</v>
      </c>
      <c r="I11" s="157">
        <v>1.3900462962962962E-2</v>
      </c>
      <c r="J11" s="162"/>
      <c r="K11" s="163"/>
      <c r="L11" s="71">
        <v>4195</v>
      </c>
      <c r="M11" s="71"/>
      <c r="N11" s="84">
        <v>3329.9258333333332</v>
      </c>
      <c r="O11" s="156">
        <v>3.30787037037037E-2</v>
      </c>
      <c r="P11" s="157">
        <v>7.0069444444444448E-2</v>
      </c>
    </row>
    <row r="12" spans="1:16" x14ac:dyDescent="0.2">
      <c r="C12" s="1" t="s">
        <v>49</v>
      </c>
      <c r="D12" s="1" t="s">
        <v>50</v>
      </c>
      <c r="E12" s="72">
        <v>74</v>
      </c>
      <c r="F12" s="71"/>
      <c r="G12" s="72">
        <v>11.432500000000001</v>
      </c>
      <c r="H12" s="156">
        <v>6.4351851851851861E-3</v>
      </c>
      <c r="I12" s="157">
        <v>1.0462962962962964E-2</v>
      </c>
      <c r="J12" s="162"/>
      <c r="K12" s="163"/>
      <c r="L12" s="72">
        <v>2449</v>
      </c>
      <c r="M12" s="71"/>
      <c r="N12" s="84">
        <v>1310.3197222222223</v>
      </c>
      <c r="O12" s="156">
        <v>2.2291666666666668E-2</v>
      </c>
      <c r="P12" s="157">
        <v>4.2673611111111114E-2</v>
      </c>
    </row>
    <row r="13" spans="1:16" x14ac:dyDescent="0.2">
      <c r="C13" s="1" t="s">
        <v>51</v>
      </c>
      <c r="D13" s="1" t="s">
        <v>52</v>
      </c>
      <c r="E13" s="71">
        <v>205</v>
      </c>
      <c r="F13" s="71"/>
      <c r="G13" s="71">
        <v>32.731666666666669</v>
      </c>
      <c r="H13" s="156">
        <v>6.6550925925925935E-3</v>
      </c>
      <c r="I13" s="157">
        <v>1.1435185185185185E-2</v>
      </c>
      <c r="J13" s="162"/>
      <c r="K13" s="163"/>
      <c r="L13" s="71">
        <v>5592</v>
      </c>
      <c r="M13" s="71"/>
      <c r="N13" s="84">
        <v>3521.3602777777778</v>
      </c>
      <c r="O13" s="156">
        <v>2.6238425925925925E-2</v>
      </c>
      <c r="P13" s="157">
        <v>5.4050925925925919E-2</v>
      </c>
    </row>
    <row r="14" spans="1:16" x14ac:dyDescent="0.2">
      <c r="C14" s="1" t="s">
        <v>53</v>
      </c>
      <c r="D14" s="1" t="s">
        <v>54</v>
      </c>
      <c r="E14" s="71">
        <v>93</v>
      </c>
      <c r="F14" s="71"/>
      <c r="G14" s="71">
        <v>16.02</v>
      </c>
      <c r="H14" s="156">
        <v>7.1759259259259259E-3</v>
      </c>
      <c r="I14" s="157">
        <v>1.3518518518518518E-2</v>
      </c>
      <c r="J14" s="162"/>
      <c r="K14" s="163"/>
      <c r="L14" s="71">
        <v>2256</v>
      </c>
      <c r="M14" s="71"/>
      <c r="N14" s="84">
        <v>1328.4622222222222</v>
      </c>
      <c r="O14" s="156">
        <v>2.4537037037037038E-2</v>
      </c>
      <c r="P14" s="157">
        <v>4.8240740740740744E-2</v>
      </c>
    </row>
    <row r="15" spans="1:16" ht="18" x14ac:dyDescent="0.25">
      <c r="A15" s="23"/>
      <c r="C15" s="1" t="s">
        <v>55</v>
      </c>
      <c r="D15" s="1" t="s">
        <v>56</v>
      </c>
      <c r="E15" s="71">
        <v>76</v>
      </c>
      <c r="F15" s="71"/>
      <c r="G15" s="71">
        <v>13.930833333333334</v>
      </c>
      <c r="H15" s="156">
        <v>7.6388888888888886E-3</v>
      </c>
      <c r="I15" s="157">
        <v>1.4374999999999999E-2</v>
      </c>
      <c r="J15" s="162"/>
      <c r="K15" s="163"/>
      <c r="L15" s="71">
        <v>2610</v>
      </c>
      <c r="M15" s="71"/>
      <c r="N15" s="84">
        <v>1234.8997222222222</v>
      </c>
      <c r="O15" s="156">
        <v>1.9710648148148147E-2</v>
      </c>
      <c r="P15" s="157">
        <v>3.9016203703703699E-2</v>
      </c>
    </row>
    <row r="16" spans="1:16" x14ac:dyDescent="0.2">
      <c r="C16" s="1" t="s">
        <v>57</v>
      </c>
      <c r="D16" s="1" t="s">
        <v>58</v>
      </c>
      <c r="E16" s="71">
        <v>21</v>
      </c>
      <c r="F16" s="71"/>
      <c r="G16" s="71">
        <v>3.2088888888888887</v>
      </c>
      <c r="H16" s="156">
        <v>6.3657407407407404E-3</v>
      </c>
      <c r="I16" s="157">
        <v>1.0138888888888888E-2</v>
      </c>
      <c r="J16" s="162"/>
      <c r="K16" s="163"/>
      <c r="L16" s="71">
        <v>2167</v>
      </c>
      <c r="M16" s="71"/>
      <c r="N16" s="84">
        <v>1793.4766666666667</v>
      </c>
      <c r="O16" s="156">
        <v>3.4479166666666665E-2</v>
      </c>
      <c r="P16" s="157">
        <v>6.9837962962962963E-2</v>
      </c>
    </row>
    <row r="17" spans="1:16" x14ac:dyDescent="0.2">
      <c r="C17" s="1" t="s">
        <v>59</v>
      </c>
      <c r="D17" s="1" t="s">
        <v>60</v>
      </c>
      <c r="E17" s="71">
        <v>138</v>
      </c>
      <c r="F17" s="71"/>
      <c r="G17" s="71">
        <v>21.101944444444442</v>
      </c>
      <c r="H17" s="156">
        <v>6.3657407407407404E-3</v>
      </c>
      <c r="I17" s="157">
        <v>1.1979166666666666E-2</v>
      </c>
      <c r="J17" s="162"/>
      <c r="K17" s="163"/>
      <c r="L17" s="71">
        <v>5279</v>
      </c>
      <c r="M17" s="71"/>
      <c r="N17" s="84">
        <v>3657.2558333333336</v>
      </c>
      <c r="O17" s="156">
        <v>2.8865740740740744E-2</v>
      </c>
      <c r="P17" s="157">
        <v>6.3599537037037038E-2</v>
      </c>
    </row>
    <row r="18" spans="1:16" x14ac:dyDescent="0.2">
      <c r="B18" s="9"/>
      <c r="C18" s="4" t="s">
        <v>61</v>
      </c>
      <c r="D18" s="4" t="s">
        <v>62</v>
      </c>
      <c r="E18" s="73">
        <v>305</v>
      </c>
      <c r="F18" s="73"/>
      <c r="G18" s="73">
        <v>50.408333333333331</v>
      </c>
      <c r="H18" s="158">
        <v>6.8865740740740736E-3</v>
      </c>
      <c r="I18" s="159">
        <v>1.1203703703703704E-2</v>
      </c>
      <c r="J18" s="162"/>
      <c r="K18" s="164"/>
      <c r="L18" s="73">
        <v>4266</v>
      </c>
      <c r="M18" s="73"/>
      <c r="N18" s="85">
        <v>2848.4916666666668</v>
      </c>
      <c r="O18" s="158">
        <v>2.7824074074074074E-2</v>
      </c>
      <c r="P18" s="159">
        <v>6.1145833333333337E-2</v>
      </c>
    </row>
    <row r="19" spans="1:16" x14ac:dyDescent="0.2">
      <c r="B19" s="6" t="s">
        <v>190</v>
      </c>
      <c r="H19" s="162"/>
      <c r="I19" s="162"/>
      <c r="J19" s="162"/>
      <c r="K19" s="165" t="s">
        <v>191</v>
      </c>
      <c r="O19" s="162"/>
      <c r="P19" s="162"/>
    </row>
    <row r="20" spans="1:16" x14ac:dyDescent="0.2">
      <c r="E20" s="69" t="s">
        <v>192</v>
      </c>
      <c r="F20" s="74"/>
      <c r="G20" s="69" t="s">
        <v>193</v>
      </c>
      <c r="H20" s="166" t="s">
        <v>194</v>
      </c>
      <c r="I20" s="167" t="s">
        <v>195</v>
      </c>
      <c r="J20" s="168"/>
      <c r="K20" s="163"/>
      <c r="L20" s="69" t="s">
        <v>196</v>
      </c>
      <c r="M20" s="74"/>
      <c r="N20" s="69" t="s">
        <v>197</v>
      </c>
      <c r="O20" s="166" t="s">
        <v>198</v>
      </c>
      <c r="P20" s="166" t="s">
        <v>199</v>
      </c>
    </row>
    <row r="21" spans="1:16" x14ac:dyDescent="0.2">
      <c r="A21" s="220"/>
      <c r="B21" s="220"/>
      <c r="C21" s="220"/>
      <c r="D21" s="220" t="s">
        <v>40</v>
      </c>
      <c r="E21" s="70">
        <v>484</v>
      </c>
      <c r="F21" s="70"/>
      <c r="G21" s="70">
        <v>70.484999999999999</v>
      </c>
      <c r="H21" s="154">
        <v>6.0648148148148145E-3</v>
      </c>
      <c r="I21" s="155">
        <v>1.1747685185185184E-2</v>
      </c>
      <c r="J21" s="160"/>
      <c r="K21" s="161"/>
      <c r="L21" s="70">
        <v>11266</v>
      </c>
      <c r="M21" s="70"/>
      <c r="N21" s="83">
        <v>6738.2252777777785</v>
      </c>
      <c r="O21" s="154">
        <v>2.4918981481481479E-2</v>
      </c>
      <c r="P21" s="155">
        <v>5.4259259259259257E-2</v>
      </c>
    </row>
    <row r="22" spans="1:16" x14ac:dyDescent="0.2">
      <c r="C22" s="1" t="s">
        <v>41</v>
      </c>
      <c r="D22" s="1" t="s">
        <v>42</v>
      </c>
      <c r="E22" s="71">
        <v>7</v>
      </c>
      <c r="F22" s="71"/>
      <c r="G22" s="71">
        <v>0.93722222222222229</v>
      </c>
      <c r="H22" s="156">
        <v>5.5787037037037038E-3</v>
      </c>
      <c r="I22" s="157">
        <v>7.4189814814814813E-3</v>
      </c>
      <c r="J22" s="162"/>
      <c r="K22" s="163"/>
      <c r="L22" s="71">
        <v>689</v>
      </c>
      <c r="M22" s="71"/>
      <c r="N22" s="84">
        <v>466.99361111111108</v>
      </c>
      <c r="O22" s="156">
        <v>2.8240740740740736E-2</v>
      </c>
      <c r="P22" s="157">
        <v>5.8668981481481482E-2</v>
      </c>
    </row>
    <row r="23" spans="1:16" x14ac:dyDescent="0.2">
      <c r="C23" s="1" t="s">
        <v>43</v>
      </c>
      <c r="D23" s="1" t="s">
        <v>44</v>
      </c>
      <c r="E23" s="71">
        <v>5</v>
      </c>
      <c r="F23" s="71"/>
      <c r="G23" s="71">
        <v>0.42722222222222223</v>
      </c>
      <c r="H23" s="156">
        <v>3.5648148148148154E-3</v>
      </c>
      <c r="I23" s="157">
        <v>7.6041666666666662E-3</v>
      </c>
      <c r="J23" s="162"/>
      <c r="K23" s="163"/>
      <c r="L23" s="71">
        <v>974</v>
      </c>
      <c r="M23" s="71"/>
      <c r="N23" s="84">
        <v>684.07361111111106</v>
      </c>
      <c r="O23" s="156">
        <v>2.9259259259259259E-2</v>
      </c>
      <c r="P23" s="157">
        <v>6.5277777777777782E-2</v>
      </c>
    </row>
    <row r="24" spans="1:16" x14ac:dyDescent="0.2">
      <c r="C24" s="1" t="s">
        <v>45</v>
      </c>
      <c r="D24" s="1" t="s">
        <v>46</v>
      </c>
      <c r="E24" s="71">
        <v>0</v>
      </c>
      <c r="F24" s="71"/>
      <c r="G24" s="71">
        <v>0</v>
      </c>
      <c r="H24" s="156" t="s">
        <v>85</v>
      </c>
      <c r="I24" s="157" t="s">
        <v>85</v>
      </c>
      <c r="J24" s="162"/>
      <c r="K24" s="163"/>
      <c r="L24" s="71">
        <v>12</v>
      </c>
      <c r="M24" s="71"/>
      <c r="N24" s="84">
        <v>11.839722222222223</v>
      </c>
      <c r="O24" s="156">
        <v>4.1111111111111112E-2</v>
      </c>
      <c r="P24" s="157">
        <v>7.1331018518518516E-2</v>
      </c>
    </row>
    <row r="25" spans="1:16" ht="18" x14ac:dyDescent="0.25">
      <c r="A25" s="23"/>
      <c r="C25" s="1" t="s">
        <v>47</v>
      </c>
      <c r="D25" s="1" t="s">
        <v>48</v>
      </c>
      <c r="E25" s="71">
        <v>34</v>
      </c>
      <c r="F25" s="71"/>
      <c r="G25" s="71">
        <v>5.6422222222222222</v>
      </c>
      <c r="H25" s="156">
        <v>6.9097222222222225E-3</v>
      </c>
      <c r="I25" s="157">
        <v>1.1215277777777777E-2</v>
      </c>
      <c r="J25" s="162"/>
      <c r="K25" s="163"/>
      <c r="L25" s="71">
        <v>1345</v>
      </c>
      <c r="M25" s="71"/>
      <c r="N25" s="84">
        <v>871.36277777777786</v>
      </c>
      <c r="O25" s="156">
        <v>2.6990740740740742E-2</v>
      </c>
      <c r="P25" s="157">
        <v>6.0011574074074071E-2</v>
      </c>
    </row>
    <row r="26" spans="1:16" x14ac:dyDescent="0.2">
      <c r="C26" s="1" t="s">
        <v>49</v>
      </c>
      <c r="D26" s="1" t="s">
        <v>50</v>
      </c>
      <c r="E26" s="71">
        <v>84</v>
      </c>
      <c r="F26" s="71"/>
      <c r="G26" s="72">
        <v>11.071944444444446</v>
      </c>
      <c r="H26" s="156">
        <v>5.4976851851851862E-3</v>
      </c>
      <c r="I26" s="157">
        <v>1.0706018518518519E-2</v>
      </c>
      <c r="J26" s="162"/>
      <c r="K26" s="163"/>
      <c r="L26" s="71">
        <v>715</v>
      </c>
      <c r="M26" s="71"/>
      <c r="N26" s="84">
        <v>315.68388888888887</v>
      </c>
      <c r="O26" s="156">
        <v>1.8391203703703705E-2</v>
      </c>
      <c r="P26" s="157">
        <v>3.5370370370370365E-2</v>
      </c>
    </row>
    <row r="27" spans="1:16" x14ac:dyDescent="0.2">
      <c r="C27" s="1" t="s">
        <v>51</v>
      </c>
      <c r="D27" s="1" t="s">
        <v>52</v>
      </c>
      <c r="E27" s="71">
        <v>75</v>
      </c>
      <c r="F27" s="71"/>
      <c r="G27" s="71">
        <v>11.965277777777777</v>
      </c>
      <c r="H27" s="156">
        <v>6.6435185185185182E-3</v>
      </c>
      <c r="I27" s="157">
        <v>1.1875000000000002E-2</v>
      </c>
      <c r="J27" s="162"/>
      <c r="K27" s="163"/>
      <c r="L27" s="71">
        <v>2551</v>
      </c>
      <c r="M27" s="71"/>
      <c r="N27" s="84">
        <v>1388.013611111111</v>
      </c>
      <c r="O27" s="156">
        <v>2.2673611111111113E-2</v>
      </c>
      <c r="P27" s="157">
        <v>4.8287037037037038E-2</v>
      </c>
    </row>
    <row r="28" spans="1:16" x14ac:dyDescent="0.2">
      <c r="C28" s="1" t="s">
        <v>53</v>
      </c>
      <c r="D28" s="1" t="s">
        <v>54</v>
      </c>
      <c r="E28" s="71">
        <v>55</v>
      </c>
      <c r="F28" s="71"/>
      <c r="G28" s="71">
        <v>7.7433333333333341</v>
      </c>
      <c r="H28" s="156">
        <v>5.8680555555555543E-3</v>
      </c>
      <c r="I28" s="157">
        <v>1.4490740740740742E-2</v>
      </c>
      <c r="J28" s="162"/>
      <c r="K28" s="163"/>
      <c r="L28" s="71">
        <v>569</v>
      </c>
      <c r="M28" s="71"/>
      <c r="N28" s="84">
        <v>301.51916666666671</v>
      </c>
      <c r="O28" s="156">
        <v>2.2083333333333333E-2</v>
      </c>
      <c r="P28" s="157">
        <v>4.6817129629629632E-2</v>
      </c>
    </row>
    <row r="29" spans="1:16" ht="18" x14ac:dyDescent="0.25">
      <c r="A29" s="23"/>
      <c r="C29" s="1" t="s">
        <v>55</v>
      </c>
      <c r="D29" s="1" t="s">
        <v>56</v>
      </c>
      <c r="E29" s="71">
        <v>88</v>
      </c>
      <c r="F29" s="71"/>
      <c r="G29" s="71">
        <v>15.047777777777778</v>
      </c>
      <c r="H29" s="156">
        <v>7.1296296296296307E-3</v>
      </c>
      <c r="I29" s="157">
        <v>1.3206018518518518E-2</v>
      </c>
      <c r="J29" s="162"/>
      <c r="K29" s="163"/>
      <c r="L29" s="71">
        <v>1278</v>
      </c>
      <c r="M29" s="71"/>
      <c r="N29" s="84">
        <v>650.36750000000006</v>
      </c>
      <c r="O29" s="156">
        <v>2.12037037037037E-2</v>
      </c>
      <c r="P29" s="157">
        <v>4.4560185185185182E-2</v>
      </c>
    </row>
    <row r="30" spans="1:16" x14ac:dyDescent="0.2">
      <c r="C30" s="1" t="s">
        <v>57</v>
      </c>
      <c r="D30" s="1" t="s">
        <v>58</v>
      </c>
      <c r="E30" s="71">
        <v>5</v>
      </c>
      <c r="F30" s="71"/>
      <c r="G30" s="71">
        <v>0.42916666666666664</v>
      </c>
      <c r="H30" s="156">
        <v>3.5763888888888894E-3</v>
      </c>
      <c r="I30" s="157">
        <v>5.5902777777777782E-3</v>
      </c>
      <c r="J30" s="162"/>
      <c r="K30" s="163"/>
      <c r="L30" s="71">
        <v>916</v>
      </c>
      <c r="M30" s="71"/>
      <c r="N30" s="84">
        <v>629.25250000000005</v>
      </c>
      <c r="O30" s="156">
        <v>2.8622685185185185E-2</v>
      </c>
      <c r="P30" s="157">
        <v>6.0219907407407409E-2</v>
      </c>
    </row>
    <row r="31" spans="1:16" x14ac:dyDescent="0.2">
      <c r="C31" s="1" t="s">
        <v>59</v>
      </c>
      <c r="D31" s="1" t="s">
        <v>60</v>
      </c>
      <c r="E31" s="71">
        <v>90</v>
      </c>
      <c r="F31" s="71"/>
      <c r="G31" s="71">
        <v>12.209166666666667</v>
      </c>
      <c r="H31" s="156">
        <v>5.6481481481481478E-3</v>
      </c>
      <c r="I31" s="157">
        <v>1.0937500000000001E-2</v>
      </c>
      <c r="J31" s="162"/>
      <c r="K31" s="163"/>
      <c r="L31" s="71">
        <v>1276</v>
      </c>
      <c r="M31" s="71"/>
      <c r="N31" s="84">
        <v>846.54916666666657</v>
      </c>
      <c r="O31" s="156">
        <v>2.763888888888889E-2</v>
      </c>
      <c r="P31" s="157">
        <v>6.6006944444444451E-2</v>
      </c>
    </row>
    <row r="32" spans="1:16" x14ac:dyDescent="0.2">
      <c r="B32" s="9"/>
      <c r="C32" s="4" t="s">
        <v>61</v>
      </c>
      <c r="D32" s="4" t="s">
        <v>62</v>
      </c>
      <c r="E32" s="73">
        <v>41</v>
      </c>
      <c r="F32" s="73"/>
      <c r="G32" s="73">
        <v>5.0116666666666667</v>
      </c>
      <c r="H32" s="158">
        <v>5.0925925925925921E-3</v>
      </c>
      <c r="I32" s="159">
        <v>1.1041666666666665E-2</v>
      </c>
      <c r="J32" s="162"/>
      <c r="K32" s="164"/>
      <c r="L32" s="73">
        <v>941</v>
      </c>
      <c r="M32" s="73"/>
      <c r="N32" s="85">
        <v>572.56972222222225</v>
      </c>
      <c r="O32" s="158">
        <v>2.5347222222222219E-2</v>
      </c>
      <c r="P32" s="159">
        <v>5.7731481481481488E-2</v>
      </c>
    </row>
    <row r="33" spans="1:16" x14ac:dyDescent="0.2">
      <c r="B33" s="6" t="s">
        <v>285</v>
      </c>
      <c r="H33" s="162"/>
      <c r="I33" s="162"/>
      <c r="J33" s="162"/>
      <c r="K33" s="161" t="s">
        <v>284</v>
      </c>
      <c r="O33" s="162"/>
      <c r="P33" s="162"/>
    </row>
    <row r="34" spans="1:16" x14ac:dyDescent="0.2">
      <c r="E34" s="69" t="s">
        <v>200</v>
      </c>
      <c r="F34" s="74"/>
      <c r="G34" s="69" t="s">
        <v>201</v>
      </c>
      <c r="H34" s="166" t="s">
        <v>202</v>
      </c>
      <c r="I34" s="166" t="s">
        <v>203</v>
      </c>
      <c r="J34" s="168"/>
      <c r="K34" s="163"/>
      <c r="L34" s="69" t="s">
        <v>204</v>
      </c>
      <c r="M34" s="74"/>
      <c r="N34" s="69" t="s">
        <v>205</v>
      </c>
      <c r="O34" s="166" t="s">
        <v>206</v>
      </c>
      <c r="P34" s="166" t="s">
        <v>207</v>
      </c>
    </row>
    <row r="35" spans="1:16" x14ac:dyDescent="0.2">
      <c r="A35" s="220"/>
      <c r="B35" s="220"/>
      <c r="C35" s="220"/>
      <c r="D35" s="220" t="s">
        <v>40</v>
      </c>
      <c r="E35" s="70">
        <v>77755</v>
      </c>
      <c r="F35" s="70"/>
      <c r="G35" s="70">
        <v>11023.927777777779</v>
      </c>
      <c r="H35" s="154">
        <v>5.9027777777777785E-3</v>
      </c>
      <c r="I35" s="155">
        <v>1.0497685185185185E-2</v>
      </c>
      <c r="J35" s="160"/>
      <c r="K35" s="161"/>
      <c r="L35" s="70">
        <v>338690</v>
      </c>
      <c r="M35" s="70"/>
      <c r="N35" s="83">
        <v>216689.05250000002</v>
      </c>
      <c r="O35" s="154">
        <v>2.6655092592592591E-2</v>
      </c>
      <c r="P35" s="155">
        <v>5.7048611111111112E-2</v>
      </c>
    </row>
    <row r="36" spans="1:16" x14ac:dyDescent="0.2">
      <c r="C36" s="1" t="s">
        <v>41</v>
      </c>
      <c r="D36" s="1" t="s">
        <v>42</v>
      </c>
      <c r="E36" s="71">
        <v>7031</v>
      </c>
      <c r="F36" s="71"/>
      <c r="G36" s="71">
        <v>1021.8936111111111</v>
      </c>
      <c r="H36" s="156">
        <v>6.053240740740741E-3</v>
      </c>
      <c r="I36" s="157">
        <v>1.082175925925926E-2</v>
      </c>
      <c r="J36" s="162"/>
      <c r="K36" s="163"/>
      <c r="L36" s="71">
        <v>37500</v>
      </c>
      <c r="M36" s="71"/>
      <c r="N36" s="84">
        <v>25612.640555555558</v>
      </c>
      <c r="O36" s="156">
        <v>2.8460648148148148E-2</v>
      </c>
      <c r="P36" s="157">
        <v>5.9629629629629623E-2</v>
      </c>
    </row>
    <row r="37" spans="1:16" x14ac:dyDescent="0.2">
      <c r="C37" s="1" t="s">
        <v>43</v>
      </c>
      <c r="D37" s="1" t="s">
        <v>44</v>
      </c>
      <c r="E37" s="71">
        <v>8418</v>
      </c>
      <c r="F37" s="71"/>
      <c r="G37" s="71">
        <v>1299.1502777777778</v>
      </c>
      <c r="H37" s="156">
        <v>6.4351851851851861E-3</v>
      </c>
      <c r="I37" s="157">
        <v>1.2141203703703704E-2</v>
      </c>
      <c r="J37" s="162"/>
      <c r="K37" s="163"/>
      <c r="L37" s="71">
        <v>35448</v>
      </c>
      <c r="M37" s="71"/>
      <c r="N37" s="84">
        <v>27183.134166666667</v>
      </c>
      <c r="O37" s="156">
        <v>3.1956018518518516E-2</v>
      </c>
      <c r="P37" s="157">
        <v>6.9629629629629625E-2</v>
      </c>
    </row>
    <row r="38" spans="1:16" x14ac:dyDescent="0.2">
      <c r="C38" s="1" t="s">
        <v>45</v>
      </c>
      <c r="D38" s="1" t="s">
        <v>46</v>
      </c>
      <c r="E38" s="98">
        <v>116</v>
      </c>
      <c r="F38" s="98"/>
      <c r="G38" s="71">
        <v>22.16888888888889</v>
      </c>
      <c r="H38" s="156">
        <v>7.9629629629629634E-3</v>
      </c>
      <c r="I38" s="157">
        <v>1.2881944444444446E-2</v>
      </c>
      <c r="J38" s="162"/>
      <c r="K38" s="163"/>
      <c r="L38" s="98">
        <v>1078</v>
      </c>
      <c r="M38" s="98"/>
      <c r="N38" s="84">
        <v>452.72472222222223</v>
      </c>
      <c r="O38" s="156">
        <v>1.7499999999999998E-2</v>
      </c>
      <c r="P38" s="157">
        <v>3.5659722222222225E-2</v>
      </c>
    </row>
    <row r="39" spans="1:16" ht="18" x14ac:dyDescent="0.25">
      <c r="A39" s="23"/>
      <c r="C39" s="1" t="s">
        <v>47</v>
      </c>
      <c r="D39" s="1" t="s">
        <v>48</v>
      </c>
      <c r="E39" s="71">
        <v>12362</v>
      </c>
      <c r="F39" s="71"/>
      <c r="G39" s="71">
        <v>1559.05</v>
      </c>
      <c r="H39" s="156">
        <v>5.2546296296296299E-3</v>
      </c>
      <c r="I39" s="157">
        <v>8.9814814814814809E-3</v>
      </c>
      <c r="J39" s="162"/>
      <c r="K39" s="163"/>
      <c r="L39" s="71">
        <v>46596</v>
      </c>
      <c r="M39" s="71"/>
      <c r="N39" s="84">
        <v>31701.474444444444</v>
      </c>
      <c r="O39" s="156">
        <v>2.8344907407407412E-2</v>
      </c>
      <c r="P39" s="157">
        <v>6.3032407407407412E-2</v>
      </c>
    </row>
    <row r="40" spans="1:16" x14ac:dyDescent="0.2">
      <c r="C40" s="1" t="s">
        <v>49</v>
      </c>
      <c r="D40" s="1" t="s">
        <v>50</v>
      </c>
      <c r="E40" s="71">
        <v>3048</v>
      </c>
      <c r="F40" s="71"/>
      <c r="G40" s="72">
        <v>351.41638888888889</v>
      </c>
      <c r="H40" s="156">
        <v>4.8032407407407407E-3</v>
      </c>
      <c r="I40" s="157">
        <v>8.4259259259259253E-3</v>
      </c>
      <c r="J40" s="162"/>
      <c r="K40" s="163"/>
      <c r="L40" s="71">
        <v>17936</v>
      </c>
      <c r="M40" s="71"/>
      <c r="N40" s="84">
        <v>10629.928611111111</v>
      </c>
      <c r="O40" s="156">
        <v>2.4699074074074078E-2</v>
      </c>
      <c r="P40" s="157">
        <v>5.0069444444444444E-2</v>
      </c>
    </row>
    <row r="41" spans="1:16" x14ac:dyDescent="0.2">
      <c r="C41" s="1" t="s">
        <v>51</v>
      </c>
      <c r="D41" s="1" t="s">
        <v>52</v>
      </c>
      <c r="E41" s="71">
        <v>8912</v>
      </c>
      <c r="F41" s="71"/>
      <c r="G41" s="71">
        <v>1199.0541666666666</v>
      </c>
      <c r="H41" s="156">
        <v>5.6018518518518518E-3</v>
      </c>
      <c r="I41" s="157">
        <v>9.432870370370371E-3</v>
      </c>
      <c r="J41" s="162"/>
      <c r="K41" s="163"/>
      <c r="L41" s="71">
        <v>41644</v>
      </c>
      <c r="M41" s="71"/>
      <c r="N41" s="84">
        <v>21697.846388888891</v>
      </c>
      <c r="O41" s="156">
        <v>2.1712962962962965E-2</v>
      </c>
      <c r="P41" s="157">
        <v>4.6087962962962963E-2</v>
      </c>
    </row>
    <row r="42" spans="1:16" x14ac:dyDescent="0.2">
      <c r="C42" s="1" t="s">
        <v>53</v>
      </c>
      <c r="D42" s="1" t="s">
        <v>54</v>
      </c>
      <c r="E42" s="71">
        <v>3880</v>
      </c>
      <c r="F42" s="71"/>
      <c r="G42" s="71">
        <v>568.27277777777783</v>
      </c>
      <c r="H42" s="156">
        <v>6.0995370370370361E-3</v>
      </c>
      <c r="I42" s="157">
        <v>1.1087962962962964E-2</v>
      </c>
      <c r="J42" s="162"/>
      <c r="K42" s="163"/>
      <c r="L42" s="71">
        <v>24795</v>
      </c>
      <c r="M42" s="71"/>
      <c r="N42" s="84">
        <v>15098.474722222221</v>
      </c>
      <c r="O42" s="156">
        <v>2.5370370370370366E-2</v>
      </c>
      <c r="P42" s="157">
        <v>5.061342592592593E-2</v>
      </c>
    </row>
    <row r="43" spans="1:16" ht="18" x14ac:dyDescent="0.25">
      <c r="A43" s="23"/>
      <c r="C43" s="1" t="s">
        <v>55</v>
      </c>
      <c r="D43" s="1" t="s">
        <v>56</v>
      </c>
      <c r="E43" s="71">
        <v>4681</v>
      </c>
      <c r="F43" s="71"/>
      <c r="G43" s="71">
        <v>652.04472222222228</v>
      </c>
      <c r="H43" s="156">
        <v>5.798611111111112E-3</v>
      </c>
      <c r="I43" s="157">
        <v>1.0694444444444444E-2</v>
      </c>
      <c r="J43" s="162"/>
      <c r="K43" s="163"/>
      <c r="L43" s="71">
        <v>30981</v>
      </c>
      <c r="M43" s="71"/>
      <c r="N43" s="84">
        <v>15696.308055555555</v>
      </c>
      <c r="O43" s="156">
        <v>2.1111111111111108E-2</v>
      </c>
      <c r="P43" s="157">
        <v>4.3043981481481475E-2</v>
      </c>
    </row>
    <row r="44" spans="1:16" x14ac:dyDescent="0.2">
      <c r="C44" s="1" t="s">
        <v>57</v>
      </c>
      <c r="D44" s="1" t="s">
        <v>58</v>
      </c>
      <c r="E44" s="71">
        <v>10052</v>
      </c>
      <c r="F44" s="71"/>
      <c r="G44" s="71">
        <v>1641.5555555555554</v>
      </c>
      <c r="H44" s="156">
        <v>6.8055555555555569E-3</v>
      </c>
      <c r="I44" s="157">
        <v>1.2569444444444446E-2</v>
      </c>
      <c r="J44" s="162"/>
      <c r="K44" s="163"/>
      <c r="L44" s="71">
        <v>34081</v>
      </c>
      <c r="M44" s="71"/>
      <c r="N44" s="84">
        <v>25068.929444444442</v>
      </c>
      <c r="O44" s="156">
        <v>3.0648148148148147E-2</v>
      </c>
      <c r="P44" s="157">
        <v>6.3333333333333339E-2</v>
      </c>
    </row>
    <row r="45" spans="1:16" x14ac:dyDescent="0.2">
      <c r="C45" s="1" t="s">
        <v>59</v>
      </c>
      <c r="D45" s="1" t="s">
        <v>60</v>
      </c>
      <c r="E45" s="71">
        <v>9719</v>
      </c>
      <c r="F45" s="71"/>
      <c r="G45" s="71">
        <v>1327.5455555555557</v>
      </c>
      <c r="H45" s="156">
        <v>5.6944444444444438E-3</v>
      </c>
      <c r="I45" s="157">
        <v>9.9652777777777778E-3</v>
      </c>
      <c r="J45" s="162"/>
      <c r="K45" s="163"/>
      <c r="L45" s="71">
        <v>34816</v>
      </c>
      <c r="M45" s="71"/>
      <c r="N45" s="84">
        <v>22753.031666666666</v>
      </c>
      <c r="O45" s="156">
        <v>2.7233796296296298E-2</v>
      </c>
      <c r="P45" s="157">
        <v>6.1273148148148153E-2</v>
      </c>
    </row>
    <row r="46" spans="1:16" x14ac:dyDescent="0.2">
      <c r="B46" s="9"/>
      <c r="C46" s="4" t="s">
        <v>61</v>
      </c>
      <c r="D46" s="4" t="s">
        <v>62</v>
      </c>
      <c r="E46" s="73">
        <v>9536</v>
      </c>
      <c r="F46" s="73"/>
      <c r="G46" s="73">
        <v>1381.7758333333334</v>
      </c>
      <c r="H46" s="158">
        <v>6.0416666666666665E-3</v>
      </c>
      <c r="I46" s="159">
        <v>1.0416666666666666E-2</v>
      </c>
      <c r="J46" s="162"/>
      <c r="K46" s="164"/>
      <c r="L46" s="73">
        <v>33815</v>
      </c>
      <c r="M46" s="73"/>
      <c r="N46" s="85">
        <v>20794.55972222222</v>
      </c>
      <c r="O46" s="158">
        <v>2.5624999999999998E-2</v>
      </c>
      <c r="P46" s="159">
        <v>5.752314814814815E-2</v>
      </c>
    </row>
    <row r="47" spans="1:16" x14ac:dyDescent="0.2">
      <c r="B47" s="6" t="s">
        <v>208</v>
      </c>
      <c r="H47" s="162"/>
      <c r="I47" s="162"/>
      <c r="J47" s="162"/>
      <c r="K47" s="161" t="s">
        <v>209</v>
      </c>
      <c r="O47" s="162"/>
      <c r="P47" s="162"/>
    </row>
    <row r="48" spans="1:16" x14ac:dyDescent="0.2">
      <c r="B48" s="6"/>
      <c r="E48" s="69" t="s">
        <v>210</v>
      </c>
      <c r="F48" s="74"/>
      <c r="G48" s="69" t="s">
        <v>211</v>
      </c>
      <c r="H48" s="166" t="s">
        <v>212</v>
      </c>
      <c r="I48" s="166" t="s">
        <v>213</v>
      </c>
      <c r="J48" s="168"/>
      <c r="K48" s="161"/>
      <c r="L48" s="69" t="s">
        <v>214</v>
      </c>
      <c r="M48" s="74"/>
      <c r="N48" s="69" t="s">
        <v>215</v>
      </c>
      <c r="O48" s="166" t="s">
        <v>216</v>
      </c>
      <c r="P48" s="166" t="s">
        <v>217</v>
      </c>
    </row>
    <row r="49" spans="1:16" x14ac:dyDescent="0.2">
      <c r="A49" s="220"/>
      <c r="B49" s="220"/>
      <c r="C49" s="220"/>
      <c r="D49" s="220" t="s">
        <v>40</v>
      </c>
      <c r="E49" s="70">
        <v>10541</v>
      </c>
      <c r="F49" s="70"/>
      <c r="G49" s="70">
        <v>24295.994444444445</v>
      </c>
      <c r="H49" s="154">
        <v>9.6041666666666664E-2</v>
      </c>
      <c r="I49" s="155">
        <v>0.21737268518518518</v>
      </c>
      <c r="J49" s="160"/>
      <c r="K49" s="163"/>
      <c r="L49" s="70">
        <v>11566</v>
      </c>
      <c r="M49" s="70"/>
      <c r="N49" s="83">
        <v>36952.89194444444</v>
      </c>
      <c r="O49" s="154">
        <v>0.13312499999999999</v>
      </c>
      <c r="P49" s="155">
        <v>0.29791666666666666</v>
      </c>
    </row>
    <row r="50" spans="1:16" x14ac:dyDescent="0.2">
      <c r="C50" s="1" t="s">
        <v>41</v>
      </c>
      <c r="D50" s="1" t="s">
        <v>42</v>
      </c>
      <c r="E50" s="71">
        <v>6</v>
      </c>
      <c r="F50" s="71"/>
      <c r="G50" s="71">
        <v>31.253888888888888</v>
      </c>
      <c r="H50" s="156">
        <v>0.21703703703703706</v>
      </c>
      <c r="I50" s="157">
        <v>0.38076388888888885</v>
      </c>
      <c r="J50" s="162"/>
      <c r="K50" s="163"/>
      <c r="L50" s="71">
        <v>1382</v>
      </c>
      <c r="M50" s="71"/>
      <c r="N50" s="84">
        <v>3356.1422222222222</v>
      </c>
      <c r="O50" s="156">
        <v>0.10118055555555555</v>
      </c>
      <c r="P50" s="157">
        <v>0.20542824074074073</v>
      </c>
    </row>
    <row r="51" spans="1:16" x14ac:dyDescent="0.2">
      <c r="C51" s="1" t="s">
        <v>43</v>
      </c>
      <c r="D51" s="1" t="s">
        <v>44</v>
      </c>
      <c r="E51" s="71">
        <v>364</v>
      </c>
      <c r="F51" s="71"/>
      <c r="G51" s="71">
        <v>1390.9716666666668</v>
      </c>
      <c r="H51" s="156">
        <v>0.15922453703703701</v>
      </c>
      <c r="I51" s="157">
        <v>0.44908564814814816</v>
      </c>
      <c r="J51" s="162"/>
      <c r="K51" s="163"/>
      <c r="L51" s="71">
        <v>724</v>
      </c>
      <c r="M51" s="71"/>
      <c r="N51" s="84">
        <v>4300.035277777778</v>
      </c>
      <c r="O51" s="156">
        <v>0.2474652777777778</v>
      </c>
      <c r="P51" s="157">
        <v>0.66556712962962961</v>
      </c>
    </row>
    <row r="52" spans="1:16" x14ac:dyDescent="0.2">
      <c r="C52" s="1" t="s">
        <v>45</v>
      </c>
      <c r="D52" s="1" t="s">
        <v>46</v>
      </c>
      <c r="E52" s="98">
        <v>108</v>
      </c>
      <c r="F52" s="98"/>
      <c r="G52" s="71">
        <v>136.91499999999999</v>
      </c>
      <c r="H52" s="156">
        <v>5.2824074074074072E-2</v>
      </c>
      <c r="I52" s="157">
        <v>0.10256944444444444</v>
      </c>
      <c r="J52" s="162"/>
      <c r="K52" s="163"/>
      <c r="L52" s="98">
        <v>22</v>
      </c>
      <c r="M52" s="98"/>
      <c r="N52" s="84">
        <v>64.542500000000004</v>
      </c>
      <c r="O52" s="156">
        <v>0.12224537037037037</v>
      </c>
      <c r="P52" s="157">
        <v>0.23791666666666667</v>
      </c>
    </row>
    <row r="53" spans="1:16" ht="18" x14ac:dyDescent="0.25">
      <c r="A53" s="23"/>
      <c r="C53" s="1" t="s">
        <v>47</v>
      </c>
      <c r="D53" s="1" t="s">
        <v>48</v>
      </c>
      <c r="E53" s="71">
        <v>1067</v>
      </c>
      <c r="F53" s="71"/>
      <c r="G53" s="71">
        <v>2232.6616666666669</v>
      </c>
      <c r="H53" s="156">
        <v>8.7187499999999987E-2</v>
      </c>
      <c r="I53" s="157">
        <v>0.20075231481481481</v>
      </c>
      <c r="J53" s="162"/>
      <c r="K53" s="163"/>
      <c r="L53" s="71">
        <v>1388</v>
      </c>
      <c r="M53" s="71"/>
      <c r="N53" s="84">
        <v>3921.4522222222222</v>
      </c>
      <c r="O53" s="156">
        <v>0.11771990740740741</v>
      </c>
      <c r="P53" s="157">
        <v>0.25339120370370372</v>
      </c>
    </row>
    <row r="54" spans="1:16" x14ac:dyDescent="0.2">
      <c r="C54" s="1" t="s">
        <v>49</v>
      </c>
      <c r="D54" s="1" t="s">
        <v>50</v>
      </c>
      <c r="E54" s="71">
        <v>605</v>
      </c>
      <c r="F54" s="71"/>
      <c r="G54" s="72">
        <v>971.79499999999996</v>
      </c>
      <c r="H54" s="156">
        <v>6.6932870370370379E-2</v>
      </c>
      <c r="I54" s="157">
        <v>0.15408564814814815</v>
      </c>
      <c r="J54" s="162"/>
      <c r="K54" s="163"/>
      <c r="L54" s="71">
        <v>1402</v>
      </c>
      <c r="M54" s="71"/>
      <c r="N54" s="84">
        <v>3607.319722222222</v>
      </c>
      <c r="O54" s="156">
        <v>0.10721064814814814</v>
      </c>
      <c r="P54" s="157">
        <v>0.21681712962962962</v>
      </c>
    </row>
    <row r="55" spans="1:16" x14ac:dyDescent="0.2">
      <c r="C55" s="1" t="s">
        <v>51</v>
      </c>
      <c r="D55" s="1" t="s">
        <v>52</v>
      </c>
      <c r="E55" s="71">
        <v>1835</v>
      </c>
      <c r="F55" s="71"/>
      <c r="G55" s="71">
        <v>4865.7322222222228</v>
      </c>
      <c r="H55" s="156">
        <v>0.1104861111111111</v>
      </c>
      <c r="I55" s="157">
        <v>0.24856481481481482</v>
      </c>
      <c r="J55" s="162"/>
      <c r="K55" s="163"/>
      <c r="L55" s="71">
        <v>1204</v>
      </c>
      <c r="M55" s="71"/>
      <c r="N55" s="84">
        <v>5066.5455555555554</v>
      </c>
      <c r="O55" s="156">
        <v>0.17533564814814814</v>
      </c>
      <c r="P55" s="157">
        <v>0.44219907407407405</v>
      </c>
    </row>
    <row r="56" spans="1:16" x14ac:dyDescent="0.2">
      <c r="C56" s="1" t="s">
        <v>53</v>
      </c>
      <c r="D56" s="1" t="s">
        <v>54</v>
      </c>
      <c r="E56" s="71">
        <v>1771</v>
      </c>
      <c r="F56" s="71"/>
      <c r="G56" s="71">
        <v>2997.0297222222221</v>
      </c>
      <c r="H56" s="156">
        <v>7.0509259259259244E-2</v>
      </c>
      <c r="I56" s="157">
        <v>0.1345949074074074</v>
      </c>
      <c r="J56" s="162"/>
      <c r="K56" s="163"/>
      <c r="L56" s="71">
        <v>176</v>
      </c>
      <c r="M56" s="71"/>
      <c r="N56" s="84">
        <v>806.44083333333333</v>
      </c>
      <c r="O56" s="156">
        <v>0.19091435185185188</v>
      </c>
      <c r="P56" s="157">
        <v>0.3080208333333333</v>
      </c>
    </row>
    <row r="57" spans="1:16" ht="18" x14ac:dyDescent="0.25">
      <c r="A57" s="23"/>
      <c r="C57" s="1" t="s">
        <v>55</v>
      </c>
      <c r="D57" s="1" t="s">
        <v>56</v>
      </c>
      <c r="E57" s="71">
        <v>1030</v>
      </c>
      <c r="F57" s="71"/>
      <c r="G57" s="71">
        <v>2367.1727777777778</v>
      </c>
      <c r="H57" s="156">
        <v>9.5763888888888885E-2</v>
      </c>
      <c r="I57" s="157">
        <v>0.21267361111111113</v>
      </c>
      <c r="J57" s="162"/>
      <c r="K57" s="163"/>
      <c r="L57" s="71">
        <v>796</v>
      </c>
      <c r="M57" s="71"/>
      <c r="N57" s="84">
        <v>2488.7102777777777</v>
      </c>
      <c r="O57" s="156">
        <v>0.1302662037037037</v>
      </c>
      <c r="P57" s="157">
        <v>0.28875000000000001</v>
      </c>
    </row>
    <row r="58" spans="1:16" x14ac:dyDescent="0.2">
      <c r="C58" s="1" t="s">
        <v>57</v>
      </c>
      <c r="D58" s="1" t="s">
        <v>58</v>
      </c>
      <c r="E58" s="71">
        <v>1002</v>
      </c>
      <c r="F58" s="71"/>
      <c r="G58" s="71">
        <v>2030.6677777777777</v>
      </c>
      <c r="H58" s="156">
        <v>8.4444444444444433E-2</v>
      </c>
      <c r="I58" s="157">
        <v>0.19560185185185186</v>
      </c>
      <c r="J58" s="162"/>
      <c r="K58" s="163"/>
      <c r="L58" s="71">
        <v>1029</v>
      </c>
      <c r="M58" s="71"/>
      <c r="N58" s="84">
        <v>2695.4875000000002</v>
      </c>
      <c r="O58" s="156">
        <v>0.10914351851851851</v>
      </c>
      <c r="P58" s="157">
        <v>0.25765046296296296</v>
      </c>
    </row>
    <row r="59" spans="1:16" x14ac:dyDescent="0.2">
      <c r="C59" s="1" t="s">
        <v>59</v>
      </c>
      <c r="D59" s="1" t="s">
        <v>60</v>
      </c>
      <c r="E59" s="71">
        <v>1271</v>
      </c>
      <c r="F59" s="71"/>
      <c r="G59" s="71">
        <v>4768.4227777777769</v>
      </c>
      <c r="H59" s="156">
        <v>0.15631944444444443</v>
      </c>
      <c r="I59" s="157">
        <v>0.38035879629629626</v>
      </c>
      <c r="J59" s="162"/>
      <c r="K59" s="163"/>
      <c r="L59" s="71">
        <v>1237</v>
      </c>
      <c r="M59" s="71"/>
      <c r="N59" s="84">
        <v>5217.8630555555555</v>
      </c>
      <c r="O59" s="156">
        <v>0.17575231481481482</v>
      </c>
      <c r="P59" s="157">
        <v>0.35599537037037043</v>
      </c>
    </row>
    <row r="60" spans="1:16" x14ac:dyDescent="0.2">
      <c r="B60" s="9"/>
      <c r="C60" s="4" t="s">
        <v>61</v>
      </c>
      <c r="D60" s="4" t="s">
        <v>62</v>
      </c>
      <c r="E60" s="73">
        <v>1482</v>
      </c>
      <c r="F60" s="73"/>
      <c r="G60" s="73">
        <v>2503.3719444444446</v>
      </c>
      <c r="H60" s="158">
        <v>7.0381944444444441E-2</v>
      </c>
      <c r="I60" s="159">
        <v>0.14443287037037036</v>
      </c>
      <c r="J60" s="162"/>
      <c r="K60" s="164"/>
      <c r="L60" s="73">
        <v>2206</v>
      </c>
      <c r="M60" s="73"/>
      <c r="N60" s="85">
        <v>5428.3527777777781</v>
      </c>
      <c r="O60" s="158">
        <v>0.10253472222222222</v>
      </c>
      <c r="P60" s="159">
        <v>0.22532407407407407</v>
      </c>
    </row>
    <row r="61" spans="1:16" x14ac:dyDescent="0.2">
      <c r="B61" s="6" t="s">
        <v>218</v>
      </c>
      <c r="H61" s="162"/>
      <c r="I61" s="162"/>
      <c r="J61" s="162"/>
      <c r="K61" s="161" t="s">
        <v>219</v>
      </c>
      <c r="O61" s="162"/>
      <c r="P61" s="162"/>
    </row>
    <row r="62" spans="1:16" x14ac:dyDescent="0.2">
      <c r="E62" s="69" t="s">
        <v>220</v>
      </c>
      <c r="F62" s="74"/>
      <c r="G62" s="69" t="s">
        <v>221</v>
      </c>
      <c r="H62" s="166" t="s">
        <v>222</v>
      </c>
      <c r="I62" s="166" t="s">
        <v>223</v>
      </c>
      <c r="J62" s="168"/>
      <c r="K62" s="163"/>
      <c r="L62" s="69" t="s">
        <v>224</v>
      </c>
      <c r="M62" s="74"/>
      <c r="N62" s="69" t="s">
        <v>225</v>
      </c>
      <c r="O62" s="166" t="s">
        <v>226</v>
      </c>
      <c r="P62" s="166" t="s">
        <v>227</v>
      </c>
    </row>
    <row r="63" spans="1:16" x14ac:dyDescent="0.2">
      <c r="A63" s="220"/>
      <c r="B63" s="220"/>
      <c r="C63" s="220"/>
      <c r="D63" s="220" t="s">
        <v>40</v>
      </c>
      <c r="E63" s="70">
        <v>4580</v>
      </c>
      <c r="F63" s="70"/>
      <c r="G63" s="70">
        <v>10171.150833333333</v>
      </c>
      <c r="H63" s="154">
        <v>9.2534722222222213E-2</v>
      </c>
      <c r="I63" s="155">
        <v>0.21402777777777779</v>
      </c>
      <c r="J63" s="160"/>
      <c r="K63" s="161"/>
      <c r="L63" s="70">
        <v>2063</v>
      </c>
      <c r="M63" s="70"/>
      <c r="N63" s="83">
        <v>7428.8505555555557</v>
      </c>
      <c r="O63" s="154">
        <v>0.15004629629629626</v>
      </c>
      <c r="P63" s="155">
        <v>0.38185185185185183</v>
      </c>
    </row>
    <row r="64" spans="1:16" x14ac:dyDescent="0.2">
      <c r="C64" s="1" t="s">
        <v>41</v>
      </c>
      <c r="D64" s="1" t="s">
        <v>42</v>
      </c>
      <c r="E64" s="71">
        <v>268</v>
      </c>
      <c r="F64" s="71"/>
      <c r="G64" s="71">
        <v>995.44527777777773</v>
      </c>
      <c r="H64" s="156">
        <v>0.15476851851851853</v>
      </c>
      <c r="I64" s="157">
        <v>0.40642361111111108</v>
      </c>
      <c r="J64" s="162"/>
      <c r="K64" s="163"/>
      <c r="L64" s="71">
        <v>58</v>
      </c>
      <c r="M64" s="71"/>
      <c r="N64" s="84">
        <v>226.63527777777779</v>
      </c>
      <c r="O64" s="156">
        <v>0.1628125</v>
      </c>
      <c r="P64" s="157">
        <v>0.35604166666666665</v>
      </c>
    </row>
    <row r="65" spans="1:16" x14ac:dyDescent="0.2">
      <c r="C65" s="1" t="s">
        <v>43</v>
      </c>
      <c r="D65" s="1" t="s">
        <v>44</v>
      </c>
      <c r="E65" s="71">
        <v>148</v>
      </c>
      <c r="F65" s="71"/>
      <c r="G65" s="71">
        <v>398.07111111111112</v>
      </c>
      <c r="H65" s="156">
        <v>0.11207175925925926</v>
      </c>
      <c r="I65" s="157">
        <v>0.31002314814814808</v>
      </c>
      <c r="J65" s="162"/>
      <c r="K65" s="163"/>
      <c r="L65" s="71">
        <v>84</v>
      </c>
      <c r="M65" s="71"/>
      <c r="N65" s="84">
        <v>412.10777777777781</v>
      </c>
      <c r="O65" s="156">
        <v>0.20442129629629632</v>
      </c>
      <c r="P65" s="157">
        <v>0.61281250000000009</v>
      </c>
    </row>
    <row r="66" spans="1:16" x14ac:dyDescent="0.2">
      <c r="C66" s="1" t="s">
        <v>45</v>
      </c>
      <c r="D66" s="1" t="s">
        <v>46</v>
      </c>
      <c r="E66" s="71">
        <v>25</v>
      </c>
      <c r="F66" s="98"/>
      <c r="G66" s="71">
        <v>76.016388888888898</v>
      </c>
      <c r="H66" s="156">
        <v>0.12668981481481481</v>
      </c>
      <c r="I66" s="157">
        <v>0.22633101851851853</v>
      </c>
      <c r="J66" s="162"/>
      <c r="K66" s="163"/>
      <c r="L66" s="71">
        <v>6</v>
      </c>
      <c r="M66" s="98"/>
      <c r="N66" s="84">
        <v>35.179722222222225</v>
      </c>
      <c r="O66" s="156">
        <v>0.24430555555555555</v>
      </c>
      <c r="P66" s="157">
        <v>0.4359837962962963</v>
      </c>
    </row>
    <row r="67" spans="1:16" ht="18" x14ac:dyDescent="0.25">
      <c r="A67" s="23"/>
      <c r="C67" s="1" t="s">
        <v>47</v>
      </c>
      <c r="D67" s="1" t="s">
        <v>48</v>
      </c>
      <c r="E67" s="71">
        <v>477</v>
      </c>
      <c r="F67" s="71"/>
      <c r="G67" s="71">
        <v>718.7161111111111</v>
      </c>
      <c r="H67" s="156">
        <v>6.277777777777778E-2</v>
      </c>
      <c r="I67" s="157">
        <v>0.15026620370370369</v>
      </c>
      <c r="J67" s="162"/>
      <c r="K67" s="163"/>
      <c r="L67" s="71">
        <v>102</v>
      </c>
      <c r="M67" s="71"/>
      <c r="N67" s="84">
        <v>242.43805555555554</v>
      </c>
      <c r="O67" s="156">
        <v>9.9039351851851865E-2</v>
      </c>
      <c r="P67" s="157">
        <v>0.22155092592592596</v>
      </c>
    </row>
    <row r="68" spans="1:16" x14ac:dyDescent="0.2">
      <c r="C68" s="1" t="s">
        <v>49</v>
      </c>
      <c r="D68" s="1" t="s">
        <v>50</v>
      </c>
      <c r="E68" s="71">
        <v>67</v>
      </c>
      <c r="F68" s="71"/>
      <c r="G68" s="72">
        <v>116.87833333333333</v>
      </c>
      <c r="H68" s="156">
        <v>7.2685185185185186E-2</v>
      </c>
      <c r="I68" s="157">
        <v>0.14732638888888891</v>
      </c>
      <c r="J68" s="162"/>
      <c r="K68" s="163"/>
      <c r="L68" s="71">
        <v>406</v>
      </c>
      <c r="M68" s="71"/>
      <c r="N68" s="84">
        <v>1166.151111111111</v>
      </c>
      <c r="O68" s="156">
        <v>0.11967592592592592</v>
      </c>
      <c r="P68" s="157">
        <v>0.30163194444444447</v>
      </c>
    </row>
    <row r="69" spans="1:16" x14ac:dyDescent="0.2">
      <c r="C69" s="1" t="s">
        <v>51</v>
      </c>
      <c r="D69" s="1" t="s">
        <v>52</v>
      </c>
      <c r="E69" s="71">
        <v>1189</v>
      </c>
      <c r="F69" s="71"/>
      <c r="G69" s="71">
        <v>3174.8711111111111</v>
      </c>
      <c r="H69" s="156">
        <v>0.11126157407407407</v>
      </c>
      <c r="I69" s="157">
        <v>0.27061342592592591</v>
      </c>
      <c r="J69" s="162"/>
      <c r="K69" s="163"/>
      <c r="L69" s="71">
        <v>416</v>
      </c>
      <c r="M69" s="71"/>
      <c r="N69" s="84">
        <v>2505.527222222222</v>
      </c>
      <c r="O69" s="156">
        <v>0.25094907407407407</v>
      </c>
      <c r="P69" s="157">
        <v>0.64057870370370373</v>
      </c>
    </row>
    <row r="70" spans="1:16" x14ac:dyDescent="0.2">
      <c r="C70" s="1" t="s">
        <v>53</v>
      </c>
      <c r="D70" s="1" t="s">
        <v>54</v>
      </c>
      <c r="E70" s="71">
        <v>629</v>
      </c>
      <c r="F70" s="71"/>
      <c r="G70" s="71">
        <v>858.06583333333333</v>
      </c>
      <c r="H70" s="156">
        <v>5.6840277777777774E-2</v>
      </c>
      <c r="I70" s="157">
        <v>0.10927083333333333</v>
      </c>
      <c r="J70" s="162"/>
      <c r="K70" s="163"/>
      <c r="L70" s="71">
        <v>72</v>
      </c>
      <c r="M70" s="71"/>
      <c r="N70" s="84">
        <v>144.64138888888888</v>
      </c>
      <c r="O70" s="156">
        <v>8.3703703703703711E-2</v>
      </c>
      <c r="P70" s="157">
        <v>0.21101851851851852</v>
      </c>
    </row>
    <row r="71" spans="1:16" ht="18" x14ac:dyDescent="0.25">
      <c r="A71" s="23"/>
      <c r="C71" s="1" t="s">
        <v>55</v>
      </c>
      <c r="D71" s="1" t="s">
        <v>56</v>
      </c>
      <c r="E71" s="71">
        <v>477</v>
      </c>
      <c r="F71" s="71"/>
      <c r="G71" s="71">
        <v>1114.8705555555557</v>
      </c>
      <c r="H71" s="156">
        <v>9.7384259259259254E-2</v>
      </c>
      <c r="I71" s="157">
        <v>0.18806712962962968</v>
      </c>
      <c r="J71" s="162"/>
      <c r="K71" s="163"/>
      <c r="L71" s="71">
        <v>99</v>
      </c>
      <c r="M71" s="71"/>
      <c r="N71" s="84">
        <v>294.57361111111112</v>
      </c>
      <c r="O71" s="156">
        <v>0.12398148148148148</v>
      </c>
      <c r="P71" s="157">
        <v>0.33143518518518517</v>
      </c>
    </row>
    <row r="72" spans="1:16" x14ac:dyDescent="0.2">
      <c r="C72" s="1" t="s">
        <v>57</v>
      </c>
      <c r="D72" s="1" t="s">
        <v>58</v>
      </c>
      <c r="E72" s="71">
        <v>211</v>
      </c>
      <c r="F72" s="71"/>
      <c r="G72" s="71">
        <v>396.97305555555556</v>
      </c>
      <c r="H72" s="156">
        <v>7.8391203703703713E-2</v>
      </c>
      <c r="I72" s="157">
        <v>0.20313657407407407</v>
      </c>
      <c r="J72" s="162"/>
      <c r="K72" s="163"/>
      <c r="L72" s="71">
        <v>57</v>
      </c>
      <c r="M72" s="71"/>
      <c r="N72" s="84">
        <v>95.236666666666665</v>
      </c>
      <c r="O72" s="156">
        <v>6.9618055555555544E-2</v>
      </c>
      <c r="P72" s="157">
        <v>0.21986111111111115</v>
      </c>
    </row>
    <row r="73" spans="1:16" x14ac:dyDescent="0.2">
      <c r="C73" s="1" t="s">
        <v>59</v>
      </c>
      <c r="D73" s="1" t="s">
        <v>60</v>
      </c>
      <c r="E73" s="71">
        <v>264</v>
      </c>
      <c r="F73" s="71"/>
      <c r="G73" s="71">
        <v>878.67888888888888</v>
      </c>
      <c r="H73" s="156">
        <v>0.13868055555555556</v>
      </c>
      <c r="I73" s="157">
        <v>0.32020833333333337</v>
      </c>
      <c r="J73" s="162"/>
      <c r="K73" s="163"/>
      <c r="L73" s="71">
        <v>229</v>
      </c>
      <c r="M73" s="71"/>
      <c r="N73" s="84">
        <v>695.78944444444448</v>
      </c>
      <c r="O73" s="156">
        <v>0.12659722222222222</v>
      </c>
      <c r="P73" s="157">
        <v>0.30403935185185188</v>
      </c>
    </row>
    <row r="74" spans="1:16" x14ac:dyDescent="0.2">
      <c r="B74" s="9"/>
      <c r="C74" s="4" t="s">
        <v>61</v>
      </c>
      <c r="D74" s="4" t="s">
        <v>62</v>
      </c>
      <c r="E74" s="73">
        <v>825</v>
      </c>
      <c r="F74" s="73"/>
      <c r="G74" s="73">
        <v>1442.5641666666668</v>
      </c>
      <c r="H74" s="158">
        <v>7.2858796296296297E-2</v>
      </c>
      <c r="I74" s="159">
        <v>0.15835648148148149</v>
      </c>
      <c r="J74" s="162"/>
      <c r="K74" s="164"/>
      <c r="L74" s="73">
        <v>534</v>
      </c>
      <c r="M74" s="73"/>
      <c r="N74" s="85">
        <v>1610.5702777777776</v>
      </c>
      <c r="O74" s="158">
        <v>0.12567129629629628</v>
      </c>
      <c r="P74" s="159">
        <v>0.32079861111111113</v>
      </c>
    </row>
    <row r="75" spans="1:16" x14ac:dyDescent="0.2">
      <c r="C75" s="49" t="s">
        <v>85</v>
      </c>
      <c r="D75" s="27" t="s">
        <v>86</v>
      </c>
    </row>
    <row r="76" spans="1:16" x14ac:dyDescent="0.2">
      <c r="D76" s="50" t="s">
        <v>87</v>
      </c>
    </row>
    <row r="77" spans="1:16" x14ac:dyDescent="0.2">
      <c r="C77" s="49">
        <v>1</v>
      </c>
      <c r="D77" s="103" t="s">
        <v>88</v>
      </c>
    </row>
  </sheetData>
  <conditionalFormatting sqref="H7:K7 M7 O7:P74 H8:M20 H21:K21 M21 H22:M34 H35:K35 M35 H36:M48 H49:K49 M49 H50:M62 H63:K63 M63 H64:M74">
    <cfRule type="cellIs" dxfId="1" priority="12" operator="lessThan">
      <formula>1/24</formula>
    </cfRule>
  </conditionalFormatting>
  <hyperlinks>
    <hyperlink ref="D76" location="Introduction!A1" display="Introduction" xr:uid="{00000000-0004-0000-06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46" max="16383" man="1"/>
  </rowBreaks>
  <colBreaks count="1" manualBreakCount="1">
    <brk id="10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69" ma:contentTypeDescription="Create a new document." ma:contentTypeScope="" ma:versionID="c27dc56a182141f0a236d562ca3d8131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xmlns:ns4="51bfcd92-eb3e-40f4-8778-2bbfb88a890b" xmlns:ns5="cccaf3ac-2de9-44d4-aa31-54302fceb5f7" targetNamespace="http://schemas.microsoft.com/office/2006/metadata/properties" ma:root="true" ma:fieldsID="404f797f4b8bf9f41e2eaefa8a1e7b93" ns1:_="" ns2:_="" ns3:_="" ns4:_="" ns5:_="">
    <xsd:import namespace="http://schemas.microsoft.com/sharepoint/v3"/>
    <xsd:import namespace="22284d95-5a94-4052-8e65-be8da71d5f72"/>
    <xsd:import namespace="7ac25642-bc50-40b5-aee4-3aad54522c8e"/>
    <xsd:import namespace="51bfcd92-eb3e-40f4-8778-2bbfb88a890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Review_x0020_Date" minOccurs="0"/>
                <xsd:element ref="ns3:lcf76f155ced4ddcb4097134ff3c332f" minOccurs="0"/>
                <xsd:element ref="ns5:TaxCatchAll" minOccurs="0"/>
                <xsd:element ref="ns3:Pers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erson" ma:index="19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Review_x0020_Date xmlns="7ac25642-bc50-40b5-aee4-3aad54522c8e" xsi:nil="true"/>
    <_ip_UnifiedCompliancePolicyProperties xmlns="http://schemas.microsoft.com/sharepoint/v3" xsi:nil="true"/>
    <lcf76f155ced4ddcb4097134ff3c332f xmlns="7ac25642-bc50-40b5-aee4-3aad54522c8e">
      <Terms xmlns="http://schemas.microsoft.com/office/infopath/2007/PartnerControls"/>
    </lcf76f155ced4ddcb4097134ff3c332f>
    <TaxCatchAll xmlns="cccaf3ac-2de9-44d4-aa31-54302fceb5f7" xsi:nil="true"/>
    <Person xmlns="7ac25642-bc50-40b5-aee4-3aad54522c8e">
      <UserInfo>
        <DisplayName/>
        <AccountId xsi:nil="true"/>
        <AccountType/>
      </UserInfo>
    </Person>
  </documentManagement>
</p:properties>
</file>

<file path=customXml/itemProps1.xml><?xml version="1.0" encoding="utf-8"?>
<ds:datastoreItem xmlns:ds="http://schemas.openxmlformats.org/officeDocument/2006/customXml" ds:itemID="{19E56C91-337D-490B-8F6E-E2DC8D6F85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284d95-5a94-4052-8e65-be8da71d5f72"/>
    <ds:schemaRef ds:uri="7ac25642-bc50-40b5-aee4-3aad54522c8e"/>
    <ds:schemaRef ds:uri="51bfcd92-eb3e-40f4-8778-2bbfb88a890b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E74C82-F393-4E6B-B220-F79DFCEB61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63160E-A8B9-41B6-B44E-60616C920164}">
  <ds:schemaRefs>
    <ds:schemaRef ds:uri="http://schemas.openxmlformats.org/package/2006/metadata/core-properties"/>
    <ds:schemaRef ds:uri="http://www.w3.org/XML/1998/namespace"/>
    <ds:schemaRef ds:uri="51bfcd92-eb3e-40f4-8778-2bbfb88a890b"/>
    <ds:schemaRef ds:uri="http://schemas.microsoft.com/office/2006/documentManagement/types"/>
    <ds:schemaRef ds:uri="http://schemas.microsoft.com/sharepoint/v3"/>
    <ds:schemaRef ds:uri="http://purl.org/dc/elements/1.1/"/>
    <ds:schemaRef ds:uri="http://purl.org/dc/dcmitype/"/>
    <ds:schemaRef ds:uri="7ac25642-bc50-40b5-aee4-3aad54522c8e"/>
    <ds:schemaRef ds:uri="http://schemas.microsoft.com/office/infopath/2007/PartnerControls"/>
    <ds:schemaRef ds:uri="22284d95-5a94-4052-8e65-be8da71d5f72"/>
    <ds:schemaRef ds:uri="cccaf3ac-2de9-44d4-aa31-54302fceb5f7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Introduction</vt:lpstr>
      <vt:lpstr>Response times</vt:lpstr>
      <vt:lpstr>Incidents</vt:lpstr>
      <vt:lpstr>Calls</vt:lpstr>
      <vt:lpstr>Handovers</vt:lpstr>
      <vt:lpstr>Validation</vt:lpstr>
      <vt:lpstr>Resources</vt:lpstr>
      <vt:lpstr>NoC, CPR</vt:lpstr>
      <vt:lpstr>HCP, IFT</vt:lpstr>
      <vt:lpstr>Section 136</vt:lpstr>
      <vt:lpstr>ICB lookup</vt:lpstr>
    </vt:vector>
  </TitlesOfParts>
  <Manager/>
  <Company>Department of Health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Kay</dc:creator>
  <cp:keywords/>
  <dc:description/>
  <cp:lastModifiedBy>Ian Kay</cp:lastModifiedBy>
  <cp:revision/>
  <cp:lastPrinted>2023-10-23T09:56:30Z</cp:lastPrinted>
  <dcterms:created xsi:type="dcterms:W3CDTF">2003-08-01T14:12:13Z</dcterms:created>
  <dcterms:modified xsi:type="dcterms:W3CDTF">2023-12-13T09:16:41Z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0x0101007B3BB9CF23C28F40815860AD19EBF8D8</vt:lpwstr>
  </property>
  <property fmtid="{D5CDD505-2E9C-101B-9397-08002B2CF9AE}" pid="3" name="MediaServiceImageTags">
    <vt:lpwstr/>
  </property>
</Properties>
</file>