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7 October/Webfiles/"/>
    </mc:Choice>
  </mc:AlternateContent>
  <xr:revisionPtr revIDLastSave="1" documentId="8_{9115C677-E987-4D17-8264-D24142809C18}" xr6:coauthVersionLast="47" xr6:coauthVersionMax="47" xr10:uidLastSave="{772A9767-8E16-4DAE-B867-B164FA7CF485}"/>
  <bookViews>
    <workbookView xWindow="4380" yWindow="3615" windowWidth="21600" windowHeight="11385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3" l="1"/>
  <c r="I15" i="13"/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J15" i="13"/>
  <c r="K15" i="13"/>
  <c r="C3" i="33"/>
  <c r="C7" i="33"/>
  <c r="C9" i="33"/>
  <c r="C10" i="33"/>
  <c r="C11" i="33"/>
  <c r="F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<sst xmlns="http://schemas.openxmlformats.org/spreadsheetml/2006/main" count="924" uniqueCount="356">
  <si>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</si>
  <si>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</si>
  <si>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</si>
  <si>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</si>
  <si>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</si>
  <si>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</si>
  <si>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</si>
  <si>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</si>
  <si>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</si>
  <si>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</si>
  <si>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</si>
  <si>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</si>
  <si>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</si>
  <si>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</si>
  <si>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</si>
  <si>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</si>
  <si>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</si>
  <si>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</si>
  <si>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</si>
  <si>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</si>
  <si>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</si>
  <si>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</si>
  <si>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</si>
  <si>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</si>
  <si>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</si>
  <si>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</si>
  <si>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</si>
  <si>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</si>
  <si>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</si>
  <si>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</si>
  <si>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</si>
  <si>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</si>
  <si>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</si>
  <si>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</si>
  <si>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</si>
  <si>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</si>
  <si>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</si>
  <si>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</si>
  <si>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</si>
  <si>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</si>
  <si>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</si>
  <si>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</si>
  <si>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</si>
  <si>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</si>
  <si>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</si>
  <si>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</si>
  <si>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</si>
  <si>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</si>
  <si>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</si>
  <si>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</si>
  <si>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</si>
  <si>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</si>
  <si>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</si>
  <si>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</si>
  <si>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</si>
  <si>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</si>
  <si>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</si>
  <si>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</si>
  <si>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</si>
  <si>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</si>
  <si>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</si>
  <si>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</si>
  <si>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</si>
  <si>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</si>
  <si>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</si>
  <si>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</si>
  <si>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</si>
  <si>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</si>
  <si>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</si>
  <si>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</si>
  <si>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</si>
  <si>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</si>
  <si>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</si>
  <si>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</si>
  <si>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</si>
  <si>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</si>
  <si>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</si>
  <si>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</si>
  <si>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</si>
  <si>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</si>
  <si>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</si>
  <si>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</si>
  <si>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</si>
  <si>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</si>
  <si>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</si>
  <si>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</si>
  <si>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</si>
  <si>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</si>
  <si>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</si>
  <si>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</si>
  <si>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</si>
  <si>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</si>
  <si>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</si>
  <si>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</si>
  <si>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</si>
  <si>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</si>
  <si>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</si>
  <si>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</si>
  <si>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</si>
  <si>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</si>
  <si>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</si>
  <si>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</si>
  <si>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</si>
  <si>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</si>
  <si>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</si>
  <si>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</si>
  <si>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</si>
  <si>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</si>
  <si>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</si>
  <si>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</si>
  <si>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</si>
  <si>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</si>
  <si>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</si>
  <si>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</si>
  <si>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</si>
  <si>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</si>
  <si>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</si>
  <si>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</si>
  <si>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</si>
  <si>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</si>
  <si>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</si>
  <si>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</si>
  <si>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</si>
  <si>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</si>
  <si>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</si>
  <si>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</si>
  <si>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</si>
  <si>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</si>
  <si>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</si>
  <si>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</si>
  <si>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</si>
  <si>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</si>
  <si>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</si>
  <si>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</si>
  <si>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</si>
  <si>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</si>
  <si>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</si>
  <si>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</si>
  <si>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</si>
  <si>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</si>
  <si>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</si>
  <si>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</si>
  <si>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</si>
  <si>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</si>
  <si>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</si>
  <si>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</si>
  <si>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</si>
  <si>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</si>
  <si>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</si>
  <si>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</si>
  <si>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</si>
  <si>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</si>
  <si>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</si>
  <si>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</si>
  <si>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</si>
  <si>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</si>
  <si>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</si>
  <si>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</si>
  <si>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</si>
  <si>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</si>
  <si>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</si>
  <si>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</si>
  <si>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</si>
  <si>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</si>
  <si>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</si>
  <si>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</si>
  <si>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</si>
  <si>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</si>
  <si>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</si>
  <si>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</si>
  <si>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</si>
  <si>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</si>
  <si>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</si>
  <si>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</si>
  <si>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</si>
  <si>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</si>
  <si>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</si>
  <si>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</si>
  <si>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</si>
  <si>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</si>
  <si>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</si>
  <si>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</si>
  <si>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</si>
  <si>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</si>
  <si>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</si>
  <si>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</si>
  <si>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</si>
  <si>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</si>
  <si>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</si>
  <si>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</si>
  <si>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</si>
  <si>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</si>
  <si>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</si>
  <si>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</si>
  <si>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</si>
  <si>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</si>
  <si>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</si>
  <si>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</si>
  <si>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</si>
  <si>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</si>
  <si>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</si>
  <si>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</si>
  <si>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</si>
  <si>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</si>
  <si>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</si>
  <si>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</si>
  <si>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</si>
  <si>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</si>
  <si>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</si>
  <si>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</si>
  <si>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</si>
  <si>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</si>
  <si>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</si>
  <si>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</si>
  <si>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</si>
  <si>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</si>
  <si>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</si>
  <si>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</si>
  <si>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</si>
  <si>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</si>
  <si>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</si>
  <si>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</si>
  <si>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</si>
  <si>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</si>
  <si>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</si>
  <si>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</si>
  <si>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</si>
  <si>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</si>
  <si>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</si>
  <si>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</si>
  <si>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</si>
  <si>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</si>
  <si>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</si>
  <si>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</si>
  <si>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</si>
  <si>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</si>
  <si>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</si>
  <si>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</si>
  <si>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</si>
  <si>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</si>
  <si>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</si>
  <si>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</si>
  <si>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</si>
  <si>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</si>
  <si>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</si>
  <si>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</si>
  <si>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</si>
  <si>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</si>
  <si>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</si>
  <si>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</si>
  <si>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</si>
  <si>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</si>
  <si>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</si>
  <si>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</si>
  <si>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</si>
  <si>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</si>
  <si>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</si>
  <si>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</si>
  <si>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</si>
  <si>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</si>
  <si>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</si>
  <si>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</si>
  <si>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</si>
  <si>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</si>
  <si>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</si>
  <si>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</si>
  <si>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</si>
  <si>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</si>
  <si>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</si>
  <si>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</si>
  <si>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</si>
  <si>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</si>
  <si>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</si>
  <si>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</si>
  <si>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</si>
  <si>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</si>
  <si>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</si>
  <si>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</si>
  <si>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</si>
  <si>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</si>
  <si>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</si>
  <si>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</si>
  <si>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</si>
  <si>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</si>
  <si>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</si>
  <si>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</si>
  <si>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</si>
  <si>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</si>
  <si>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</si>
  <si>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</si>
  <si>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</si>
  <si>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</si>
  <si>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</si>
  <si>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</si>
  <si>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</si>
  <si>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</si>
  <si>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</si>
  <si>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</si>
  <si>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</si>
  <si>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</si>
  <si>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</si>
  <si>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</si>
  <si>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</si>
  <si>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</si>
  <si>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</si>
  <si>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</si>
  <si>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</si>
  <si>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</si>
  <si>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</si>
  <si>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</si>
  <si>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</si>
  <si>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</si>
  <si>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</si>
  <si>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</si>
  <si>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</si>
  <si>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</si>
  <si>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</si>
  <si>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</si>
  <si>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</si>
  <si>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</si>
  <si>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</si>
  <si>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</si>
  <si>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</si>
  <si>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</si>
  <si>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</si>
  <si>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</si>
  <si>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</si>
  <si>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</si>
  <si>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</si>
  <si>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</si>
  <si>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</si>
  <si>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</si>
  <si>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</si>
  <si>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</si>
  <si>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</si>
  <si>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</si>
  <si>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</si>
  <si>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</si>
  <si>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</si>
  <si>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</si>
  <si>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</si>
  <si>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</si>
  <si>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</si>
  <si>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</si>
  <si>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</si>
  <si>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</si>
  <si>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The following organisation did not submit data this month:</t>
  </si>
  <si>
    <t>Code</t>
  </si>
  <si>
    <t>OCTOBER</t>
  </si>
  <si>
    <t xml:space="preserve">  </t>
  </si>
  <si>
    <t>October 2023</t>
  </si>
  <si>
    <t>14th December 2023</t>
  </si>
  <si>
    <t>RJZ</t>
  </si>
  <si>
    <t>KING'S COLLEGE HOSPITAL NHS FOUNDATION TRUST</t>
  </si>
  <si>
    <t>RJ1</t>
  </si>
  <si>
    <t>GUY'S AND ST THOMAS'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</si>
</sst>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5" x14ac:dyDescent="0.2">
      <c r="B5" s="6" t="s">
        <v>3</v>
      </c>
      <c r="C5" s="30" t="str">
        <f>ICB!C5</f>
        <v>October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14th December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OCTOBER</v>
      </c>
      <c r="D15" s="23"/>
      <c r="E15" s="24" t="s">
        <v>19</v>
      </c>
      <c r="F15" s="26">
        <f>SUM(F17:F24)</f>
        <v>1113100</v>
      </c>
      <c r="G15" s="26">
        <f>SUM(G17:G24)</f>
        <v>901306</v>
      </c>
      <c r="H15" s="26">
        <f>SUM(H17:H24)</f>
        <v>1047088</v>
      </c>
      <c r="I15" s="26">
        <f>SUM(I17:I24)</f>
        <v>802693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OCTOBER</v>
      </c>
      <c r="D17" s="20" t="s">
        <v>20</v>
      </c>
      <c r="E17" s="12" t="s">
        <v>21</v>
      </c>
      <c r="F17" s="31">
        <v>38216</v>
      </c>
      <c r="G17" s="31">
        <v>41277</v>
      </c>
      <c r="H17" s="31">
        <v>37919</v>
      </c>
      <c r="I17" s="32">
        <v>40416</v>
      </c>
    </row>
    <row r="18" spans="2:9" x14ac:dyDescent="0.2">
      <c r="B18" s="3" t="str">
        <f t="shared" si="0"/>
        <v>2023-24</v>
      </c>
      <c r="C18" s="3" t="str">
        <f t="shared" ref="C18:C23" si="1">$C$15</f>
        <v>OCTOBER</v>
      </c>
      <c r="D18" s="12" t="s">
        <v>22</v>
      </c>
      <c r="E18" s="2" t="s">
        <v>23</v>
      </c>
      <c r="F18" s="33">
        <v>177259</v>
      </c>
      <c r="G18" s="33">
        <v>142603</v>
      </c>
      <c r="H18" s="33">
        <v>161527</v>
      </c>
      <c r="I18" s="34">
        <v>117713</v>
      </c>
    </row>
    <row r="19" spans="2:9" x14ac:dyDescent="0.2">
      <c r="B19" s="3" t="str">
        <f t="shared" si="0"/>
        <v>2023-24</v>
      </c>
      <c r="C19" s="3" t="str">
        <f t="shared" si="1"/>
        <v>OCTOBER</v>
      </c>
      <c r="D19" s="12" t="s">
        <v>24</v>
      </c>
      <c r="E19" s="2" t="s">
        <v>25</v>
      </c>
      <c r="F19" s="33">
        <v>104123</v>
      </c>
      <c r="G19" s="33">
        <v>77641</v>
      </c>
      <c r="H19" s="33">
        <v>102307</v>
      </c>
      <c r="I19" s="34">
        <v>71019</v>
      </c>
    </row>
    <row r="20" spans="2:9" x14ac:dyDescent="0.2">
      <c r="B20" s="3" t="str">
        <f t="shared" si="0"/>
        <v>2023-24</v>
      </c>
      <c r="C20" s="3" t="str">
        <f t="shared" si="1"/>
        <v>OCTOBER</v>
      </c>
      <c r="D20" s="12" t="s">
        <v>26</v>
      </c>
      <c r="E20" s="2" t="s">
        <v>27</v>
      </c>
      <c r="F20" s="33">
        <v>176124</v>
      </c>
      <c r="G20" s="33">
        <v>126583</v>
      </c>
      <c r="H20" s="33">
        <v>162319</v>
      </c>
      <c r="I20" s="34">
        <v>109105</v>
      </c>
    </row>
    <row r="21" spans="2:9" x14ac:dyDescent="0.2">
      <c r="B21" s="3" t="str">
        <f t="shared" si="0"/>
        <v>2023-24</v>
      </c>
      <c r="C21" s="3" t="str">
        <f t="shared" si="1"/>
        <v>OCTOBER</v>
      </c>
      <c r="D21" s="12" t="s">
        <v>28</v>
      </c>
      <c r="E21" s="2" t="s">
        <v>29</v>
      </c>
      <c r="F21" s="33">
        <v>184877</v>
      </c>
      <c r="G21" s="33">
        <v>164474</v>
      </c>
      <c r="H21" s="33">
        <v>174193</v>
      </c>
      <c r="I21" s="34">
        <v>149900</v>
      </c>
    </row>
    <row r="22" spans="2:9" x14ac:dyDescent="0.2">
      <c r="B22" s="3" t="str">
        <f t="shared" si="0"/>
        <v>2023-24</v>
      </c>
      <c r="C22" s="3" t="str">
        <f t="shared" si="1"/>
        <v>OCTOBER</v>
      </c>
      <c r="D22" s="12" t="s">
        <v>30</v>
      </c>
      <c r="E22" s="2" t="s">
        <v>31</v>
      </c>
      <c r="F22" s="33">
        <v>128429</v>
      </c>
      <c r="G22" s="33">
        <v>97406</v>
      </c>
      <c r="H22" s="33">
        <v>119427</v>
      </c>
      <c r="I22" s="34">
        <v>88162</v>
      </c>
    </row>
    <row r="23" spans="2:9" x14ac:dyDescent="0.2">
      <c r="B23" s="3" t="str">
        <f t="shared" si="0"/>
        <v>2023-24</v>
      </c>
      <c r="C23" s="3" t="str">
        <f t="shared" si="1"/>
        <v>OCTOBER</v>
      </c>
      <c r="D23" s="12" t="s">
        <v>32</v>
      </c>
      <c r="E23" s="2" t="s">
        <v>33</v>
      </c>
      <c r="F23" s="33">
        <v>136343</v>
      </c>
      <c r="G23" s="33">
        <v>122823</v>
      </c>
      <c r="H23" s="33">
        <v>130509</v>
      </c>
      <c r="I23" s="34">
        <v>110328</v>
      </c>
    </row>
    <row r="24" spans="2:9" x14ac:dyDescent="0.2">
      <c r="B24" s="9" t="str">
        <f>$B$15</f>
        <v>2023-24</v>
      </c>
      <c r="C24" s="9" t="str">
        <f>$C$15</f>
        <v>OCTOBER</v>
      </c>
      <c r="D24" s="15" t="s">
        <v>34</v>
      </c>
      <c r="E24" s="14" t="s">
        <v>35</v>
      </c>
      <c r="F24" s="35">
        <v>167729</v>
      </c>
      <c r="G24" s="35">
        <v>128499</v>
      </c>
      <c r="H24" s="35">
        <v>158887</v>
      </c>
      <c r="I24" s="36">
        <v>116050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40" t="s">
        <v>350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351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OCTOBER</v>
      </c>
      <c r="D15" s="23"/>
      <c r="E15" s="24" t="s">
        <v>19</v>
      </c>
      <c r="F15" s="26">
        <f>SUM(F17:F59)</f>
        <v>1113100</v>
      </c>
      <c r="G15" s="26">
        <f>SUM(G17:G59)</f>
        <v>901306</v>
      </c>
      <c r="H15" s="26">
        <f>SUM(H17:H59)</f>
        <v>1047088</v>
      </c>
      <c r="I15" s="26">
        <f>SUM(I17:I59)</f>
        <v>802693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349</v>
      </c>
      <c r="C17" s="3" t="s">
        <v>348</v>
      </c>
      <c r="D17" s="42" t="s">
        <v>41</v>
      </c>
      <c r="E17" s="12" t="s">
        <v>21</v>
      </c>
      <c r="F17" s="31">
        <v>38216</v>
      </c>
      <c r="G17" s="31">
        <v>41277</v>
      </c>
      <c r="H17" s="31">
        <v>37919</v>
      </c>
      <c r="I17" s="31">
        <v>40416</v>
      </c>
    </row>
    <row r="18" spans="2:9" x14ac:dyDescent="0.2">
      <c r="B18" s="2" t="s">
        <v>40</v>
      </c>
      <c r="C18" s="3" t="s">
        <v>348</v>
      </c>
      <c r="D18" s="12" t="s">
        <v>42</v>
      </c>
      <c r="E18" s="12" t="s">
        <v>43</v>
      </c>
      <c r="F18" s="33">
        <v>16725</v>
      </c>
      <c r="G18" s="33">
        <v>15666</v>
      </c>
      <c r="H18" s="33">
        <v>16227</v>
      </c>
      <c r="I18" s="34">
        <v>15104</v>
      </c>
    </row>
    <row r="19" spans="2:9" x14ac:dyDescent="0.2">
      <c r="B19" s="2" t="s">
        <v>40</v>
      </c>
      <c r="C19" s="3" t="s">
        <v>348</v>
      </c>
      <c r="D19" s="12" t="s">
        <v>44</v>
      </c>
      <c r="E19" s="12" t="s">
        <v>45</v>
      </c>
      <c r="F19" s="33">
        <v>16912</v>
      </c>
      <c r="G19" s="33">
        <v>14585</v>
      </c>
      <c r="H19" s="33">
        <v>15630</v>
      </c>
      <c r="I19" s="34">
        <v>12506</v>
      </c>
    </row>
    <row r="20" spans="2:9" x14ac:dyDescent="0.2">
      <c r="B20" s="2" t="s">
        <v>40</v>
      </c>
      <c r="C20" s="3" t="s">
        <v>348</v>
      </c>
      <c r="D20" s="12" t="s">
        <v>46</v>
      </c>
      <c r="E20" s="12" t="s">
        <v>47</v>
      </c>
      <c r="F20" s="33">
        <v>28256</v>
      </c>
      <c r="G20" s="33">
        <v>27863</v>
      </c>
      <c r="H20" s="33">
        <v>25514</v>
      </c>
      <c r="I20" s="34">
        <v>23422</v>
      </c>
    </row>
    <row r="21" spans="2:9" x14ac:dyDescent="0.2">
      <c r="B21" s="2" t="s">
        <v>40</v>
      </c>
      <c r="C21" s="3" t="s">
        <v>348</v>
      </c>
      <c r="D21" s="12" t="s">
        <v>48</v>
      </c>
      <c r="E21" s="12" t="s">
        <v>49</v>
      </c>
      <c r="F21" s="33">
        <v>25214</v>
      </c>
      <c r="G21" s="33">
        <v>20072</v>
      </c>
      <c r="H21" s="33">
        <v>22855</v>
      </c>
      <c r="I21" s="34">
        <v>18965</v>
      </c>
    </row>
    <row r="22" spans="2:9" x14ac:dyDescent="0.2">
      <c r="B22" s="2" t="s">
        <v>40</v>
      </c>
      <c r="C22" s="3" t="s">
        <v>348</v>
      </c>
      <c r="D22" s="12" t="s">
        <v>50</v>
      </c>
      <c r="E22" s="12" t="s">
        <v>51</v>
      </c>
      <c r="F22" s="33">
        <v>17004</v>
      </c>
      <c r="G22" s="33">
        <v>16505</v>
      </c>
      <c r="H22" s="33">
        <v>16687</v>
      </c>
      <c r="I22" s="34">
        <v>14648</v>
      </c>
    </row>
    <row r="23" spans="2:9" x14ac:dyDescent="0.2">
      <c r="B23" s="2" t="s">
        <v>40</v>
      </c>
      <c r="C23" s="3" t="s">
        <v>348</v>
      </c>
      <c r="D23" s="12" t="s">
        <v>52</v>
      </c>
      <c r="E23" s="12" t="s">
        <v>53</v>
      </c>
      <c r="F23" s="33">
        <v>41561</v>
      </c>
      <c r="G23" s="33">
        <v>27910</v>
      </c>
      <c r="H23" s="33">
        <v>35439</v>
      </c>
      <c r="I23" s="34">
        <v>20622</v>
      </c>
    </row>
    <row r="24" spans="2:9" x14ac:dyDescent="0.2">
      <c r="B24" s="2" t="s">
        <v>40</v>
      </c>
      <c r="C24" s="3" t="s">
        <v>348</v>
      </c>
      <c r="D24" s="12" t="s">
        <v>54</v>
      </c>
      <c r="E24" s="12" t="s">
        <v>55</v>
      </c>
      <c r="F24" s="33">
        <v>15712</v>
      </c>
      <c r="G24" s="33">
        <v>16122</v>
      </c>
      <c r="H24" s="33">
        <v>14957</v>
      </c>
      <c r="I24" s="34">
        <v>14145</v>
      </c>
    </row>
    <row r="25" spans="2:9" x14ac:dyDescent="0.2">
      <c r="B25" s="2" t="s">
        <v>40</v>
      </c>
      <c r="C25" s="3" t="s">
        <v>348</v>
      </c>
      <c r="D25" s="12" t="s">
        <v>56</v>
      </c>
      <c r="E25" s="12" t="s">
        <v>57</v>
      </c>
      <c r="F25" s="33">
        <v>49406</v>
      </c>
      <c r="G25" s="33">
        <v>52978</v>
      </c>
      <c r="H25" s="33">
        <v>45969</v>
      </c>
      <c r="I25" s="34">
        <v>47072</v>
      </c>
    </row>
    <row r="26" spans="2:9" x14ac:dyDescent="0.2">
      <c r="B26" s="2" t="s">
        <v>40</v>
      </c>
      <c r="C26" s="3" t="s">
        <v>348</v>
      </c>
      <c r="D26" s="12" t="s">
        <v>58</v>
      </c>
      <c r="E26" s="12" t="s">
        <v>59</v>
      </c>
      <c r="F26" s="33">
        <v>10536</v>
      </c>
      <c r="G26" s="33">
        <v>7972</v>
      </c>
      <c r="H26" s="33">
        <v>10533</v>
      </c>
      <c r="I26" s="34">
        <v>7379</v>
      </c>
    </row>
    <row r="27" spans="2:9" x14ac:dyDescent="0.2">
      <c r="B27" s="2" t="s">
        <v>40</v>
      </c>
      <c r="C27" s="3" t="s">
        <v>348</v>
      </c>
      <c r="D27" s="12" t="s">
        <v>60</v>
      </c>
      <c r="E27" s="12" t="s">
        <v>61</v>
      </c>
      <c r="F27" s="33">
        <v>18090</v>
      </c>
      <c r="G27" s="33">
        <v>13221</v>
      </c>
      <c r="H27" s="33">
        <v>17884</v>
      </c>
      <c r="I27" s="34">
        <v>12361</v>
      </c>
    </row>
    <row r="28" spans="2:9" x14ac:dyDescent="0.2">
      <c r="B28" s="2" t="s">
        <v>40</v>
      </c>
      <c r="C28" s="3" t="s">
        <v>348</v>
      </c>
      <c r="D28" s="12" t="s">
        <v>62</v>
      </c>
      <c r="E28" s="12" t="s">
        <v>63</v>
      </c>
      <c r="F28" s="33">
        <v>13606</v>
      </c>
      <c r="G28" s="33">
        <v>12869</v>
      </c>
      <c r="H28" s="33">
        <v>12498</v>
      </c>
      <c r="I28" s="34">
        <v>12390</v>
      </c>
    </row>
    <row r="29" spans="2:9" x14ac:dyDescent="0.2">
      <c r="B29" s="2" t="s">
        <v>40</v>
      </c>
      <c r="C29" s="3" t="s">
        <v>348</v>
      </c>
      <c r="D29" s="12" t="s">
        <v>64</v>
      </c>
      <c r="E29" s="12" t="s">
        <v>65</v>
      </c>
      <c r="F29" s="33">
        <v>24972</v>
      </c>
      <c r="G29" s="33">
        <v>12554</v>
      </c>
      <c r="H29" s="33">
        <v>24625</v>
      </c>
      <c r="I29" s="34">
        <v>11728</v>
      </c>
    </row>
    <row r="30" spans="2:9" x14ac:dyDescent="0.2">
      <c r="B30" s="2" t="s">
        <v>40</v>
      </c>
      <c r="C30" s="3" t="s">
        <v>348</v>
      </c>
      <c r="D30" s="12" t="s">
        <v>66</v>
      </c>
      <c r="E30" s="12" t="s">
        <v>67</v>
      </c>
      <c r="F30" s="33">
        <v>15017</v>
      </c>
      <c r="G30" s="33">
        <v>10946</v>
      </c>
      <c r="H30" s="33">
        <v>14521</v>
      </c>
      <c r="I30" s="34">
        <v>8765</v>
      </c>
    </row>
    <row r="31" spans="2:9" x14ac:dyDescent="0.2">
      <c r="B31" s="2" t="s">
        <v>40</v>
      </c>
      <c r="C31" s="3" t="s">
        <v>348</v>
      </c>
      <c r="D31" s="12" t="s">
        <v>68</v>
      </c>
      <c r="E31" s="12" t="s">
        <v>69</v>
      </c>
      <c r="F31" s="33">
        <v>12961</v>
      </c>
      <c r="G31" s="33">
        <v>9131</v>
      </c>
      <c r="H31" s="33">
        <v>12591</v>
      </c>
      <c r="I31" s="34">
        <v>8110</v>
      </c>
    </row>
    <row r="32" spans="2:9" x14ac:dyDescent="0.2">
      <c r="B32" s="2" t="s">
        <v>40</v>
      </c>
      <c r="C32" s="3" t="s">
        <v>348</v>
      </c>
      <c r="D32" s="12" t="s">
        <v>70</v>
      </c>
      <c r="E32" s="12" t="s">
        <v>71</v>
      </c>
      <c r="F32" s="33">
        <v>9665</v>
      </c>
      <c r="G32" s="33">
        <v>6869</v>
      </c>
      <c r="H32" s="33">
        <v>9613</v>
      </c>
      <c r="I32" s="34">
        <v>6763</v>
      </c>
    </row>
    <row r="33" spans="2:9" x14ac:dyDescent="0.2">
      <c r="B33" s="2" t="s">
        <v>40</v>
      </c>
      <c r="C33" s="3" t="s">
        <v>348</v>
      </c>
      <c r="D33" s="12" t="s">
        <v>72</v>
      </c>
      <c r="E33" s="12" t="s">
        <v>73</v>
      </c>
      <c r="F33" s="33">
        <v>57312</v>
      </c>
      <c r="G33" s="33">
        <v>40992</v>
      </c>
      <c r="H33" s="33">
        <v>55053</v>
      </c>
      <c r="I33" s="34">
        <v>36598</v>
      </c>
    </row>
    <row r="34" spans="2:9" x14ac:dyDescent="0.2">
      <c r="B34" s="2" t="s">
        <v>40</v>
      </c>
      <c r="C34" s="3" t="s">
        <v>348</v>
      </c>
      <c r="D34" s="12" t="s">
        <v>74</v>
      </c>
      <c r="E34" s="12" t="s">
        <v>75</v>
      </c>
      <c r="F34" s="33">
        <v>28874</v>
      </c>
      <c r="G34" s="33">
        <v>25452</v>
      </c>
      <c r="H34" s="33">
        <v>27328</v>
      </c>
      <c r="I34" s="34">
        <v>23926</v>
      </c>
    </row>
    <row r="35" spans="2:9" x14ac:dyDescent="0.2">
      <c r="B35" s="2" t="s">
        <v>40</v>
      </c>
      <c r="C35" s="3" t="s">
        <v>348</v>
      </c>
      <c r="D35" s="12" t="s">
        <v>76</v>
      </c>
      <c r="E35" s="12" t="s">
        <v>77</v>
      </c>
      <c r="F35" s="33">
        <v>13566</v>
      </c>
      <c r="G35" s="33">
        <v>10551</v>
      </c>
      <c r="H35" s="33">
        <v>11723</v>
      </c>
      <c r="I35" s="34">
        <v>9508</v>
      </c>
    </row>
    <row r="36" spans="2:9" x14ac:dyDescent="0.2">
      <c r="B36" s="2" t="s">
        <v>40</v>
      </c>
      <c r="C36" s="3" t="s">
        <v>348</v>
      </c>
      <c r="D36" s="12" t="s">
        <v>78</v>
      </c>
      <c r="E36" s="12" t="s">
        <v>79</v>
      </c>
      <c r="F36" s="33">
        <v>32800</v>
      </c>
      <c r="G36" s="33">
        <v>23235</v>
      </c>
      <c r="H36" s="33">
        <v>28053</v>
      </c>
      <c r="I36" s="34">
        <v>20424</v>
      </c>
    </row>
    <row r="37" spans="2:9" x14ac:dyDescent="0.2">
      <c r="B37" s="2" t="s">
        <v>40</v>
      </c>
      <c r="C37" s="3" t="s">
        <v>348</v>
      </c>
      <c r="D37" s="12" t="s">
        <v>80</v>
      </c>
      <c r="E37" s="12" t="s">
        <v>81</v>
      </c>
      <c r="F37" s="33">
        <v>32067</v>
      </c>
      <c r="G37" s="33">
        <v>25554</v>
      </c>
      <c r="H37" s="33">
        <v>31296</v>
      </c>
      <c r="I37" s="34">
        <v>24590</v>
      </c>
    </row>
    <row r="38" spans="2:9" x14ac:dyDescent="0.2">
      <c r="B38" s="2" t="s">
        <v>40</v>
      </c>
      <c r="C38" s="3" t="s">
        <v>348</v>
      </c>
      <c r="D38" s="12" t="s">
        <v>82</v>
      </c>
      <c r="E38" s="12" t="s">
        <v>83</v>
      </c>
      <c r="F38" s="33">
        <v>39660</v>
      </c>
      <c r="G38" s="33">
        <v>32625</v>
      </c>
      <c r="H38" s="33">
        <v>37282</v>
      </c>
      <c r="I38" s="34">
        <v>28424</v>
      </c>
    </row>
    <row r="39" spans="2:9" x14ac:dyDescent="0.2">
      <c r="B39" s="2" t="s">
        <v>40</v>
      </c>
      <c r="C39" s="3" t="s">
        <v>348</v>
      </c>
      <c r="D39" s="12" t="s">
        <v>84</v>
      </c>
      <c r="E39" s="12" t="s">
        <v>85</v>
      </c>
      <c r="F39" s="33">
        <v>29625</v>
      </c>
      <c r="G39" s="33">
        <v>28853</v>
      </c>
      <c r="H39" s="33">
        <v>29487</v>
      </c>
      <c r="I39" s="34">
        <v>26658</v>
      </c>
    </row>
    <row r="40" spans="2:9" x14ac:dyDescent="0.2">
      <c r="B40" s="2" t="s">
        <v>40</v>
      </c>
      <c r="C40" s="3" t="s">
        <v>348</v>
      </c>
      <c r="D40" s="12" t="s">
        <v>86</v>
      </c>
      <c r="E40" s="12" t="s">
        <v>87</v>
      </c>
      <c r="F40" s="33">
        <v>15302</v>
      </c>
      <c r="G40" s="33">
        <v>17602</v>
      </c>
      <c r="H40" s="33">
        <v>15150</v>
      </c>
      <c r="I40" s="34">
        <v>15500</v>
      </c>
    </row>
    <row r="41" spans="2:9" x14ac:dyDescent="0.2">
      <c r="B41" s="2" t="s">
        <v>40</v>
      </c>
      <c r="C41" s="3" t="s">
        <v>348</v>
      </c>
      <c r="D41" s="12" t="s">
        <v>88</v>
      </c>
      <c r="E41" s="12" t="s">
        <v>89</v>
      </c>
      <c r="F41" s="33">
        <v>13099</v>
      </c>
      <c r="G41" s="33">
        <v>8675</v>
      </c>
      <c r="H41" s="33">
        <v>12955</v>
      </c>
      <c r="I41" s="34">
        <v>8308</v>
      </c>
    </row>
    <row r="42" spans="2:9" x14ac:dyDescent="0.2">
      <c r="B42" s="2" t="s">
        <v>40</v>
      </c>
      <c r="C42" s="3" t="s">
        <v>348</v>
      </c>
      <c r="D42" s="12" t="s">
        <v>90</v>
      </c>
      <c r="E42" s="12" t="s">
        <v>91</v>
      </c>
      <c r="F42" s="33">
        <v>27923</v>
      </c>
      <c r="G42" s="33">
        <v>15153</v>
      </c>
      <c r="H42" s="33">
        <v>26463</v>
      </c>
      <c r="I42" s="34">
        <v>13778</v>
      </c>
    </row>
    <row r="43" spans="2:9" x14ac:dyDescent="0.2">
      <c r="B43" s="2" t="s">
        <v>40</v>
      </c>
      <c r="C43" s="3" t="s">
        <v>348</v>
      </c>
      <c r="D43" s="12" t="s">
        <v>92</v>
      </c>
      <c r="E43" s="12" t="s">
        <v>93</v>
      </c>
      <c r="F43" s="33">
        <v>19516</v>
      </c>
      <c r="G43" s="33">
        <v>13657</v>
      </c>
      <c r="H43" s="33">
        <v>18821</v>
      </c>
      <c r="I43" s="34">
        <v>13179</v>
      </c>
    </row>
    <row r="44" spans="2:9" x14ac:dyDescent="0.2">
      <c r="B44" s="2" t="s">
        <v>40</v>
      </c>
      <c r="C44" s="3" t="s">
        <v>348</v>
      </c>
      <c r="D44" s="12" t="s">
        <v>94</v>
      </c>
      <c r="E44" s="12" t="s">
        <v>95</v>
      </c>
      <c r="F44" s="33">
        <v>38730</v>
      </c>
      <c r="G44" s="33">
        <v>31989</v>
      </c>
      <c r="H44" s="33">
        <v>35860</v>
      </c>
      <c r="I44" s="34">
        <v>26482</v>
      </c>
    </row>
    <row r="45" spans="2:9" x14ac:dyDescent="0.2">
      <c r="B45" s="2" t="s">
        <v>40</v>
      </c>
      <c r="C45" s="3" t="s">
        <v>348</v>
      </c>
      <c r="D45" s="12" t="s">
        <v>96</v>
      </c>
      <c r="E45" s="12" t="s">
        <v>97</v>
      </c>
      <c r="F45" s="33">
        <v>65281</v>
      </c>
      <c r="G45" s="33">
        <v>48011</v>
      </c>
      <c r="H45" s="33">
        <v>60736</v>
      </c>
      <c r="I45" s="34">
        <v>41849</v>
      </c>
    </row>
    <row r="46" spans="2:9" x14ac:dyDescent="0.2">
      <c r="B46" s="2" t="s">
        <v>40</v>
      </c>
      <c r="C46" s="3" t="s">
        <v>348</v>
      </c>
      <c r="D46" s="12" t="s">
        <v>98</v>
      </c>
      <c r="E46" s="12" t="s">
        <v>99</v>
      </c>
      <c r="F46" s="33">
        <v>45332</v>
      </c>
      <c r="G46" s="33">
        <v>31557</v>
      </c>
      <c r="H46" s="33">
        <v>38758</v>
      </c>
      <c r="I46" s="34">
        <v>22916</v>
      </c>
    </row>
    <row r="47" spans="2:9" x14ac:dyDescent="0.2">
      <c r="B47" s="2" t="s">
        <v>40</v>
      </c>
      <c r="C47" s="3" t="s">
        <v>348</v>
      </c>
      <c r="D47" s="12" t="s">
        <v>100</v>
      </c>
      <c r="E47" s="12" t="s">
        <v>101</v>
      </c>
      <c r="F47" s="33">
        <v>44575</v>
      </c>
      <c r="G47" s="33">
        <v>38793</v>
      </c>
      <c r="H47" s="33">
        <v>41613</v>
      </c>
      <c r="I47" s="34">
        <v>34726</v>
      </c>
    </row>
    <row r="48" spans="2:9" x14ac:dyDescent="0.2">
      <c r="B48" s="2" t="s">
        <v>40</v>
      </c>
      <c r="C48" s="3" t="s">
        <v>348</v>
      </c>
      <c r="D48" s="12" t="s">
        <v>102</v>
      </c>
      <c r="E48" s="12" t="s">
        <v>103</v>
      </c>
      <c r="F48" s="33">
        <v>14204</v>
      </c>
      <c r="G48" s="33">
        <v>13934</v>
      </c>
      <c r="H48" s="33">
        <v>13680</v>
      </c>
      <c r="I48" s="34">
        <v>12017</v>
      </c>
    </row>
    <row r="49" spans="2:9" x14ac:dyDescent="0.2">
      <c r="B49" s="2" t="s">
        <v>40</v>
      </c>
      <c r="C49" s="3" t="s">
        <v>348</v>
      </c>
      <c r="D49" s="12" t="s">
        <v>104</v>
      </c>
      <c r="E49" s="12" t="s">
        <v>105</v>
      </c>
      <c r="F49" s="33">
        <v>15838</v>
      </c>
      <c r="G49" s="33">
        <v>12544</v>
      </c>
      <c r="H49" s="33">
        <v>14970</v>
      </c>
      <c r="I49" s="34">
        <v>11151</v>
      </c>
    </row>
    <row r="50" spans="2:9" x14ac:dyDescent="0.2">
      <c r="B50" s="2" t="s">
        <v>40</v>
      </c>
      <c r="C50" s="3" t="s">
        <v>348</v>
      </c>
      <c r="D50" s="12" t="s">
        <v>106</v>
      </c>
      <c r="E50" s="12" t="s">
        <v>107</v>
      </c>
      <c r="F50" s="33">
        <v>8496</v>
      </c>
      <c r="G50" s="33">
        <v>7194</v>
      </c>
      <c r="H50" s="33">
        <v>8270</v>
      </c>
      <c r="I50" s="34">
        <v>6967</v>
      </c>
    </row>
    <row r="51" spans="2:9" x14ac:dyDescent="0.2">
      <c r="B51" s="2" t="s">
        <v>40</v>
      </c>
      <c r="C51" s="3" t="s">
        <v>348</v>
      </c>
      <c r="D51" s="12" t="s">
        <v>108</v>
      </c>
      <c r="E51" s="12" t="s">
        <v>109</v>
      </c>
      <c r="F51" s="33">
        <v>10204</v>
      </c>
      <c r="G51" s="33">
        <v>7129</v>
      </c>
      <c r="H51" s="33">
        <v>10101</v>
      </c>
      <c r="I51" s="34">
        <v>6632</v>
      </c>
    </row>
    <row r="52" spans="2:9" x14ac:dyDescent="0.2">
      <c r="B52" s="2" t="s">
        <v>40</v>
      </c>
      <c r="C52" s="3" t="s">
        <v>348</v>
      </c>
      <c r="D52" s="12" t="s">
        <v>110</v>
      </c>
      <c r="E52" s="12" t="s">
        <v>111</v>
      </c>
      <c r="F52" s="33">
        <v>15550</v>
      </c>
      <c r="G52" s="33">
        <v>12667</v>
      </c>
      <c r="H52" s="33">
        <v>15077</v>
      </c>
      <c r="I52" s="34">
        <v>11237</v>
      </c>
    </row>
    <row r="53" spans="2:9" x14ac:dyDescent="0.2">
      <c r="B53" s="2" t="s">
        <v>40</v>
      </c>
      <c r="C53" s="3" t="s">
        <v>348</v>
      </c>
      <c r="D53" s="12" t="s">
        <v>112</v>
      </c>
      <c r="E53" s="12" t="s">
        <v>113</v>
      </c>
      <c r="F53" s="33">
        <v>33072</v>
      </c>
      <c r="G53" s="33">
        <v>27597</v>
      </c>
      <c r="H53" s="33">
        <v>30219</v>
      </c>
      <c r="I53" s="34">
        <v>22352</v>
      </c>
    </row>
    <row r="54" spans="2:9" x14ac:dyDescent="0.2">
      <c r="B54" s="2" t="s">
        <v>40</v>
      </c>
      <c r="C54" s="3" t="s">
        <v>348</v>
      </c>
      <c r="D54" s="12" t="s">
        <v>114</v>
      </c>
      <c r="E54" s="12" t="s">
        <v>115</v>
      </c>
      <c r="F54" s="33">
        <v>25103</v>
      </c>
      <c r="G54" s="33">
        <v>23793</v>
      </c>
      <c r="H54" s="33">
        <v>24688</v>
      </c>
      <c r="I54" s="34">
        <v>21850</v>
      </c>
    </row>
    <row r="55" spans="2:9" x14ac:dyDescent="0.2">
      <c r="B55" s="2" t="s">
        <v>40</v>
      </c>
      <c r="C55" s="3" t="s">
        <v>348</v>
      </c>
      <c r="D55" s="12" t="s">
        <v>116</v>
      </c>
      <c r="E55" s="12" t="s">
        <v>117</v>
      </c>
      <c r="F55" s="33">
        <v>19206</v>
      </c>
      <c r="G55" s="33">
        <v>19949</v>
      </c>
      <c r="H55" s="33">
        <v>18694</v>
      </c>
      <c r="I55" s="34">
        <v>19311</v>
      </c>
    </row>
    <row r="56" spans="2:9" x14ac:dyDescent="0.2">
      <c r="B56" s="2" t="s">
        <v>40</v>
      </c>
      <c r="C56" s="3" t="s">
        <v>348</v>
      </c>
      <c r="D56" s="12" t="s">
        <v>118</v>
      </c>
      <c r="E56" s="12" t="s">
        <v>119</v>
      </c>
      <c r="F56" s="33">
        <v>15566</v>
      </c>
      <c r="G56" s="33">
        <v>14654</v>
      </c>
      <c r="H56" s="33">
        <v>15503</v>
      </c>
      <c r="I56" s="34">
        <v>14130</v>
      </c>
    </row>
    <row r="57" spans="2:9" x14ac:dyDescent="0.2">
      <c r="B57" s="2" t="s">
        <v>40</v>
      </c>
      <c r="C57" s="3" t="s">
        <v>348</v>
      </c>
      <c r="D57" s="12" t="s">
        <v>120</v>
      </c>
      <c r="E57" s="12" t="s">
        <v>121</v>
      </c>
      <c r="F57" s="33">
        <v>23309</v>
      </c>
      <c r="G57" s="33">
        <v>17368</v>
      </c>
      <c r="H57" s="33">
        <v>21048</v>
      </c>
      <c r="I57" s="34">
        <v>14922</v>
      </c>
    </row>
    <row r="58" spans="2:9" x14ac:dyDescent="0.2">
      <c r="B58" s="2" t="s">
        <v>40</v>
      </c>
      <c r="C58" s="3" t="s">
        <v>348</v>
      </c>
      <c r="D58" s="12" t="s">
        <v>122</v>
      </c>
      <c r="E58" s="12" t="s">
        <v>123</v>
      </c>
      <c r="F58" s="33">
        <v>29759</v>
      </c>
      <c r="G58" s="33">
        <v>14097</v>
      </c>
      <c r="H58" s="33">
        <v>28631</v>
      </c>
      <c r="I58" s="34">
        <v>13101</v>
      </c>
    </row>
    <row r="59" spans="2:9" x14ac:dyDescent="0.2">
      <c r="B59" s="2" t="s">
        <v>40</v>
      </c>
      <c r="C59" s="3" t="s">
        <v>348</v>
      </c>
      <c r="D59" s="12" t="s">
        <v>124</v>
      </c>
      <c r="E59" s="12" t="s">
        <v>125</v>
      </c>
      <c r="F59" s="33">
        <v>45278</v>
      </c>
      <c r="G59" s="33">
        <v>31141</v>
      </c>
      <c r="H59" s="33">
        <v>42167</v>
      </c>
      <c r="I59" s="34">
        <v>27761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 x14ac:dyDescent="0.25"/>
    <row r="2" spans="2:11" ht="19.5" customHeight="1" x14ac:dyDescent="0.2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2">
      <c r="B5" s="6" t="s">
        <v>3</v>
      </c>
      <c r="C5" s="40" t="str">
        <f>ICB!C5</f>
        <v>October 2023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14th December 2023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</row>
    <row r="12" spans="2:11" x14ac:dyDescent="0.2">
      <c r="B12" s="6"/>
      <c r="F12" s="10"/>
    </row>
    <row r="13" spans="2:11" ht="19.5" customHeight="1" x14ac:dyDescent="0.2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OCTOBER</v>
      </c>
      <c r="D15" s="23"/>
      <c r="E15" s="23"/>
      <c r="F15" s="23"/>
      <c r="G15" s="23" t="s">
        <v>19</v>
      </c>
      <c r="H15" s="26">
        <f>SUM(H17:H200)</f>
        <v>1113100</v>
      </c>
      <c r="I15" s="26">
        <f>SUM(I17:I200)</f>
        <v>901306</v>
      </c>
      <c r="J15" s="26">
        <f>SUM(J17:J200)</f>
        <v>1047088</v>
      </c>
      <c r="K15" s="26">
        <f>SUM(K17:K200)</f>
        <v>802693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348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38216</v>
      </c>
      <c r="I17" s="31">
        <v>41277</v>
      </c>
      <c r="J17" s="31">
        <v>37919</v>
      </c>
      <c r="K17" s="32">
        <v>40416</v>
      </c>
    </row>
    <row r="18" spans="2:11" x14ac:dyDescent="0.2">
      <c r="B18" s="3" t="s">
        <v>40</v>
      </c>
      <c r="C18" s="3" t="s">
        <v>348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1805</v>
      </c>
      <c r="I18" s="33">
        <v>2347</v>
      </c>
      <c r="J18" s="33">
        <v>1795</v>
      </c>
      <c r="K18" s="34">
        <v>2157</v>
      </c>
    </row>
    <row r="19" spans="2:11" x14ac:dyDescent="0.2">
      <c r="B19" s="45" t="s">
        <v>40</v>
      </c>
      <c r="C19" s="3" t="s">
        <v>348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4298</v>
      </c>
      <c r="I19" s="33">
        <v>3238</v>
      </c>
      <c r="J19" s="33">
        <v>4253</v>
      </c>
      <c r="K19" s="34">
        <v>2977</v>
      </c>
    </row>
    <row r="20" spans="2:11" x14ac:dyDescent="0.2">
      <c r="B20" s="3" t="s">
        <v>40</v>
      </c>
      <c r="C20" s="3" t="s">
        <v>348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3681</v>
      </c>
      <c r="I20" s="33">
        <v>3260</v>
      </c>
      <c r="J20" s="33">
        <v>3676</v>
      </c>
      <c r="K20" s="34">
        <v>2803</v>
      </c>
    </row>
    <row r="21" spans="2:11" x14ac:dyDescent="0.2">
      <c r="B21" s="3" t="s">
        <v>40</v>
      </c>
      <c r="C21" s="3" t="s">
        <v>348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4323</v>
      </c>
      <c r="I21" s="33">
        <v>5364</v>
      </c>
      <c r="J21" s="33">
        <v>4300</v>
      </c>
      <c r="K21" s="34">
        <v>4995</v>
      </c>
    </row>
    <row r="22" spans="2:11" x14ac:dyDescent="0.2">
      <c r="B22" s="3" t="s">
        <v>40</v>
      </c>
      <c r="C22" s="3" t="s">
        <v>348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4026</v>
      </c>
      <c r="I22" s="33">
        <v>3741</v>
      </c>
      <c r="J22" s="33">
        <v>4023</v>
      </c>
      <c r="K22" s="34">
        <v>3227</v>
      </c>
    </row>
    <row r="23" spans="2:11" x14ac:dyDescent="0.2">
      <c r="B23" s="3" t="s">
        <v>40</v>
      </c>
      <c r="C23" s="3" t="s">
        <v>348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5639</v>
      </c>
      <c r="I23" s="33">
        <v>5382</v>
      </c>
      <c r="J23" s="33">
        <v>5636</v>
      </c>
      <c r="K23" s="34">
        <v>5336</v>
      </c>
    </row>
    <row r="24" spans="2:11" x14ac:dyDescent="0.2">
      <c r="B24" s="3" t="s">
        <v>40</v>
      </c>
      <c r="C24" s="3" t="s">
        <v>348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2396</v>
      </c>
      <c r="I24" s="33">
        <v>2822</v>
      </c>
      <c r="J24" s="33">
        <v>2349</v>
      </c>
      <c r="K24" s="34">
        <v>2627</v>
      </c>
    </row>
    <row r="25" spans="2:11" x14ac:dyDescent="0.2">
      <c r="B25" s="3" t="s">
        <v>40</v>
      </c>
      <c r="C25" s="3" t="s">
        <v>348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3457</v>
      </c>
      <c r="I25" s="33">
        <v>2699</v>
      </c>
      <c r="J25" s="33">
        <v>3455</v>
      </c>
      <c r="K25" s="34">
        <v>2536</v>
      </c>
    </row>
    <row r="26" spans="2:11" x14ac:dyDescent="0.2">
      <c r="B26" s="3" t="s">
        <v>40</v>
      </c>
      <c r="C26" s="3" t="s">
        <v>348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5416</v>
      </c>
      <c r="I26" s="33">
        <v>3526</v>
      </c>
      <c r="J26" s="33">
        <v>5110</v>
      </c>
      <c r="K26" s="34">
        <v>3474</v>
      </c>
    </row>
    <row r="27" spans="2:11" x14ac:dyDescent="0.2">
      <c r="B27" s="3" t="s">
        <v>40</v>
      </c>
      <c r="C27" s="3" t="s">
        <v>348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5754</v>
      </c>
      <c r="I27" s="33">
        <v>5737</v>
      </c>
      <c r="J27" s="33">
        <v>5743</v>
      </c>
      <c r="K27" s="34">
        <v>5341</v>
      </c>
    </row>
    <row r="28" spans="2:11" x14ac:dyDescent="0.2">
      <c r="B28" s="3" t="s">
        <v>40</v>
      </c>
      <c r="C28" s="3" t="s">
        <v>348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5076</v>
      </c>
      <c r="I28" s="33">
        <v>4894</v>
      </c>
      <c r="J28" s="33">
        <v>5024</v>
      </c>
      <c r="K28" s="34">
        <v>4553</v>
      </c>
    </row>
    <row r="29" spans="2:11" x14ac:dyDescent="0.2">
      <c r="B29" s="3" t="s">
        <v>40</v>
      </c>
      <c r="C29" s="3" t="s">
        <v>348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8857</v>
      </c>
      <c r="I29" s="33">
        <v>9636</v>
      </c>
      <c r="J29" s="33">
        <v>8811</v>
      </c>
      <c r="K29" s="34">
        <v>8482</v>
      </c>
    </row>
    <row r="30" spans="2:11" x14ac:dyDescent="0.2">
      <c r="B30" s="3" t="s">
        <v>40</v>
      </c>
      <c r="C30" s="3" t="s">
        <v>348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13566</v>
      </c>
      <c r="I30" s="33">
        <v>10551</v>
      </c>
      <c r="J30" s="33">
        <v>11723</v>
      </c>
      <c r="K30" s="34">
        <v>9508</v>
      </c>
    </row>
    <row r="31" spans="2:11" x14ac:dyDescent="0.2">
      <c r="B31" s="3" t="s">
        <v>40</v>
      </c>
      <c r="C31" s="3" t="s">
        <v>348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7134</v>
      </c>
      <c r="I31" s="33">
        <v>4823</v>
      </c>
      <c r="J31" s="33">
        <v>7049</v>
      </c>
      <c r="K31" s="34">
        <v>4555</v>
      </c>
    </row>
    <row r="32" spans="2:11" x14ac:dyDescent="0.2">
      <c r="B32" s="3" t="s">
        <v>40</v>
      </c>
      <c r="C32" s="3" t="s">
        <v>348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1715</v>
      </c>
      <c r="I32" s="33">
        <v>1215</v>
      </c>
      <c r="J32" s="33">
        <v>1617</v>
      </c>
      <c r="K32" s="34">
        <v>1063</v>
      </c>
    </row>
    <row r="33" spans="2:11" x14ac:dyDescent="0.2">
      <c r="B33" s="3" t="s">
        <v>40</v>
      </c>
      <c r="C33" s="3" t="s">
        <v>348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9370</v>
      </c>
      <c r="I33" s="33">
        <v>6109</v>
      </c>
      <c r="J33" s="33">
        <v>8112</v>
      </c>
      <c r="K33" s="34">
        <v>5240</v>
      </c>
    </row>
    <row r="34" spans="2:11" x14ac:dyDescent="0.2">
      <c r="B34" s="3" t="s">
        <v>40</v>
      </c>
      <c r="C34" s="3" t="s">
        <v>348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4542</v>
      </c>
      <c r="I34" s="33">
        <v>1547</v>
      </c>
      <c r="J34" s="33">
        <v>4534</v>
      </c>
      <c r="K34" s="34">
        <v>1506</v>
      </c>
    </row>
    <row r="35" spans="2:11" x14ac:dyDescent="0.2">
      <c r="B35" s="3" t="s">
        <v>40</v>
      </c>
      <c r="C35" s="3" t="s">
        <v>348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5162</v>
      </c>
      <c r="I35" s="33">
        <v>1459</v>
      </c>
      <c r="J35" s="33">
        <v>5151</v>
      </c>
      <c r="K35" s="34">
        <v>1414</v>
      </c>
    </row>
    <row r="36" spans="2:11" x14ac:dyDescent="0.2">
      <c r="B36" s="3" t="s">
        <v>40</v>
      </c>
      <c r="C36" s="3" t="s">
        <v>348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16912</v>
      </c>
      <c r="I36" s="33">
        <v>14585</v>
      </c>
      <c r="J36" s="33">
        <v>15630</v>
      </c>
      <c r="K36" s="34">
        <v>12506</v>
      </c>
    </row>
    <row r="37" spans="2:11" x14ac:dyDescent="0.2">
      <c r="B37" s="3" t="s">
        <v>40</v>
      </c>
      <c r="C37" s="3" t="s">
        <v>348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28256</v>
      </c>
      <c r="I37" s="33">
        <v>27863</v>
      </c>
      <c r="J37" s="33">
        <v>25514</v>
      </c>
      <c r="K37" s="34">
        <v>23422</v>
      </c>
    </row>
    <row r="38" spans="2:11" x14ac:dyDescent="0.2">
      <c r="B38" s="3" t="s">
        <v>40</v>
      </c>
      <c r="C38" s="3" t="s">
        <v>348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6758</v>
      </c>
      <c r="I38" s="33">
        <v>6968</v>
      </c>
      <c r="J38" s="33">
        <v>5417</v>
      </c>
      <c r="K38" s="34">
        <v>4954</v>
      </c>
    </row>
    <row r="39" spans="2:11" x14ac:dyDescent="0.2">
      <c r="B39" s="3" t="s">
        <v>40</v>
      </c>
      <c r="C39" s="3" t="s">
        <v>348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4773</v>
      </c>
      <c r="I39" s="33">
        <v>3530</v>
      </c>
      <c r="J39" s="33">
        <v>4080</v>
      </c>
      <c r="K39" s="34">
        <v>2632</v>
      </c>
    </row>
    <row r="40" spans="2:11" x14ac:dyDescent="0.2">
      <c r="B40" s="3" t="s">
        <v>40</v>
      </c>
      <c r="C40" s="3" t="s">
        <v>348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6499</v>
      </c>
      <c r="I40" s="33">
        <v>4646</v>
      </c>
      <c r="J40" s="33">
        <v>6453</v>
      </c>
      <c r="K40" s="34">
        <v>4343</v>
      </c>
    </row>
    <row r="41" spans="2:11" x14ac:dyDescent="0.2">
      <c r="B41" s="3" t="s">
        <v>40</v>
      </c>
      <c r="C41" s="3" t="s">
        <v>348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5796</v>
      </c>
      <c r="I41" s="33">
        <v>5417</v>
      </c>
      <c r="J41" s="33">
        <v>5744</v>
      </c>
      <c r="K41" s="34">
        <v>4104</v>
      </c>
    </row>
    <row r="42" spans="2:11" x14ac:dyDescent="0.2">
      <c r="B42" s="3" t="s">
        <v>40</v>
      </c>
      <c r="C42" s="3" t="s">
        <v>348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10608</v>
      </c>
      <c r="I42" s="33">
        <v>7259</v>
      </c>
      <c r="J42" s="33">
        <v>9765</v>
      </c>
      <c r="K42" s="34">
        <v>7130</v>
      </c>
    </row>
    <row r="43" spans="2:11" x14ac:dyDescent="0.2">
      <c r="B43" s="3" t="s">
        <v>40</v>
      </c>
      <c r="C43" s="3" t="s">
        <v>348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12035</v>
      </c>
      <c r="I43" s="33">
        <v>9932</v>
      </c>
      <c r="J43" s="33">
        <v>11183</v>
      </c>
      <c r="K43" s="34">
        <v>8855</v>
      </c>
    </row>
    <row r="44" spans="2:11" x14ac:dyDescent="0.2">
      <c r="B44" s="3" t="s">
        <v>40</v>
      </c>
      <c r="C44" s="3" t="s">
        <v>348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14652</v>
      </c>
      <c r="I44" s="33">
        <v>6355</v>
      </c>
      <c r="J44" s="33">
        <v>14054</v>
      </c>
      <c r="K44" s="34">
        <v>6157</v>
      </c>
    </row>
    <row r="45" spans="2:11" x14ac:dyDescent="0.2">
      <c r="B45" s="3" t="s">
        <v>40</v>
      </c>
      <c r="C45" s="3" t="s">
        <v>348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4160</v>
      </c>
      <c r="I45" s="33">
        <v>3904</v>
      </c>
      <c r="J45" s="33">
        <v>4040</v>
      </c>
      <c r="K45" s="34">
        <v>3674</v>
      </c>
    </row>
    <row r="46" spans="2:11" x14ac:dyDescent="0.2">
      <c r="B46" s="3" t="s">
        <v>40</v>
      </c>
      <c r="C46" s="3" t="s">
        <v>348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13606</v>
      </c>
      <c r="I46" s="33">
        <v>12869</v>
      </c>
      <c r="J46" s="33">
        <v>12498</v>
      </c>
      <c r="K46" s="34">
        <v>12390</v>
      </c>
    </row>
    <row r="47" spans="2:11" x14ac:dyDescent="0.2">
      <c r="B47" s="3" t="s">
        <v>40</v>
      </c>
      <c r="C47" s="3" t="s">
        <v>348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6852</v>
      </c>
      <c r="I47" s="33">
        <v>6468</v>
      </c>
      <c r="J47" s="33">
        <v>6846</v>
      </c>
      <c r="K47" s="34">
        <v>6406</v>
      </c>
    </row>
    <row r="48" spans="2:11" x14ac:dyDescent="0.2">
      <c r="B48" s="3" t="s">
        <v>40</v>
      </c>
      <c r="C48" s="3" t="s">
        <v>348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3749</v>
      </c>
      <c r="I48" s="33">
        <v>3623</v>
      </c>
      <c r="J48" s="33">
        <v>3745</v>
      </c>
      <c r="K48" s="34">
        <v>3571</v>
      </c>
    </row>
    <row r="49" spans="2:11" x14ac:dyDescent="0.2">
      <c r="B49" s="3" t="s">
        <v>40</v>
      </c>
      <c r="C49" s="3" t="s">
        <v>348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4965</v>
      </c>
      <c r="I49" s="33">
        <v>4563</v>
      </c>
      <c r="J49" s="33">
        <v>4912</v>
      </c>
      <c r="K49" s="34">
        <v>4153</v>
      </c>
    </row>
    <row r="50" spans="2:11" x14ac:dyDescent="0.2">
      <c r="B50" s="3" t="s">
        <v>40</v>
      </c>
      <c r="C50" s="3" t="s">
        <v>348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24972</v>
      </c>
      <c r="I50" s="33">
        <v>12554</v>
      </c>
      <c r="J50" s="33">
        <v>24625</v>
      </c>
      <c r="K50" s="34">
        <v>11728</v>
      </c>
    </row>
    <row r="51" spans="2:11" x14ac:dyDescent="0.2">
      <c r="B51" s="3" t="s">
        <v>40</v>
      </c>
      <c r="C51" s="3" t="s">
        <v>348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13099</v>
      </c>
      <c r="I51" s="33">
        <v>8675</v>
      </c>
      <c r="J51" s="33">
        <v>12955</v>
      </c>
      <c r="K51" s="34">
        <v>8308</v>
      </c>
    </row>
    <row r="52" spans="2:11" x14ac:dyDescent="0.2">
      <c r="B52" s="3" t="s">
        <v>40</v>
      </c>
      <c r="C52" s="3" t="s">
        <v>348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5000</v>
      </c>
      <c r="I52" s="33">
        <v>5801</v>
      </c>
      <c r="J52" s="33">
        <v>4953</v>
      </c>
      <c r="K52" s="34">
        <v>5167</v>
      </c>
    </row>
    <row r="53" spans="2:11" x14ac:dyDescent="0.2">
      <c r="B53" s="3" t="s">
        <v>40</v>
      </c>
      <c r="C53" s="3" t="s">
        <v>348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4626</v>
      </c>
      <c r="I53" s="33">
        <v>5857</v>
      </c>
      <c r="J53" s="33">
        <v>4589</v>
      </c>
      <c r="K53" s="34">
        <v>5020</v>
      </c>
    </row>
    <row r="54" spans="2:11" x14ac:dyDescent="0.2">
      <c r="B54" s="3" t="s">
        <v>40</v>
      </c>
      <c r="C54" s="3" t="s">
        <v>348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5676</v>
      </c>
      <c r="I54" s="33">
        <v>5944</v>
      </c>
      <c r="J54" s="33">
        <v>5608</v>
      </c>
      <c r="K54" s="34">
        <v>5313</v>
      </c>
    </row>
    <row r="55" spans="2:11" x14ac:dyDescent="0.2">
      <c r="B55" s="3" t="s">
        <v>40</v>
      </c>
      <c r="C55" s="3" t="s">
        <v>348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15550</v>
      </c>
      <c r="I55" s="33">
        <v>12667</v>
      </c>
      <c r="J55" s="33">
        <v>15077</v>
      </c>
      <c r="K55" s="34">
        <v>11237</v>
      </c>
    </row>
    <row r="56" spans="2:11" x14ac:dyDescent="0.2">
      <c r="B56" s="3" t="s">
        <v>40</v>
      </c>
      <c r="C56" s="3" t="s">
        <v>348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39660</v>
      </c>
      <c r="I56" s="33">
        <v>32625</v>
      </c>
      <c r="J56" s="33">
        <v>37282</v>
      </c>
      <c r="K56" s="34">
        <v>28424</v>
      </c>
    </row>
    <row r="57" spans="2:11" x14ac:dyDescent="0.2">
      <c r="B57" s="3" t="s">
        <v>40</v>
      </c>
      <c r="C57" s="3" t="s">
        <v>348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13855</v>
      </c>
      <c r="I57" s="33">
        <v>6668</v>
      </c>
      <c r="J57" s="33">
        <v>13116</v>
      </c>
      <c r="K57" s="34">
        <v>6100</v>
      </c>
    </row>
    <row r="58" spans="2:11" x14ac:dyDescent="0.2">
      <c r="B58" s="3" t="s">
        <v>40</v>
      </c>
      <c r="C58" s="3" t="s">
        <v>348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13811</v>
      </c>
      <c r="I58" s="33">
        <v>12583</v>
      </c>
      <c r="J58" s="33">
        <v>9882</v>
      </c>
      <c r="K58" s="34">
        <v>11064</v>
      </c>
    </row>
    <row r="59" spans="2:11" x14ac:dyDescent="0.2">
      <c r="B59" s="3" t="s">
        <v>40</v>
      </c>
      <c r="C59" s="3" t="s">
        <v>348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5134</v>
      </c>
      <c r="I59" s="33">
        <v>3984</v>
      </c>
      <c r="J59" s="33">
        <v>5055</v>
      </c>
      <c r="K59" s="34">
        <v>3260</v>
      </c>
    </row>
    <row r="60" spans="2:11" x14ac:dyDescent="0.2">
      <c r="B60" s="3" t="s">
        <v>40</v>
      </c>
      <c r="C60" s="3" t="s">
        <v>348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45332</v>
      </c>
      <c r="I60" s="33">
        <v>31557</v>
      </c>
      <c r="J60" s="33">
        <v>38758</v>
      </c>
      <c r="K60" s="34">
        <v>22916</v>
      </c>
    </row>
    <row r="61" spans="2:11" x14ac:dyDescent="0.2">
      <c r="B61" s="3" t="s">
        <v>40</v>
      </c>
      <c r="C61" s="3" t="s">
        <v>348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38730</v>
      </c>
      <c r="I61" s="33">
        <v>31989</v>
      </c>
      <c r="J61" s="33">
        <v>35860</v>
      </c>
      <c r="K61" s="34">
        <v>26482</v>
      </c>
    </row>
    <row r="62" spans="2:11" x14ac:dyDescent="0.2">
      <c r="B62" s="3" t="s">
        <v>40</v>
      </c>
      <c r="C62" s="3" t="s">
        <v>348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19516</v>
      </c>
      <c r="I62" s="33">
        <v>13657</v>
      </c>
      <c r="J62" s="33">
        <v>18821</v>
      </c>
      <c r="K62" s="34">
        <v>13179</v>
      </c>
    </row>
    <row r="63" spans="2:11" x14ac:dyDescent="0.2">
      <c r="B63" s="3" t="s">
        <v>40</v>
      </c>
      <c r="C63" s="3" t="s">
        <v>348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2377</v>
      </c>
      <c r="I63" s="33">
        <v>2530</v>
      </c>
      <c r="J63" s="33">
        <v>2276</v>
      </c>
      <c r="K63" s="34">
        <v>2492</v>
      </c>
    </row>
    <row r="64" spans="2:11" x14ac:dyDescent="0.2">
      <c r="B64" s="3" t="s">
        <v>40</v>
      </c>
      <c r="C64" s="3" t="s">
        <v>348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2611</v>
      </c>
      <c r="I64" s="33">
        <v>2057</v>
      </c>
      <c r="J64" s="33">
        <v>2580</v>
      </c>
      <c r="K64" s="34">
        <v>1900</v>
      </c>
    </row>
    <row r="65" spans="2:11" x14ac:dyDescent="0.2">
      <c r="B65" s="3" t="s">
        <v>40</v>
      </c>
      <c r="C65" s="3" t="s">
        <v>348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3454</v>
      </c>
      <c r="I65" s="33">
        <v>4171</v>
      </c>
      <c r="J65" s="33">
        <v>3362</v>
      </c>
      <c r="K65" s="34">
        <v>4109</v>
      </c>
    </row>
    <row r="66" spans="2:11" x14ac:dyDescent="0.2">
      <c r="B66" s="3" t="s">
        <v>40</v>
      </c>
      <c r="C66" s="3" t="s">
        <v>348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3997</v>
      </c>
      <c r="I66" s="33">
        <v>3316</v>
      </c>
      <c r="J66" s="33">
        <v>3899</v>
      </c>
      <c r="K66" s="34">
        <v>3036</v>
      </c>
    </row>
    <row r="67" spans="2:11" x14ac:dyDescent="0.2">
      <c r="B67" s="3" t="s">
        <v>40</v>
      </c>
      <c r="C67" s="3" t="s">
        <v>348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2425</v>
      </c>
      <c r="I67" s="33">
        <v>2807</v>
      </c>
      <c r="J67" s="33">
        <v>2353</v>
      </c>
      <c r="K67" s="34">
        <v>2789</v>
      </c>
    </row>
    <row r="68" spans="2:11" x14ac:dyDescent="0.2">
      <c r="B68" s="3" t="s">
        <v>40</v>
      </c>
      <c r="C68" s="3" t="s">
        <v>348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4342</v>
      </c>
      <c r="I68" s="33">
        <v>5068</v>
      </c>
      <c r="J68" s="33">
        <v>4224</v>
      </c>
      <c r="K68" s="34">
        <v>4985</v>
      </c>
    </row>
    <row r="69" spans="2:11" x14ac:dyDescent="0.2">
      <c r="B69" s="3" t="s">
        <v>40</v>
      </c>
      <c r="C69" s="3" t="s">
        <v>348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12961</v>
      </c>
      <c r="I69" s="33">
        <v>9131</v>
      </c>
      <c r="J69" s="33">
        <v>12591</v>
      </c>
      <c r="K69" s="34">
        <v>8110</v>
      </c>
    </row>
    <row r="70" spans="2:11" x14ac:dyDescent="0.2">
      <c r="B70" s="3" t="s">
        <v>40</v>
      </c>
      <c r="C70" s="3" t="s">
        <v>348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4506</v>
      </c>
      <c r="I70" s="33">
        <v>1675</v>
      </c>
      <c r="J70" s="33">
        <v>4214</v>
      </c>
      <c r="K70" s="34">
        <v>1466</v>
      </c>
    </row>
    <row r="71" spans="2:11" x14ac:dyDescent="0.2">
      <c r="B71" s="3" t="s">
        <v>40</v>
      </c>
      <c r="C71" s="3" t="s">
        <v>348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15430</v>
      </c>
      <c r="I71" s="33">
        <v>6971</v>
      </c>
      <c r="J71" s="33">
        <v>14884</v>
      </c>
      <c r="K71" s="34">
        <v>6638</v>
      </c>
    </row>
    <row r="72" spans="2:11" x14ac:dyDescent="0.2">
      <c r="B72" s="3" t="s">
        <v>40</v>
      </c>
      <c r="C72" s="3" t="s">
        <v>348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9823</v>
      </c>
      <c r="I72" s="33">
        <v>5451</v>
      </c>
      <c r="J72" s="33">
        <v>9533</v>
      </c>
      <c r="K72" s="34">
        <v>4997</v>
      </c>
    </row>
    <row r="73" spans="2:11" x14ac:dyDescent="0.2">
      <c r="B73" s="3" t="s">
        <v>40</v>
      </c>
      <c r="C73" s="3" t="s">
        <v>348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8496</v>
      </c>
      <c r="I73" s="33">
        <v>7194</v>
      </c>
      <c r="J73" s="33">
        <v>8270</v>
      </c>
      <c r="K73" s="34">
        <v>6967</v>
      </c>
    </row>
    <row r="74" spans="2:11" x14ac:dyDescent="0.2">
      <c r="B74" s="3" t="s">
        <v>40</v>
      </c>
      <c r="C74" s="3" t="s">
        <v>348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5629</v>
      </c>
      <c r="I74" s="33">
        <v>3397</v>
      </c>
      <c r="J74" s="33">
        <v>5583</v>
      </c>
      <c r="K74" s="34">
        <v>3211</v>
      </c>
    </row>
    <row r="75" spans="2:11" x14ac:dyDescent="0.2">
      <c r="B75" s="3" t="s">
        <v>40</v>
      </c>
      <c r="C75" s="3" t="s">
        <v>348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3001</v>
      </c>
      <c r="I75" s="33">
        <v>2723</v>
      </c>
      <c r="J75" s="33">
        <v>2987</v>
      </c>
      <c r="K75" s="34">
        <v>2547</v>
      </c>
    </row>
    <row r="76" spans="2:11" x14ac:dyDescent="0.2">
      <c r="B76" s="3" t="s">
        <v>40</v>
      </c>
      <c r="C76" s="3" t="s">
        <v>348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3961</v>
      </c>
      <c r="I76" s="33">
        <v>3441</v>
      </c>
      <c r="J76" s="33">
        <v>3953</v>
      </c>
      <c r="K76" s="34">
        <v>3094</v>
      </c>
    </row>
    <row r="77" spans="2:11" x14ac:dyDescent="0.2">
      <c r="B77" s="3" t="s">
        <v>40</v>
      </c>
      <c r="C77" s="3" t="s">
        <v>348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4154</v>
      </c>
      <c r="I77" s="33">
        <v>3481</v>
      </c>
      <c r="J77" s="33">
        <v>3577</v>
      </c>
      <c r="K77" s="34">
        <v>3147</v>
      </c>
    </row>
    <row r="78" spans="2:11" x14ac:dyDescent="0.2">
      <c r="B78" s="3" t="s">
        <v>40</v>
      </c>
      <c r="C78" s="3" t="s">
        <v>348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4120</v>
      </c>
      <c r="I78" s="33">
        <v>3957</v>
      </c>
      <c r="J78" s="33">
        <v>4106</v>
      </c>
      <c r="K78" s="34">
        <v>3538</v>
      </c>
    </row>
    <row r="79" spans="2:11" x14ac:dyDescent="0.2">
      <c r="B79" s="3" t="s">
        <v>40</v>
      </c>
      <c r="C79" s="3" t="s">
        <v>348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6803</v>
      </c>
      <c r="I79" s="33">
        <v>4310</v>
      </c>
      <c r="J79" s="33">
        <v>6760</v>
      </c>
      <c r="K79" s="34">
        <v>3872</v>
      </c>
    </row>
    <row r="80" spans="2:11" x14ac:dyDescent="0.2">
      <c r="B80" s="3" t="s">
        <v>40</v>
      </c>
      <c r="C80" s="3" t="s">
        <v>348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3765</v>
      </c>
      <c r="I80" s="33">
        <v>2731</v>
      </c>
      <c r="J80" s="33">
        <v>3585</v>
      </c>
      <c r="K80" s="34">
        <v>2602</v>
      </c>
    </row>
    <row r="81" spans="2:11" x14ac:dyDescent="0.2">
      <c r="B81" s="3" t="s">
        <v>40</v>
      </c>
      <c r="C81" s="3" t="s">
        <v>348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4857</v>
      </c>
      <c r="I81" s="33">
        <v>3148</v>
      </c>
      <c r="J81" s="33">
        <v>4706</v>
      </c>
      <c r="K81" s="34">
        <v>2640</v>
      </c>
    </row>
    <row r="82" spans="2:11" x14ac:dyDescent="0.2">
      <c r="B82" s="3" t="s">
        <v>40</v>
      </c>
      <c r="C82" s="3" t="s">
        <v>348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7812</v>
      </c>
      <c r="I82" s="33">
        <v>5314</v>
      </c>
      <c r="J82" s="33">
        <v>7704</v>
      </c>
      <c r="K82" s="34">
        <v>4926</v>
      </c>
    </row>
    <row r="83" spans="2:11" x14ac:dyDescent="0.2">
      <c r="B83" s="3" t="s">
        <v>40</v>
      </c>
      <c r="C83" s="3" t="s">
        <v>348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13210</v>
      </c>
      <c r="I83" s="33">
        <v>8490</v>
      </c>
      <c r="J83" s="33">
        <v>12092</v>
      </c>
      <c r="K83" s="34">
        <v>7021</v>
      </c>
    </row>
    <row r="84" spans="2:11" x14ac:dyDescent="0.2">
      <c r="B84" s="3" t="s">
        <v>40</v>
      </c>
      <c r="C84" s="3" t="s">
        <v>348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6038</v>
      </c>
      <c r="I84" s="33">
        <v>3683</v>
      </c>
      <c r="J84" s="33">
        <v>5959</v>
      </c>
      <c r="K84" s="34">
        <v>3611</v>
      </c>
    </row>
    <row r="85" spans="2:11" x14ac:dyDescent="0.2">
      <c r="B85" s="3" t="s">
        <v>40</v>
      </c>
      <c r="C85" s="3" t="s">
        <v>348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4573</v>
      </c>
      <c r="I85" s="33">
        <v>2291</v>
      </c>
      <c r="J85" s="33">
        <v>4568</v>
      </c>
      <c r="K85" s="34">
        <v>2249</v>
      </c>
    </row>
    <row r="86" spans="2:11" x14ac:dyDescent="0.2">
      <c r="B86" s="3" t="s">
        <v>40</v>
      </c>
      <c r="C86" s="3" t="s">
        <v>348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3016</v>
      </c>
      <c r="I86" s="33">
        <v>3488</v>
      </c>
      <c r="J86" s="33">
        <v>2677</v>
      </c>
      <c r="K86" s="34">
        <v>3421</v>
      </c>
    </row>
    <row r="87" spans="2:11" x14ac:dyDescent="0.2">
      <c r="B87" s="3" t="s">
        <v>40</v>
      </c>
      <c r="C87" s="3" t="s">
        <v>348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3076</v>
      </c>
      <c r="I87" s="33">
        <v>3157</v>
      </c>
      <c r="J87" s="33">
        <v>2973</v>
      </c>
      <c r="K87" s="34">
        <v>3101</v>
      </c>
    </row>
    <row r="88" spans="2:11" x14ac:dyDescent="0.2">
      <c r="B88" s="3" t="s">
        <v>40</v>
      </c>
      <c r="C88" s="3" t="s">
        <v>348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6205</v>
      </c>
      <c r="I88" s="33">
        <v>5861</v>
      </c>
      <c r="J88" s="33">
        <v>6164</v>
      </c>
      <c r="K88" s="34">
        <v>5332</v>
      </c>
    </row>
    <row r="89" spans="2:11" x14ac:dyDescent="0.2">
      <c r="B89" s="3" t="s">
        <v>40</v>
      </c>
      <c r="C89" s="3" t="s">
        <v>348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9159</v>
      </c>
      <c r="I89" s="33">
        <v>7074</v>
      </c>
      <c r="J89" s="33">
        <v>8955</v>
      </c>
      <c r="K89" s="34">
        <v>6876</v>
      </c>
    </row>
    <row r="90" spans="2:11" x14ac:dyDescent="0.2">
      <c r="B90" s="3" t="s">
        <v>40</v>
      </c>
      <c r="C90" s="3" t="s">
        <v>348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16725</v>
      </c>
      <c r="I90" s="33">
        <v>15666</v>
      </c>
      <c r="J90" s="33">
        <v>16227</v>
      </c>
      <c r="K90" s="34">
        <v>15104</v>
      </c>
    </row>
    <row r="91" spans="2:11" x14ac:dyDescent="0.2">
      <c r="B91" s="3" t="s">
        <v>40</v>
      </c>
      <c r="C91" s="3" t="s">
        <v>348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14204</v>
      </c>
      <c r="I91" s="33">
        <v>13934</v>
      </c>
      <c r="J91" s="33">
        <v>13680</v>
      </c>
      <c r="K91" s="34">
        <v>12017</v>
      </c>
    </row>
    <row r="92" spans="2:11" x14ac:dyDescent="0.2">
      <c r="B92" s="3" t="s">
        <v>40</v>
      </c>
      <c r="C92" s="3" t="s">
        <v>348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9665</v>
      </c>
      <c r="I92" s="33">
        <v>6869</v>
      </c>
      <c r="J92" s="33">
        <v>9613</v>
      </c>
      <c r="K92" s="34">
        <v>6763</v>
      </c>
    </row>
    <row r="93" spans="2:11" x14ac:dyDescent="0.2">
      <c r="B93" s="3" t="s">
        <v>40</v>
      </c>
      <c r="C93" s="3" t="s">
        <v>348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3803</v>
      </c>
      <c r="I93" s="33">
        <v>2603</v>
      </c>
      <c r="J93" s="33">
        <v>3281</v>
      </c>
      <c r="K93" s="34">
        <v>2410</v>
      </c>
    </row>
    <row r="94" spans="2:11" x14ac:dyDescent="0.2">
      <c r="B94" s="3" t="s">
        <v>40</v>
      </c>
      <c r="C94" s="3" t="s">
        <v>348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25071</v>
      </c>
      <c r="I94" s="33">
        <v>22849</v>
      </c>
      <c r="J94" s="33">
        <v>24047</v>
      </c>
      <c r="K94" s="34">
        <v>21516</v>
      </c>
    </row>
    <row r="95" spans="2:11" x14ac:dyDescent="0.2">
      <c r="B95" s="3" t="s">
        <v>40</v>
      </c>
      <c r="C95" s="3" t="s">
        <v>348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44575</v>
      </c>
      <c r="I95" s="33">
        <v>38793</v>
      </c>
      <c r="J95" s="33">
        <v>41613</v>
      </c>
      <c r="K95" s="34">
        <v>34726</v>
      </c>
    </row>
    <row r="96" spans="2:11" x14ac:dyDescent="0.2">
      <c r="B96" s="3" t="s">
        <v>40</v>
      </c>
      <c r="C96" s="3" t="s">
        <v>348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10204</v>
      </c>
      <c r="I96" s="33">
        <v>7129</v>
      </c>
      <c r="J96" s="33">
        <v>10101</v>
      </c>
      <c r="K96" s="34">
        <v>6632</v>
      </c>
    </row>
    <row r="97" spans="2:11" x14ac:dyDescent="0.2">
      <c r="B97" s="3" t="s">
        <v>40</v>
      </c>
      <c r="C97" s="3" t="s">
        <v>348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2391</v>
      </c>
      <c r="I97" s="33">
        <v>2143</v>
      </c>
      <c r="J97" s="33">
        <v>2391</v>
      </c>
      <c r="K97" s="34">
        <v>2044</v>
      </c>
    </row>
    <row r="98" spans="2:11" x14ac:dyDescent="0.2">
      <c r="B98" s="3" t="s">
        <v>40</v>
      </c>
      <c r="C98" s="3" t="s">
        <v>348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13447</v>
      </c>
      <c r="I98" s="33">
        <v>10401</v>
      </c>
      <c r="J98" s="33">
        <v>12579</v>
      </c>
      <c r="K98" s="34">
        <v>9107</v>
      </c>
    </row>
    <row r="99" spans="2:11" x14ac:dyDescent="0.2">
      <c r="B99" s="3" t="s">
        <v>40</v>
      </c>
      <c r="C99" s="3" t="s">
        <v>348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10536</v>
      </c>
      <c r="I99" s="33">
        <v>7972</v>
      </c>
      <c r="J99" s="33">
        <v>10533</v>
      </c>
      <c r="K99" s="34">
        <v>7379</v>
      </c>
    </row>
    <row r="100" spans="2:11" x14ac:dyDescent="0.2">
      <c r="B100" s="3" t="s">
        <v>40</v>
      </c>
      <c r="C100" s="3" t="s">
        <v>348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21044</v>
      </c>
      <c r="I100" s="33">
        <v>10137</v>
      </c>
      <c r="J100" s="33">
        <v>16239</v>
      </c>
      <c r="K100" s="34">
        <v>6247</v>
      </c>
    </row>
    <row r="101" spans="2:11" x14ac:dyDescent="0.2">
      <c r="B101" s="3" t="s">
        <v>40</v>
      </c>
      <c r="C101" s="3" t="s">
        <v>348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9336</v>
      </c>
      <c r="I101" s="33">
        <v>5491</v>
      </c>
      <c r="J101" s="33">
        <v>8849</v>
      </c>
      <c r="K101" s="34">
        <v>5103</v>
      </c>
    </row>
    <row r="102" spans="2:11" x14ac:dyDescent="0.2">
      <c r="B102" s="3" t="s">
        <v>40</v>
      </c>
      <c r="C102" s="3" t="s">
        <v>348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11181</v>
      </c>
      <c r="I102" s="33">
        <v>12282</v>
      </c>
      <c r="J102" s="33">
        <v>10351</v>
      </c>
      <c r="K102" s="34">
        <v>9272</v>
      </c>
    </row>
    <row r="103" spans="2:11" x14ac:dyDescent="0.2">
      <c r="B103" s="3" t="s">
        <v>40</v>
      </c>
      <c r="C103" s="3" t="s">
        <v>348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25214</v>
      </c>
      <c r="I103" s="33">
        <v>20072</v>
      </c>
      <c r="J103" s="33">
        <v>22855</v>
      </c>
      <c r="K103" s="34">
        <v>18965</v>
      </c>
    </row>
    <row r="104" spans="2:11" x14ac:dyDescent="0.2">
      <c r="B104" s="3" t="s">
        <v>40</v>
      </c>
      <c r="C104" s="3" t="s">
        <v>348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15712</v>
      </c>
      <c r="I104" s="33">
        <v>16122</v>
      </c>
      <c r="J104" s="33">
        <v>14957</v>
      </c>
      <c r="K104" s="34">
        <v>14145</v>
      </c>
    </row>
    <row r="105" spans="2:11" x14ac:dyDescent="0.2">
      <c r="B105" s="3" t="s">
        <v>40</v>
      </c>
      <c r="C105" s="3" t="s">
        <v>348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17004</v>
      </c>
      <c r="I105" s="33">
        <v>16505</v>
      </c>
      <c r="J105" s="33">
        <v>16687</v>
      </c>
      <c r="K105" s="34">
        <v>14648</v>
      </c>
    </row>
    <row r="106" spans="2:11" x14ac:dyDescent="0.2">
      <c r="B106" s="3" t="s">
        <v>40</v>
      </c>
      <c r="C106" s="3" t="s">
        <v>348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15017</v>
      </c>
      <c r="I106" s="33">
        <v>10946</v>
      </c>
      <c r="J106" s="33">
        <v>14521</v>
      </c>
      <c r="K106" s="34">
        <v>8765</v>
      </c>
    </row>
    <row r="107" spans="2:11" x14ac:dyDescent="0.2">
      <c r="B107" s="3" t="s">
        <v>40</v>
      </c>
      <c r="C107" s="3" t="s">
        <v>348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33072</v>
      </c>
      <c r="I107" s="33">
        <v>27597</v>
      </c>
      <c r="J107" s="33">
        <v>30219</v>
      </c>
      <c r="K107" s="34">
        <v>22352</v>
      </c>
    </row>
    <row r="108" spans="2:11" x14ac:dyDescent="0.2">
      <c r="B108" s="3" t="s">
        <v>40</v>
      </c>
      <c r="C108" s="3" t="s">
        <v>348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2619</v>
      </c>
      <c r="I108" s="33">
        <v>1683</v>
      </c>
      <c r="J108" s="33">
        <v>2561</v>
      </c>
      <c r="K108" s="34">
        <v>1597</v>
      </c>
    </row>
    <row r="109" spans="2:11" x14ac:dyDescent="0.2">
      <c r="B109" s="3" t="s">
        <v>40</v>
      </c>
      <c r="C109" s="3" t="s">
        <v>348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8166</v>
      </c>
      <c r="I109" s="33">
        <v>5457</v>
      </c>
      <c r="J109" s="33">
        <v>6780</v>
      </c>
      <c r="K109" s="34">
        <v>4692</v>
      </c>
    </row>
    <row r="110" spans="2:11" x14ac:dyDescent="0.2">
      <c r="B110" s="3" t="s">
        <v>40</v>
      </c>
      <c r="C110" s="3" t="s">
        <v>348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16277</v>
      </c>
      <c r="I110" s="33">
        <v>11060</v>
      </c>
      <c r="J110" s="33">
        <v>16200</v>
      </c>
      <c r="K110" s="34">
        <v>9821</v>
      </c>
    </row>
    <row r="111" spans="2:11" x14ac:dyDescent="0.2">
      <c r="B111" s="3" t="s">
        <v>40</v>
      </c>
      <c r="C111" s="3" t="s">
        <v>348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10710</v>
      </c>
      <c r="I111" s="33">
        <v>8759</v>
      </c>
      <c r="J111" s="33">
        <v>10534</v>
      </c>
      <c r="K111" s="34">
        <v>8006</v>
      </c>
    </row>
    <row r="112" spans="2:11" x14ac:dyDescent="0.2">
      <c r="B112" s="3" t="s">
        <v>40</v>
      </c>
      <c r="C112" s="3" t="s">
        <v>348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7506</v>
      </c>
      <c r="I112" s="33">
        <v>4182</v>
      </c>
      <c r="J112" s="33">
        <v>6092</v>
      </c>
      <c r="K112" s="34">
        <v>3645</v>
      </c>
    </row>
    <row r="113" spans="2:11" x14ac:dyDescent="0.2">
      <c r="B113" s="3" t="s">
        <v>40</v>
      </c>
      <c r="C113" s="3" t="s">
        <v>348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18090</v>
      </c>
      <c r="I113" s="33">
        <v>13221</v>
      </c>
      <c r="J113" s="33">
        <v>17884</v>
      </c>
      <c r="K113" s="34">
        <v>12361</v>
      </c>
    </row>
    <row r="114" spans="2:11" x14ac:dyDescent="0.2">
      <c r="B114" s="3" t="s">
        <v>40</v>
      </c>
      <c r="C114" s="3" t="s">
        <v>348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23309</v>
      </c>
      <c r="I114" s="33">
        <v>17368</v>
      </c>
      <c r="J114" s="33">
        <v>21048</v>
      </c>
      <c r="K114" s="34">
        <v>14922</v>
      </c>
    </row>
    <row r="115" spans="2:11" x14ac:dyDescent="0.2">
      <c r="B115" s="3" t="s">
        <v>40</v>
      </c>
      <c r="C115" s="3" t="s">
        <v>348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2439</v>
      </c>
      <c r="I115" s="33">
        <v>2296</v>
      </c>
      <c r="J115" s="33">
        <v>2359</v>
      </c>
      <c r="K115" s="34">
        <v>2230</v>
      </c>
    </row>
    <row r="116" spans="2:11" x14ac:dyDescent="0.2">
      <c r="B116" s="3" t="s">
        <v>40</v>
      </c>
      <c r="C116" s="3" t="s">
        <v>348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3774</v>
      </c>
      <c r="I116" s="33">
        <v>3964</v>
      </c>
      <c r="J116" s="33">
        <v>3505</v>
      </c>
      <c r="K116" s="34">
        <v>3477</v>
      </c>
    </row>
    <row r="117" spans="2:11" x14ac:dyDescent="0.2">
      <c r="B117" s="3" t="s">
        <v>40</v>
      </c>
      <c r="C117" s="3" t="s">
        <v>348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3282</v>
      </c>
      <c r="I117" s="33">
        <v>4506</v>
      </c>
      <c r="J117" s="33">
        <v>2798</v>
      </c>
      <c r="K117" s="34">
        <v>3801</v>
      </c>
    </row>
    <row r="118" spans="2:11" x14ac:dyDescent="0.2">
      <c r="B118" s="3" t="s">
        <v>40</v>
      </c>
      <c r="C118" s="3" t="s">
        <v>348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2845</v>
      </c>
      <c r="I118" s="33">
        <v>4035</v>
      </c>
      <c r="J118" s="33">
        <v>2464</v>
      </c>
      <c r="K118" s="34">
        <v>3716</v>
      </c>
    </row>
    <row r="119" spans="2:11" x14ac:dyDescent="0.2">
      <c r="B119" s="3" t="s">
        <v>40</v>
      </c>
      <c r="C119" s="3" t="s">
        <v>348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4241</v>
      </c>
      <c r="I119" s="33">
        <v>3249</v>
      </c>
      <c r="J119" s="33">
        <v>4103</v>
      </c>
      <c r="K119" s="34">
        <v>3141</v>
      </c>
    </row>
    <row r="120" spans="2:11" x14ac:dyDescent="0.2">
      <c r="B120" s="3" t="s">
        <v>40</v>
      </c>
      <c r="C120" s="3" t="s">
        <v>348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3872</v>
      </c>
      <c r="I120" s="33">
        <v>3456</v>
      </c>
      <c r="J120" s="33">
        <v>3761</v>
      </c>
      <c r="K120" s="34">
        <v>3383</v>
      </c>
    </row>
    <row r="121" spans="2:11" x14ac:dyDescent="0.2">
      <c r="B121" s="3" t="s">
        <v>40</v>
      </c>
      <c r="C121" s="3" t="s">
        <v>348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3996</v>
      </c>
      <c r="I121" s="33">
        <v>4975</v>
      </c>
      <c r="J121" s="33">
        <v>3988</v>
      </c>
      <c r="K121" s="34">
        <v>4888</v>
      </c>
    </row>
    <row r="122" spans="2:11" x14ac:dyDescent="0.2">
      <c r="B122" s="3" t="s">
        <v>40</v>
      </c>
      <c r="C122" s="3" t="s">
        <v>348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13736</v>
      </c>
      <c r="I122" s="33">
        <v>11656</v>
      </c>
      <c r="J122" s="33">
        <v>13245</v>
      </c>
      <c r="K122" s="34">
        <v>10363</v>
      </c>
    </row>
    <row r="123" spans="2:11" x14ac:dyDescent="0.2">
      <c r="B123" s="9" t="s">
        <v>40</v>
      </c>
      <c r="C123" s="47" t="s">
        <v>348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11221</v>
      </c>
      <c r="I123" s="35">
        <v>14841</v>
      </c>
      <c r="J123" s="35">
        <v>9746</v>
      </c>
      <c r="K123" s="36">
        <v>12073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5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30" t="str">
        <f>'Sub-ICB'!C5</f>
        <v>October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14th December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5" x14ac:dyDescent="0.2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15" customHeight="1" x14ac:dyDescent="0.2">
      <c r="B15" s="19"/>
      <c r="C15" s="37"/>
      <c r="D15" s="37"/>
      <c r="E15" s="37"/>
      <c r="F15" s="37"/>
      <c r="G15" s="37"/>
      <c r="H15"/>
      <c r="I15"/>
    </row>
    <row r="16" spans="2:9" x14ac:dyDescent="0.2">
      <c r="B16" s="49" t="s">
        <v>346</v>
      </c>
      <c r="C16"/>
    </row>
    <row r="17" spans="2:3" x14ac:dyDescent="0.2">
      <c r="B17" s="49"/>
      <c r="C17" s="49"/>
    </row>
    <row r="18" spans="2:3" x14ac:dyDescent="0.2">
      <c r="B18" s="38" t="s">
        <v>347</v>
      </c>
      <c r="C18" s="38"/>
    </row>
    <row r="19" spans="2:3" x14ac:dyDescent="0.2">
      <c r="B19" s="49" t="s">
        <v>352</v>
      </c>
      <c r="C19" s="49" t="s">
        <v>353</v>
      </c>
    </row>
    <row r="20" spans="2:3" x14ac:dyDescent="0.2">
      <c r="B20" s="4" t="s">
        <v>354</v>
      </c>
      <c r="C20" s="4" t="s">
        <v>355</v>
      </c>
    </row>
    <row r="39" spans="4:9" x14ac:dyDescent="0.2">
      <c r="D39"/>
      <c r="E39"/>
      <c r="F39"/>
      <c r="G39"/>
      <c r="H39"/>
      <c r="I39"/>
    </row>
    <row r="40" spans="4:9" x14ac:dyDescent="0.2">
      <c r="D40"/>
      <c r="E40"/>
      <c r="F40"/>
      <c r="G40"/>
      <c r="H40"/>
      <c r="I40"/>
    </row>
    <row r="41" spans="4:9" x14ac:dyDescent="0.2">
      <c r="D41"/>
      <c r="E41"/>
      <c r="F41"/>
      <c r="G41"/>
      <c r="H41"/>
      <c r="I41"/>
    </row>
    <row r="42" spans="4:9" x14ac:dyDescent="0.2">
      <c r="D42"/>
      <c r="E42"/>
      <c r="F42"/>
      <c r="G42"/>
      <c r="H42"/>
      <c r="I42"/>
    </row>
    <row r="43" spans="4:9" x14ac:dyDescent="0.2">
      <c r="D43"/>
      <c r="E43"/>
      <c r="F43"/>
      <c r="G43"/>
      <c r="H43"/>
      <c r="I43"/>
    </row>
    <row r="44" spans="4:9" x14ac:dyDescent="0.2">
      <c r="D44"/>
      <c r="E44"/>
      <c r="F44"/>
      <c r="G44"/>
      <c r="H44"/>
      <c r="I44"/>
    </row>
    <row r="45" spans="4:9" x14ac:dyDescent="0.2">
      <c r="D45"/>
      <c r="E45"/>
      <c r="F45"/>
      <c r="G45"/>
      <c r="H45"/>
      <c r="I45"/>
    </row>
    <row r="46" spans="4:9" x14ac:dyDescent="0.2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2A722-5741-4A26-9FD0-26A8AA7DDC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9F2633-EC1C-49AD-96F4-8D085FF73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2023-12-12T14:32:32Z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