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agnostics/NIDC/Publication/"/>
    </mc:Choice>
  </mc:AlternateContent>
  <xr:revisionPtr revIDLastSave="76" documentId="8_{FDCA17FA-C2FF-442C-91F5-FF17B8E5D6A0}" xr6:coauthVersionLast="47" xr6:coauthVersionMax="47" xr10:uidLastSave="{5A47A523-A460-41F7-9BE0-D04B7DCA852E}"/>
  <bookViews>
    <workbookView xWindow="-108" yWindow="-108" windowWidth="23256" windowHeight="12576" xr2:uid="{79F2D076-C940-4B30-8FDD-1AECEE309C4D}"/>
  </bookViews>
  <sheets>
    <sheet name="Cover" sheetId="21" r:id="rId1"/>
    <sheet name="England and Regional" sheetId="22" r:id="rId2"/>
    <sheet name="ICB, Imaging Network and Trus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22" l="1"/>
  <c r="N22" i="22"/>
  <c r="M22" i="22"/>
  <c r="L22" i="22"/>
  <c r="K22" i="22"/>
  <c r="J22" i="22"/>
  <c r="I22" i="22"/>
  <c r="H22" i="22"/>
  <c r="G22" i="22"/>
  <c r="F22" i="22"/>
  <c r="E22" i="22"/>
  <c r="D16" i="22"/>
  <c r="D17" i="22"/>
  <c r="D20" i="22"/>
  <c r="D21" i="22"/>
  <c r="D18" i="22"/>
  <c r="D15" i="22"/>
  <c r="D19" i="22"/>
  <c r="H93" i="1"/>
  <c r="H94" i="1"/>
  <c r="H95" i="1"/>
  <c r="H96" i="1"/>
  <c r="H97" i="1"/>
  <c r="H98" i="1"/>
  <c r="H99" i="1"/>
  <c r="H100" i="1"/>
  <c r="H101" i="1"/>
  <c r="H102" i="1"/>
  <c r="H103" i="1"/>
  <c r="H104" i="1"/>
  <c r="H105" i="1"/>
  <c r="H15" i="1"/>
  <c r="H16" i="1"/>
  <c r="H17" i="1"/>
  <c r="H18" i="1"/>
  <c r="H19" i="1"/>
  <c r="H20" i="1"/>
  <c r="H21" i="1"/>
  <c r="H22" i="1"/>
  <c r="H23" i="1"/>
  <c r="H24" i="1"/>
  <c r="H25" i="1"/>
  <c r="H26" i="1"/>
  <c r="H27" i="1"/>
  <c r="H28" i="1"/>
  <c r="H29" i="1"/>
  <c r="H30" i="1"/>
  <c r="H31" i="1"/>
  <c r="H32" i="1"/>
  <c r="H33" i="1"/>
  <c r="H34" i="1"/>
  <c r="H35" i="1"/>
  <c r="H36" i="1"/>
  <c r="H69" i="1"/>
  <c r="H70" i="1"/>
  <c r="H71" i="1"/>
  <c r="H72" i="1"/>
  <c r="H73" i="1"/>
  <c r="H74" i="1"/>
  <c r="H75" i="1"/>
  <c r="H76" i="1"/>
  <c r="H77" i="1"/>
  <c r="H78" i="1"/>
  <c r="H79" i="1"/>
  <c r="H80" i="1"/>
  <c r="H81" i="1"/>
  <c r="H82" i="1"/>
  <c r="H83" i="1"/>
  <c r="H84" i="1"/>
  <c r="H85" i="1"/>
  <c r="H86" i="1"/>
  <c r="H87" i="1"/>
  <c r="H88" i="1"/>
  <c r="H89" i="1"/>
  <c r="H90" i="1"/>
  <c r="H91" i="1"/>
  <c r="H130" i="1"/>
  <c r="H131" i="1"/>
  <c r="H132" i="1"/>
  <c r="H133" i="1"/>
  <c r="H134" i="1"/>
  <c r="H135" i="1"/>
  <c r="H136" i="1"/>
  <c r="H137" i="1"/>
  <c r="H138" i="1"/>
  <c r="H139" i="1"/>
  <c r="H140" i="1"/>
  <c r="H141" i="1"/>
  <c r="H142" i="1"/>
  <c r="H143" i="1"/>
  <c r="H144" i="1"/>
  <c r="H145" i="1"/>
  <c r="H146" i="1"/>
  <c r="H147" i="1"/>
  <c r="H148" i="1"/>
  <c r="H149" i="1"/>
  <c r="H150" i="1"/>
  <c r="H151" i="1"/>
  <c r="H106" i="1"/>
  <c r="H107" i="1"/>
  <c r="H108" i="1"/>
  <c r="H109" i="1"/>
  <c r="H110" i="1"/>
  <c r="H111" i="1"/>
  <c r="H112" i="1"/>
  <c r="H113" i="1"/>
  <c r="H114" i="1"/>
  <c r="H115" i="1"/>
  <c r="H116" i="1"/>
  <c r="H117" i="1"/>
  <c r="H118" i="1"/>
  <c r="H119" i="1"/>
  <c r="H120" i="1"/>
  <c r="H121" i="1"/>
  <c r="H122" i="1"/>
  <c r="H123" i="1"/>
  <c r="H124" i="1"/>
  <c r="H125" i="1"/>
  <c r="H126" i="1"/>
  <c r="H127" i="1"/>
  <c r="H128" i="1"/>
  <c r="H129" i="1"/>
  <c r="H51" i="1"/>
  <c r="H52" i="1"/>
  <c r="H53" i="1"/>
  <c r="H54" i="1"/>
  <c r="H55" i="1"/>
  <c r="H56" i="1"/>
  <c r="H57" i="1"/>
  <c r="H58" i="1"/>
  <c r="H59" i="1"/>
  <c r="H60" i="1"/>
  <c r="H61" i="1"/>
  <c r="H62" i="1"/>
  <c r="H63" i="1"/>
  <c r="H64" i="1"/>
  <c r="H65" i="1"/>
  <c r="H66" i="1"/>
  <c r="H67" i="1"/>
  <c r="H68" i="1"/>
  <c r="H37" i="1"/>
  <c r="H38" i="1"/>
  <c r="H39" i="1"/>
  <c r="H40" i="1"/>
  <c r="H41" i="1"/>
  <c r="H42" i="1"/>
  <c r="H43" i="1"/>
  <c r="H44" i="1"/>
  <c r="H45" i="1"/>
  <c r="H46" i="1"/>
  <c r="H47" i="1"/>
  <c r="H48" i="1"/>
  <c r="H49" i="1"/>
  <c r="H50" i="1"/>
  <c r="H92" i="1"/>
  <c r="D22" i="22" l="1"/>
</calcChain>
</file>

<file path=xl/sharedStrings.xml><?xml version="1.0" encoding="utf-8"?>
<sst xmlns="http://schemas.openxmlformats.org/spreadsheetml/2006/main" count="941" uniqueCount="405">
  <si>
    <t>Title:</t>
  </si>
  <si>
    <t>Summary:</t>
  </si>
  <si>
    <t>Period:</t>
  </si>
  <si>
    <t>Source:</t>
  </si>
  <si>
    <t>Basis:</t>
  </si>
  <si>
    <t>England, region and organisation</t>
  </si>
  <si>
    <t>Published:</t>
  </si>
  <si>
    <t>Status:</t>
  </si>
  <si>
    <t>Published</t>
  </si>
  <si>
    <t>Contact:</t>
  </si>
  <si>
    <t>Region Code</t>
  </si>
  <si>
    <t>Region</t>
  </si>
  <si>
    <t>Y61</t>
  </si>
  <si>
    <t>East of England</t>
  </si>
  <si>
    <t>Y56</t>
  </si>
  <si>
    <t>Y60</t>
  </si>
  <si>
    <t>Y63</t>
  </si>
  <si>
    <t>Y62</t>
  </si>
  <si>
    <t>Y59</t>
  </si>
  <si>
    <t>South East</t>
  </si>
  <si>
    <t>Y58</t>
  </si>
  <si>
    <t>RDE</t>
  </si>
  <si>
    <t>RWG</t>
  </si>
  <si>
    <t>RJ6</t>
  </si>
  <si>
    <t>RJ7</t>
  </si>
  <si>
    <t>RJZ</t>
  </si>
  <si>
    <t>RKE</t>
  </si>
  <si>
    <t>RP4</t>
  </si>
  <si>
    <t>RPY</t>
  </si>
  <si>
    <t>RRV</t>
  </si>
  <si>
    <t>RLQ</t>
  </si>
  <si>
    <t>RX1</t>
  </si>
  <si>
    <t>RCF</t>
  </si>
  <si>
    <t>RCU</t>
  </si>
  <si>
    <t>RHQ</t>
  </si>
  <si>
    <t>RBN</t>
  </si>
  <si>
    <t>MERSEY AND WEST LANCASHIRE TEACHING HOSPITALS NHS TRUST</t>
  </si>
  <si>
    <t>RBS</t>
  </si>
  <si>
    <t>REM</t>
  </si>
  <si>
    <t>REN</t>
  </si>
  <si>
    <t>RET</t>
  </si>
  <si>
    <t>RA2</t>
  </si>
  <si>
    <t>RHM</t>
  </si>
  <si>
    <t>RN5</t>
  </si>
  <si>
    <t>RPC</t>
  </si>
  <si>
    <t>RA7</t>
  </si>
  <si>
    <t>RA9</t>
  </si>
  <si>
    <t>RD1</t>
  </si>
  <si>
    <t>RK9</t>
  </si>
  <si>
    <t>RN3</t>
  </si>
  <si>
    <t>DEXA</t>
  </si>
  <si>
    <t>Interventional Radiology</t>
  </si>
  <si>
    <t>Introduction</t>
  </si>
  <si>
    <t>Definitions</t>
  </si>
  <si>
    <t>Reporting Period</t>
  </si>
  <si>
    <t>London</t>
  </si>
  <si>
    <t>Midlands</t>
  </si>
  <si>
    <t>North East and Yorkshire</t>
  </si>
  <si>
    <t>North West</t>
  </si>
  <si>
    <t>South West</t>
  </si>
  <si>
    <t>Fluoroscopy</t>
  </si>
  <si>
    <t>MRI</t>
  </si>
  <si>
    <t>CT</t>
  </si>
  <si>
    <t>Nuclear Medicine</t>
  </si>
  <si>
    <t>Mammography</t>
  </si>
  <si>
    <t>Catheter Lab</t>
  </si>
  <si>
    <t>Dental</t>
  </si>
  <si>
    <t>National Imaging Data Collection</t>
  </si>
  <si>
    <t>Diagnostics Assets</t>
  </si>
  <si>
    <t>01/04/2022 - 31/03/2023</t>
  </si>
  <si>
    <t>East of England 1</t>
  </si>
  <si>
    <t>RGT</t>
  </si>
  <si>
    <t>Cambridge University Hospitals NHS Foundation Trust</t>
  </si>
  <si>
    <t>East Suffolk and North Essex NHS Foundation Trust</t>
  </si>
  <si>
    <t>RGP</t>
  </si>
  <si>
    <t>James Paget University Hospitals NHS Foundation Trust</t>
  </si>
  <si>
    <t>RM1</t>
  </si>
  <si>
    <t>Norfolk and Norwich University Hospitals NHS Foundation Trust</t>
  </si>
  <si>
    <t>RGN</t>
  </si>
  <si>
    <t>North West Anglia NHS Foundation Trust</t>
  </si>
  <si>
    <t>RGM</t>
  </si>
  <si>
    <t>Royal Papworth Hospital NHS Foundation Trust</t>
  </si>
  <si>
    <t>RCX</t>
  </si>
  <si>
    <t>The Queen Elizabeth Hospital, King's Lynn, NHS Foundation Trust</t>
  </si>
  <si>
    <t>RGR</t>
  </si>
  <si>
    <t>West Suffolk NHS Foundation Trust</t>
  </si>
  <si>
    <t>East of England 2</t>
  </si>
  <si>
    <t>RC9</t>
  </si>
  <si>
    <t>Bedfordshire Hospitals NHS Foundation Trust</t>
  </si>
  <si>
    <t>RWH</t>
  </si>
  <si>
    <t>East and North Hertfordshire NHS Trust</t>
  </si>
  <si>
    <t>RAJ</t>
  </si>
  <si>
    <t>Mid and South Essex NHS Foundation Trust</t>
  </si>
  <si>
    <t>RQW</t>
  </si>
  <si>
    <t>The Princess Alexandra Hospital NHS Trust</t>
  </si>
  <si>
    <t>West Hertfordshire Teaching Hospitals NHS Trust</t>
  </si>
  <si>
    <t>Thames Valley</t>
  </si>
  <si>
    <t>RD8</t>
  </si>
  <si>
    <t>Milton Keynes University Hospital NHS Foundation Trust</t>
  </si>
  <si>
    <t>North Central London</t>
  </si>
  <si>
    <t>Great Ormond Street Hospital for Children NHS Foundation Trust</t>
  </si>
  <si>
    <t>RP6</t>
  </si>
  <si>
    <t>Moorfields Eye Hospital NHS Foundation Trust</t>
  </si>
  <si>
    <t>RAP</t>
  </si>
  <si>
    <t>North Middlesex University Hospital NHS Trust</t>
  </si>
  <si>
    <t>RAL</t>
  </si>
  <si>
    <t>Royal Free London NHS Foundation Trust</t>
  </si>
  <si>
    <t>RAN</t>
  </si>
  <si>
    <t>Royal National Orthopaedic Hospital NHS Trust</t>
  </si>
  <si>
    <t>University College London Hospitals NHS Foundation Trust</t>
  </si>
  <si>
    <t>Whittington Health NHS Trust</t>
  </si>
  <si>
    <t>North East London</t>
  </si>
  <si>
    <t>RF4</t>
  </si>
  <si>
    <t>Barking, Havering and Redbridge University Hospitals NHS Trust</t>
  </si>
  <si>
    <t>R1H</t>
  </si>
  <si>
    <t>Barts Health NHS Trust</t>
  </si>
  <si>
    <t>RQX</t>
  </si>
  <si>
    <t>Homerton Healthcare NHS Foundation Trust</t>
  </si>
  <si>
    <t>North West London</t>
  </si>
  <si>
    <t>RQM</t>
  </si>
  <si>
    <t>Chelsea and Westminster Hospital NHS Foundation Trust</t>
  </si>
  <si>
    <t>RYJ</t>
  </si>
  <si>
    <t>Imperial College Healthcare NHS Trust</t>
  </si>
  <si>
    <t>R1K</t>
  </si>
  <si>
    <t>London North West University Healthcare NHS Trust</t>
  </si>
  <si>
    <t>RAS</t>
  </si>
  <si>
    <t>The Hillingdon Hospitals NHS Foundation Trust</t>
  </si>
  <si>
    <t>South East London</t>
  </si>
  <si>
    <t>RJ1</t>
  </si>
  <si>
    <t>Guy's and St Thomas' NHS Foundation Trust</t>
  </si>
  <si>
    <t>King's College Hospital NHS Foundation Trust</t>
  </si>
  <si>
    <t>RJ2</t>
  </si>
  <si>
    <t>Lewisham and Greenwich NHS Trust</t>
  </si>
  <si>
    <t>South West London</t>
  </si>
  <si>
    <t>Croydon Health Services NHS Trust</t>
  </si>
  <si>
    <t>RVR</t>
  </si>
  <si>
    <t>Epsom and St Helier University Hospitals NHS Trust</t>
  </si>
  <si>
    <t>RAX</t>
  </si>
  <si>
    <t>Kingston Hospital NHS Foundation Trust</t>
  </si>
  <si>
    <t>St George's University Hospitals NHS Foundation Trust</t>
  </si>
  <si>
    <t>The Royal Marsden NHS Foundation Trust</t>
  </si>
  <si>
    <t>Nottingham University Hospitals NHS Trust</t>
  </si>
  <si>
    <t>Emrad</t>
  </si>
  <si>
    <t>RFS</t>
  </si>
  <si>
    <t>Chesterfield Royal Hospital NHS Foundation Trust</t>
  </si>
  <si>
    <t>RNQ</t>
  </si>
  <si>
    <t>Kettering General Hospital NHS Foundation Trust</t>
  </si>
  <si>
    <t>RNS</t>
  </si>
  <si>
    <t>Northampton General Hospital NHS Trust</t>
  </si>
  <si>
    <t>RK5</t>
  </si>
  <si>
    <t>Sherwood Forest Hospitals NHS Foundation Trust</t>
  </si>
  <si>
    <t>RWD</t>
  </si>
  <si>
    <t>United Lincolnshire Hospitals NHS Trust</t>
  </si>
  <si>
    <t>RTG</t>
  </si>
  <si>
    <t>University Hospitals of Derby and Burton NHS Foundation Trust</t>
  </si>
  <si>
    <t>RWE</t>
  </si>
  <si>
    <t>University Hospitals of Leicester NHS Trust</t>
  </si>
  <si>
    <t>West Midlands</t>
  </si>
  <si>
    <t>RQ3</t>
  </si>
  <si>
    <t>Birmingham Women's and Children's NHS Foundation Trust</t>
  </si>
  <si>
    <t>RLT</t>
  </si>
  <si>
    <t>George Eliot Hospital NHS Trust</t>
  </si>
  <si>
    <t>RXK</t>
  </si>
  <si>
    <t>Sandwell and West Birmingham Hospitals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</si>
  <si>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</si>
  <si>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</si>
  <si>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</si>
  <si>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</si>
  <si>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</si>
  <si>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</si>
  <si>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</si>
  <si>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</si>
  <si>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</si>
  <si>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</si>
  <si>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RXW</t>
  </si>
  <si>
    <t>The Shrewsbury And Telford Hospital NHS Trust</t>
  </si>
  <si>
    <t>RRK</t>
  </si>
  <si>
    <t>University Hospitals Birmingham NHS Foundation Trust</t>
  </si>
  <si>
    <t>RKB</t>
  </si>
  <si>
    <t>University Hospitals Coventry and Warwickshire NHS Trust</t>
  </si>
  <si>
    <t>RJE</t>
  </si>
  <si>
    <t>University Hospitals of North Midlands NHS Trust</t>
  </si>
  <si>
    <t>RBK</t>
  </si>
  <si>
    <t>Walsall Healthcare NHS Trust</t>
  </si>
  <si>
    <t>RWP</t>
  </si>
  <si>
    <t>Worcestershire Acute Hospitals NHS Trust</t>
  </si>
  <si>
    <t>Wye Valley NHS Trust</t>
  </si>
  <si>
    <t>Humber &amp; North Yorkshire</t>
  </si>
  <si>
    <t>RWA</t>
  </si>
  <si>
    <t>Hull University Teaching Hospitals NHS Trust</t>
  </si>
  <si>
    <t>RJL</t>
  </si>
  <si>
    <t>Northern Lincolnshire and Goole NHS Foundation Trust</t>
  </si>
  <si>
    <t>RCB</t>
  </si>
  <si>
    <t>York And Scarborough Teaching Hospitals NHS Foundation Trust</t>
  </si>
  <si>
    <t>North East And North Cumbria</t>
  </si>
  <si>
    <t>RXP</t>
  </si>
  <si>
    <t>County Durham and Darlington NHS Foundation Trust</t>
  </si>
  <si>
    <t>RR7</t>
  </si>
  <si>
    <t>Gateshead Health NHS Foundation Trust</t>
  </si>
  <si>
    <t>RNN</t>
  </si>
  <si>
    <t>North Cumbria Integrated Care NHS Foundation Trust</t>
  </si>
  <si>
    <t>RVW</t>
  </si>
  <si>
    <t>North Tees and Hartlepool NHS Foundation Trust</t>
  </si>
  <si>
    <t>RTF</t>
  </si>
  <si>
    <t>Northumbria Healthcare NHS Foundation Trust</t>
  </si>
  <si>
    <t>RTR</t>
  </si>
  <si>
    <t>South Tees Hospitals NHS Foundation Trust</t>
  </si>
  <si>
    <t>R0B</t>
  </si>
  <si>
    <t>South Tyneside and Sunderland NHS Foundation Trust</t>
  </si>
  <si>
    <t>RTD</t>
  </si>
  <si>
    <t>The Newcastle Upon Tyne Hospitals NHS Foundation Trust</t>
  </si>
  <si>
    <t>South Yorkshire &amp; Bassetlaw</t>
  </si>
  <si>
    <t>RFF</t>
  </si>
  <si>
    <t>Barnsley Hospital NHS Foundation Trust</t>
  </si>
  <si>
    <t>RP5</t>
  </si>
  <si>
    <t>Doncaster and Bassetlaw Teaching Hospitals NHS Foundation Trust</t>
  </si>
  <si>
    <t>Sheffield Children's NHS Foundation Trust</t>
  </si>
  <si>
    <t>Sheffield Teaching Hospitals NHS Foundation Trust</t>
  </si>
  <si>
    <t>RFR</t>
  </si>
  <si>
    <t>The Rotherham NHS Foundation Trust</t>
  </si>
  <si>
    <t>Yorkshire Imaging Collaborative</t>
  </si>
  <si>
    <t>Airedale NHS Foundation Trust</t>
  </si>
  <si>
    <t>RAE</t>
  </si>
  <si>
    <t>Bradford Teaching Hospitals NHS Foundation Trust</t>
  </si>
  <si>
    <t>RWY</t>
  </si>
  <si>
    <t>Calderdale and Huddersfield NHS Foundation Trust</t>
  </si>
  <si>
    <t>RCD</t>
  </si>
  <si>
    <t>Harrogate and District NHS Foundation Trust</t>
  </si>
  <si>
    <t>RR8</t>
  </si>
  <si>
    <t>Leeds Teaching Hospitals NHS Trust</t>
  </si>
  <si>
    <t>RXF</t>
  </si>
  <si>
    <t>Mid Yorkshire Hospitals NHS Trust</t>
  </si>
  <si>
    <t>Cheshire And Merseyside</t>
  </si>
  <si>
    <t>Alder Hey Children's NHS Foundation Trust</t>
  </si>
  <si>
    <t>RJR</t>
  </si>
  <si>
    <t>Countess of Chester Hospital NHS Foundation Trust</t>
  </si>
  <si>
    <t>RBQ</t>
  </si>
  <si>
    <t>Liverpool Heart and Chest Hospital NHS Foundation Trust</t>
  </si>
  <si>
    <t>Liverpool University Hospitals NHS Foundation Trust</t>
  </si>
  <si>
    <t>REP</t>
  </si>
  <si>
    <t>Liverpool Women's NHS Foundation Trust</t>
  </si>
  <si>
    <t>RBT</t>
  </si>
  <si>
    <t>Mid Cheshire Hospitals NHS Foundation Trust</t>
  </si>
  <si>
    <t>RVY</t>
  </si>
  <si>
    <t>Southport and Ormskirk Hospital NHS Trust</t>
  </si>
  <si>
    <t>The Clatterbridge Cancer Centre NHS Foundation Trust</t>
  </si>
  <si>
    <t>The Walton Centre NHS Foundation Trust</t>
  </si>
  <si>
    <t>RWW</t>
  </si>
  <si>
    <t>Warrington And Halton Teaching Hospitals NHS Foundation Trust</t>
  </si>
  <si>
    <t>RBL</t>
  </si>
  <si>
    <t>Wirral University Teaching Hospital NHS Foundation Trust</t>
  </si>
  <si>
    <t>Greater Manchester</t>
  </si>
  <si>
    <t>RMC</t>
  </si>
  <si>
    <t>Bolton NHS Foundation Trust</t>
  </si>
  <si>
    <t>RJN</t>
  </si>
  <si>
    <t>East Cheshire NHS Trust</t>
  </si>
  <si>
    <t>R0A</t>
  </si>
  <si>
    <t>Manchester University NHS Foundation Trust</t>
  </si>
  <si>
    <t>RM3</t>
  </si>
  <si>
    <t>Northern Care Alliance NHS Foundation Trust</t>
  </si>
  <si>
    <t>RWJ</t>
  </si>
  <si>
    <t>Stockport NHS Foundation Trust</t>
  </si>
  <si>
    <t>RMP</t>
  </si>
  <si>
    <t>Tameside and Glossop Integrated Care NHS Foundation Trust</t>
  </si>
  <si>
    <t>RBV</t>
  </si>
  <si>
    <t>The Christie NHS Foundation Trust</t>
  </si>
  <si>
    <t>RRF</t>
  </si>
  <si>
    <t>Wrightington, Wigan and Leigh NHS Foundation Trust</t>
  </si>
  <si>
    <t>Lancashire And South Cumbria</t>
  </si>
  <si>
    <t>RXL</t>
  </si>
  <si>
    <t>Blackpool Teaching Hospitals NHS Foundation Trust</t>
  </si>
  <si>
    <t>RXR</t>
  </si>
  <si>
    <t>East Lancashire Hospitals NHS Trust</t>
  </si>
  <si>
    <t>RXN</t>
  </si>
  <si>
    <t>Lancashire Teaching Hospitals NHS Foundation Trust</t>
  </si>
  <si>
    <t>RTX</t>
  </si>
  <si>
    <t>University Hospitals of Morecambe Bay NHS Foundation Trust</t>
  </si>
  <si>
    <t>Frimley, Surrey &amp; Sussex</t>
  </si>
  <si>
    <t>RTK</t>
  </si>
  <si>
    <t>Ashford and St Peter's Hospitals NHS Foundation Trust</t>
  </si>
  <si>
    <t>RXC</t>
  </si>
  <si>
    <t>East Sussex Healthcare NHS Trust</t>
  </si>
  <si>
    <t>RDU</t>
  </si>
  <si>
    <t>Frimley Health NHS Foundation Trust</t>
  </si>
  <si>
    <t>Queen Victoria Hospital NHS Foundation Trust</t>
  </si>
  <si>
    <t>Royal Surrey County Hospital NHS Foundation Trust</t>
  </si>
  <si>
    <t>RTP</t>
  </si>
  <si>
    <t>Surrey and Sussex Healthcare NHS Trust</t>
  </si>
  <si>
    <t>RYR</t>
  </si>
  <si>
    <t>University Hospitals Sussex NHS Foundation Trust</t>
  </si>
  <si>
    <t>Kent &amp; Medway</t>
  </si>
  <si>
    <t>RN7</t>
  </si>
  <si>
    <t>Dartford and Gravesham NHS Trust</t>
  </si>
  <si>
    <t>RVV</t>
  </si>
  <si>
    <t>East Kent Hospitals University NHS Foundation Trust</t>
  </si>
  <si>
    <t>RWF</t>
  </si>
  <si>
    <t>Maidstone and Tunbridge Wells NHS Trust</t>
  </si>
  <si>
    <t>RPA</t>
  </si>
  <si>
    <t>Medway NHS Foundation Trust</t>
  </si>
  <si>
    <t>RXQ</t>
  </si>
  <si>
    <t>Buckinghamshire Healthcare NHS Trust</t>
  </si>
  <si>
    <t>RTH</t>
  </si>
  <si>
    <t>Oxford University Hospitals NHS Foundation Trust</t>
  </si>
  <si>
    <t>RHW</t>
  </si>
  <si>
    <t>Royal Berkshire NHS Foundation Trust</t>
  </si>
  <si>
    <t>Wessex</t>
  </si>
  <si>
    <t>Hampshire Hospitals NHS Foundation Trust</t>
  </si>
  <si>
    <t>R1F</t>
  </si>
  <si>
    <t>Isle of Wight NHS Trust</t>
  </si>
  <si>
    <t>RHU</t>
  </si>
  <si>
    <t>Portsmouth Hospitals University National Health Service Trust</t>
  </si>
  <si>
    <t>University Hospital Southampton NHS Foundation Trust</t>
  </si>
  <si>
    <t>PenRad</t>
  </si>
  <si>
    <t>REF</t>
  </si>
  <si>
    <t>Royal Cornwall Hospitals NHS Trust</t>
  </si>
  <si>
    <t>RH8</t>
  </si>
  <si>
    <t>Royal Devon University Healthcare NHS Foundation Trust</t>
  </si>
  <si>
    <t>Torbay and South Devon NHS Foundation Trust</t>
  </si>
  <si>
    <t>University Hospitals Plymouth NHS Trust</t>
  </si>
  <si>
    <t>South-West 2</t>
  </si>
  <si>
    <t>RTE</t>
  </si>
  <si>
    <t>Gloucestershire Hospitals NHS Foundation Trust</t>
  </si>
  <si>
    <t>Great Western Hospitals NHS Foundation Trust</t>
  </si>
  <si>
    <t>RVJ</t>
  </si>
  <si>
    <t>North Bristol NHS Trust</t>
  </si>
  <si>
    <t>Royal United Hospitals Bath NHS Foundation Trust</t>
  </si>
  <si>
    <t>RH5</t>
  </si>
  <si>
    <t>Somerset NHS Foundation Trust</t>
  </si>
  <si>
    <t>University Hospitals Bristol and Weston NHS Foundation Trust</t>
  </si>
  <si>
    <t>RA4</t>
  </si>
  <si>
    <t>Yeovil District Hospital NHS Foundation Trust</t>
  </si>
  <si>
    <t>RBD</t>
  </si>
  <si>
    <t>Dorset County Hospital NHS Foundation Trust</t>
  </si>
  <si>
    <t>RNZ</t>
  </si>
  <si>
    <t>Salisbury NHS Foundation Trust</t>
  </si>
  <si>
    <t>R0D</t>
  </si>
  <si>
    <t>University Hospitals Dorset NHS Foundation Trust</t>
  </si>
  <si>
    <t>X-Ray</t>
  </si>
  <si>
    <t>Ultrasound</t>
  </si>
  <si>
    <t>Organisation Code</t>
  </si>
  <si>
    <t>Organisation Name</t>
  </si>
  <si>
    <t>Total</t>
  </si>
  <si>
    <t>Excludes any asset with the status of  'Decommisioned' OR with 'Decommissioned' detailed in the 'Equipment Detail' field</t>
  </si>
  <si>
    <t>Multiple modalities listed within the data source have been grouped. The following table details the modalities in the data source, the publication group and a definition.</t>
  </si>
  <si>
    <t>X ray Units Static</t>
  </si>
  <si>
    <t>Ultrasound - NOUS</t>
  </si>
  <si>
    <t>Mobile C arm</t>
  </si>
  <si>
    <t>Ultrasound - Obstetric</t>
  </si>
  <si>
    <t>X ray Units Mobile</t>
  </si>
  <si>
    <t>Ultrasound - Other</t>
  </si>
  <si>
    <t>Excludes any asset with the modality of 'Accessory' and 'Other'</t>
  </si>
  <si>
    <t>NULL</t>
  </si>
  <si>
    <t>NIDC Reported Modality</t>
  </si>
  <si>
    <t>Ultrasound - Breast</t>
  </si>
  <si>
    <t>v1.0 FINAL</t>
  </si>
  <si>
    <t>England and Regional</t>
  </si>
  <si>
    <t>By ICB, Imaging Networks and Trusts</t>
  </si>
  <si>
    <t>Imaging Network</t>
  </si>
  <si>
    <t>11th January 2024</t>
  </si>
  <si>
    <t>england.imageservices@nhs.net</t>
  </si>
  <si>
    <t>ICB - Integrated Care Board</t>
  </si>
  <si>
    <t>NHS Cambridgeshire and Peterborough ICB</t>
  </si>
  <si>
    <t>NHS Norfolk and Waveney ICB</t>
  </si>
  <si>
    <t>NHS Suffolk and North East Essex ICB</t>
  </si>
  <si>
    <t>NHS Bedfordshire, Luton and Milton Keynes ICB</t>
  </si>
  <si>
    <t>NHS Hertfordshire and West Essex ICB</t>
  </si>
  <si>
    <t>NHS Mid and South Essex ICB</t>
  </si>
  <si>
    <t>NHS North Central London ICB</t>
  </si>
  <si>
    <t>NHS North East London ICB</t>
  </si>
  <si>
    <t>NHS North West London ICB</t>
  </si>
  <si>
    <t>NHS South East London ICB</t>
  </si>
  <si>
    <t>NHS South West London ICB</t>
  </si>
  <si>
    <t>NHS Derby and Derbyshire ICB</t>
  </si>
  <si>
    <t>NHS Leicester, Leicestershire and Rutland ICB</t>
  </si>
  <si>
    <t>NHS Lincolnshire ICB</t>
  </si>
  <si>
    <t>NHS Northamptonshire ICB</t>
  </si>
  <si>
    <t>NHS Nottingham and Nottinghamshire ICB</t>
  </si>
  <si>
    <t>NHS Birmingham and Solihull ICB</t>
  </si>
  <si>
    <t>NHS Black Country ICB</t>
  </si>
  <si>
    <t>NHS Coventry and Warwickshire ICB</t>
  </si>
  <si>
    <t>NHS Herefordshire and Worcestershire ICB</t>
  </si>
  <si>
    <t>NHS Shropshire, Telford and Wrekin ICB</t>
  </si>
  <si>
    <t>NHS Staffordshire and Stoke-On-Trent ICB</t>
  </si>
  <si>
    <t>NHS Humber and North Yorkshire ICB</t>
  </si>
  <si>
    <t>NHS North East and North Cumbria ICB</t>
  </si>
  <si>
    <t>NHS South Yorkshire ICB</t>
  </si>
  <si>
    <t>NHS West Yorkshire ICB</t>
  </si>
  <si>
    <t>NHS Cheshire and Merseyside ICB</t>
  </si>
  <si>
    <t>NHS Greater Manchester ICB</t>
  </si>
  <si>
    <t>NHS Lancashire and South Cumbria ICB</t>
  </si>
  <si>
    <t>NHS Frimley ICB</t>
  </si>
  <si>
    <t>NHS Surrey Heartlands ICB</t>
  </si>
  <si>
    <t>NHS Sussex ICB</t>
  </si>
  <si>
    <t>NHS Kent and Medway ICB</t>
  </si>
  <si>
    <t>NHS Buckinghamshire, Oxfordshire and Berkshire West ICB</t>
  </si>
  <si>
    <t>NHS Hampshire and Isle of Wight ICB</t>
  </si>
  <si>
    <t>NHS Cornwall and The Isles of Scilly ICB</t>
  </si>
  <si>
    <t>NHS Devon ICB</t>
  </si>
  <si>
    <t>NHS Bath and North East Somerset, Swindon and Wiltshire ICB</t>
  </si>
  <si>
    <t>NHS Bristol, North Somerset and South Gloucestershire ICB</t>
  </si>
  <si>
    <t>NHS Gloucestershire ICB</t>
  </si>
  <si>
    <t>NHS Somerset ICB</t>
  </si>
  <si>
    <t>NHS Dorset ICB</t>
  </si>
  <si>
    <t>The collection period for this submission is from 1st April 2022 to 31st March 2023.  Assets are those at 31st March 2023.</t>
  </si>
  <si>
    <t>The National Imaging Data Collection (NIDC) is an annual retrospective data collection for NHS imaging services within England. The collection gathers data on imaging assets, IT and digital systems, substantive and non-substantive staff, costs of services, insourcing and outsourcing, operational data and activity. The aim of the national imaging data collection is to inform and support imaging transformation across England, improving outcomes that matter to patients by enabling delivery and access to the right imaging at the right time by the right person. 
This publication focuses on the assets reported within the collection by Acute or Specialist NHS Trusts (covering all their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</si>
</sst>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x14ac:knownFonts="1">
    <font>
      <sz val="11"/>
      <color theme="1"/>
      <name val="Calibri"/>
      <family val="2"/>
      <scheme val="minor"/>
    </font>
    <font>
      <sz val="11"/>
      <color rgb="FF000000"/>
      <name val="Calibri"/>
      <family val="2"/>
      <scheme val="minor"/>
    </font>
    <font>
      <sz val="12"/>
      <name val="Calibri"/>
      <family val="2"/>
    </font>
    <font>
      <sz val="12"/>
      <color rgb="FF000000"/>
      <name val="Calibri"/>
      <family val="2"/>
    </font>
    <font>
      <sz val="12"/>
      <color theme="1"/>
      <name val="Calibri"/>
      <family val="2"/>
    </font>
    <font>
      <b/>
      <sz val="12"/>
      <name val="Calibri"/>
      <family val="2"/>
    </font>
    <font>
      <b/>
      <sz val="12"/>
      <color rgb="FF095BA6"/>
      <name val="Calibri"/>
      <family val="2"/>
    </font>
    <font>
      <sz val="12"/>
      <color rgb="FFA5A5A5"/>
      <name val="Calibri"/>
      <family val="2"/>
    </font>
    <font>
      <sz val="12"/>
      <color rgb="FFF2F2F2"/>
      <name val="Calibri"/>
      <family val="2"/>
    </font>
    <font>
      <b/>
      <sz val="12"/>
      <color rgb="FF000000"/>
      <name val="Calibri"/>
      <family val="2"/>
    </font>
    <font>
      <b/>
      <u/>
      <sz val="12"/>
      <color rgb="FF000000"/>
      <name val="Calibri"/>
      <family val="2"/>
    </font>
    <font>
      <sz val="11"/>
      <color rgb="FF000000"/>
      <name val="Calibri"/>
      <family val="2"/>
    </font>
    <font>
      <sz val="11"/>
      <color theme="1"/>
      <name val="Calibri"/>
      <family val="2"/>
    </font>
    <font>
      <b/>
      <u/>
      <sz val="14"/>
      <color rgb="FF000000"/>
      <name val="Calibri"/>
      <family val="2"/>
    </font>
    <font>
      <b/>
      <sz val="14"/>
      <color rgb="FF000000"/>
      <name val="Calibri"/>
      <family val="2"/>
    </font>
    <font>
      <sz val="12"/>
      <color rgb="FF000000"/>
      <name val="Calibri"/>
      <family val="2"/>
      <scheme val="minor"/>
    </font>
    <font>
      <u/>
      <sz val="11"/>
      <color theme="10"/>
      <name val="Calibri"/>
      <family val="2"/>
      <scheme val="minor"/>
    </font>
    <font>
      <b/>
      <sz val="28"/>
      <color rgb="FF0070C0"/>
      <name val="Arial"/>
      <family val="2"/>
    </font>
    <font>
      <sz val="28"/>
      <color rgb="FF0070C0"/>
      <name val="Arial"/>
      <family val="2"/>
    </font>
    <font>
      <b/>
      <sz val="14"/>
      <color rgb="FF0070C0"/>
      <name val="Arial"/>
      <family val="2"/>
    </font>
    <font>
      <sz val="11"/>
      <color theme="1"/>
      <name val="Arial"/>
      <family val="2"/>
    </font>
    <font>
      <sz val="12"/>
      <color theme="1"/>
      <name val="Arial"/>
      <family val="2"/>
    </font>
    <font>
      <sz val="14"/>
      <color theme="1"/>
      <name val="Arial"/>
      <family val="2"/>
    </font>
    <font>
      <sz val="12"/>
      <name val="Arial"/>
      <family val="2"/>
    </font>
    <font>
      <u/>
      <sz val="12"/>
      <color theme="10"/>
      <name val="Arial"/>
      <family val="2"/>
    </font>
    <font>
      <b/>
      <sz val="12"/>
      <color rgb="FF0066CC"/>
      <name val="Arial"/>
      <family val="2"/>
    </font>
    <font>
      <b/>
      <sz val="12"/>
      <color theme="0"/>
      <name val="Arial"/>
      <family val="2"/>
    </font>
    <font>
      <sz val="11"/>
      <color theme="1"/>
      <name val="Calibri"/>
      <family val="2"/>
      <scheme val="minor"/>
    </font>
    <font>
      <b/>
      <sz val="11"/>
      <color rgb="FF000000"/>
      <name val="Calibri"/>
      <family val="2"/>
      <scheme val="minor"/>
    </font>
    <font>
      <b/>
      <sz val="12"/>
      <color rgb="FF000000"/>
      <name val="Calibri"/>
      <family val="2"/>
      <scheme val="minor"/>
    </font>
    <font>
      <b/>
      <sz val="12"/>
      <color theme="1"/>
      <name val="Arial"/>
      <family val="2"/>
    </font>
    <font>
      <b/>
      <sz val="14"/>
      <color rgb="FF095BA6"/>
      <name val="Calibri"/>
      <family val="2"/>
    </font>
    <font>
      <sz val="14"/>
      <name val="Calibri"/>
      <family val="2"/>
    </font>
    <font>
      <b/>
      <sz val="11"/>
      <color rgb="FF000000"/>
      <name val="Calibri"/>
      <family val="2"/>
    </font>
  </fonts>
  <fills count="10">
    <fill>
      <patternFill patternType="none"/>
    </fill>
    <fill>
      <patternFill patternType="gray125"/>
    </fill>
    <fill>
      <patternFill patternType="solid">
        <fgColor rgb="FFDDEBF7"/>
        <bgColor rgb="FF000000"/>
      </patternFill>
    </fill>
    <fill>
      <patternFill patternType="solid">
        <fgColor theme="0"/>
        <bgColor indexed="64"/>
      </patternFill>
    </fill>
    <fill>
      <patternFill patternType="solid">
        <fgColor theme="0"/>
        <bgColor rgb="FF000000"/>
      </patternFill>
    </fill>
    <fill>
      <patternFill patternType="solid">
        <fgColor theme="8" tint="0.59996337778862885"/>
        <bgColor rgb="FF000000"/>
      </patternFill>
    </fill>
    <fill>
      <patternFill patternType="solid">
        <fgColor theme="0" tint="-0.249977111117893"/>
        <bgColor rgb="FF000000"/>
      </patternFill>
    </fill>
    <fill>
      <patternFill patternType="solid">
        <fgColor rgb="FF0070C0"/>
        <bgColor rgb="FF000000"/>
      </patternFill>
    </fill>
    <fill>
      <patternFill patternType="solid">
        <fgColor theme="4" tint="0.79998168889431442"/>
        <bgColor indexed="64"/>
      </patternFill>
    </fill>
    <fill>
      <patternFill patternType="solid">
        <fgColor theme="4" tint="0.79998168889431442"/>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xf numFmtId="43" fontId="27" fillId="0" borderId="0" applyFont="0" applyFill="0" applyBorder="0" applyAlignment="0" applyProtection="0"/>
  </cellStyleXfs>
  <cellXfs count="72">
    <xf numFmtId="0" fontId="0" fillId="0" borderId="0" xfId="0"/>
    <xf numFmtId="0" fontId="3" fillId="3" borderId="1" xfId="0" applyFont="1" applyFill="1" applyBorder="1"/>
    <xf numFmtId="0" fontId="2" fillId="3" borderId="0" xfId="0" applyFont="1" applyFill="1"/>
    <xf numFmtId="0" fontId="3" fillId="3" borderId="0" xfId="0" applyFont="1" applyFill="1"/>
    <xf numFmtId="0" fontId="4" fillId="3" borderId="0" xfId="0" applyFont="1" applyFill="1"/>
    <xf numFmtId="0" fontId="5" fillId="4" borderId="0" xfId="0" applyFont="1" applyFill="1" applyAlignment="1">
      <alignment vertical="top"/>
    </xf>
    <xf numFmtId="0" fontId="5" fillId="4" borderId="0" xfId="0" applyFont="1" applyFill="1"/>
    <xf numFmtId="0" fontId="6" fillId="3" borderId="0" xfId="0" applyFont="1" applyFill="1" applyAlignment="1">
      <alignment horizontal="left"/>
    </xf>
    <xf numFmtId="0" fontId="2" fillId="4" borderId="0" xfId="0" applyFont="1" applyFill="1"/>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9" fillId="3" borderId="0" xfId="0" applyFont="1" applyFill="1"/>
    <xf numFmtId="0" fontId="11" fillId="3" borderId="0" xfId="0" applyFont="1" applyFill="1"/>
    <xf numFmtId="0" fontId="12" fillId="3" borderId="0" xfId="0" applyFont="1" applyFill="1"/>
    <xf numFmtId="0" fontId="2" fillId="3" borderId="1" xfId="0" applyFont="1" applyFill="1" applyBorder="1"/>
    <xf numFmtId="0" fontId="13" fillId="3" borderId="0" xfId="0" applyFont="1" applyFill="1"/>
    <xf numFmtId="0" fontId="0" fillId="3" borderId="0" xfId="0" applyFill="1"/>
    <xf numFmtId="0" fontId="19" fillId="3" borderId="0" xfId="0" applyFont="1" applyFill="1"/>
    <xf numFmtId="0" fontId="20" fillId="3" borderId="0" xfId="0" applyFont="1" applyFill="1"/>
    <xf numFmtId="0" fontId="21" fillId="3" borderId="0" xfId="0" applyFont="1" applyFill="1"/>
    <xf numFmtId="0" fontId="22" fillId="3" borderId="0" xfId="0" applyFont="1" applyFill="1" applyProtection="1">
      <protection hidden="1"/>
    </xf>
    <xf numFmtId="0" fontId="24" fillId="3" borderId="0" xfId="1" applyFont="1" applyFill="1"/>
    <xf numFmtId="0" fontId="26" fillId="7" borderId="2" xfId="0" applyFont="1" applyFill="1" applyBorder="1" applyAlignment="1">
      <alignment horizontal="center" vertical="center"/>
    </xf>
    <xf numFmtId="0" fontId="28" fillId="2" borderId="1" xfId="0" applyFont="1" applyFill="1" applyBorder="1" applyAlignment="1">
      <alignment horizontal="left" wrapText="1"/>
    </xf>
    <xf numFmtId="0" fontId="15" fillId="4" borderId="1" xfId="0" applyFont="1" applyFill="1" applyBorder="1" applyAlignment="1">
      <alignment horizontal="left"/>
    </xf>
    <xf numFmtId="0" fontId="4" fillId="3" borderId="1" xfId="0" applyFont="1" applyFill="1" applyBorder="1"/>
    <xf numFmtId="164" fontId="3" fillId="3" borderId="1" xfId="2" applyNumberFormat="1" applyFont="1" applyFill="1" applyBorder="1"/>
    <xf numFmtId="164" fontId="3" fillId="3" borderId="0" xfId="2" applyNumberFormat="1" applyFont="1" applyFill="1"/>
    <xf numFmtId="164" fontId="4" fillId="3" borderId="0" xfId="2" applyNumberFormat="1" applyFont="1" applyFill="1"/>
    <xf numFmtId="164" fontId="7" fillId="3" borderId="0" xfId="2" applyNumberFormat="1" applyFont="1" applyFill="1"/>
    <xf numFmtId="164" fontId="12" fillId="3" borderId="0" xfId="2" applyNumberFormat="1" applyFont="1" applyFill="1"/>
    <xf numFmtId="164" fontId="15" fillId="4" borderId="1" xfId="2" applyNumberFormat="1" applyFont="1" applyFill="1" applyBorder="1" applyAlignment="1">
      <alignment horizontal="right"/>
    </xf>
    <xf numFmtId="164" fontId="3" fillId="3" borderId="1" xfId="2" applyNumberFormat="1" applyFont="1" applyFill="1" applyBorder="1" applyAlignment="1">
      <alignment horizontal="right"/>
    </xf>
    <xf numFmtId="164" fontId="4" fillId="3" borderId="1" xfId="2" applyNumberFormat="1" applyFont="1" applyFill="1" applyBorder="1" applyAlignment="1"/>
    <xf numFmtId="164" fontId="9" fillId="3" borderId="1" xfId="2" applyNumberFormat="1" applyFont="1" applyFill="1" applyBorder="1" applyAlignment="1">
      <alignment horizontal="right"/>
    </xf>
    <xf numFmtId="164" fontId="1" fillId="4" borderId="1" xfId="2" applyNumberFormat="1" applyFont="1" applyFill="1" applyBorder="1" applyAlignment="1">
      <alignment horizontal="right"/>
    </xf>
    <xf numFmtId="164" fontId="4" fillId="3" borderId="0" xfId="2" applyNumberFormat="1" applyFont="1" applyFill="1" applyAlignment="1">
      <alignment wrapText="1"/>
    </xf>
    <xf numFmtId="0" fontId="4" fillId="3" borderId="0" xfId="0" applyFont="1" applyFill="1" applyAlignment="1">
      <alignment wrapText="1"/>
    </xf>
    <xf numFmtId="0" fontId="23" fillId="3" borderId="0" xfId="1" applyFont="1" applyFill="1"/>
    <xf numFmtId="164" fontId="4" fillId="3" borderId="1" xfId="2" applyNumberFormat="1" applyFont="1" applyFill="1" applyBorder="1"/>
    <xf numFmtId="164" fontId="9" fillId="8" borderId="1" xfId="2" applyNumberFormat="1" applyFont="1" applyFill="1" applyBorder="1"/>
    <xf numFmtId="0" fontId="3" fillId="3" borderId="2" xfId="0" applyFont="1" applyFill="1" applyBorder="1"/>
    <xf numFmtId="0" fontId="2" fillId="3" borderId="2" xfId="0" applyFont="1" applyFill="1" applyBorder="1"/>
    <xf numFmtId="164" fontId="29" fillId="9" borderId="1" xfId="2" applyNumberFormat="1" applyFont="1" applyFill="1" applyBorder="1" applyAlignment="1">
      <alignment horizontal="right"/>
    </xf>
    <xf numFmtId="0" fontId="23" fillId="0" borderId="1" xfId="1" applyFont="1" applyBorder="1" applyAlignment="1">
      <alignment horizontal="center"/>
    </xf>
    <xf numFmtId="0" fontId="23" fillId="0" borderId="1" xfId="1" applyFont="1" applyBorder="1" applyAlignment="1">
      <alignment horizontal="center" vertical="center"/>
    </xf>
    <xf numFmtId="0" fontId="2" fillId="3" borderId="0" xfId="0" applyFont="1" applyFill="1" applyAlignment="1">
      <alignment wrapText="1"/>
    </xf>
    <xf numFmtId="0" fontId="30" fillId="3" borderId="0" xfId="0" applyFont="1" applyFill="1" applyAlignment="1">
      <alignment horizontal="left"/>
    </xf>
    <xf numFmtId="0" fontId="25" fillId="4" borderId="1" xfId="0" applyFont="1" applyFill="1" applyBorder="1" applyAlignment="1">
      <alignment horizontal="center"/>
    </xf>
    <xf numFmtId="0" fontId="31" fillId="3" borderId="0" xfId="0" applyFont="1" applyFill="1" applyAlignment="1">
      <alignment vertical="top"/>
    </xf>
    <xf numFmtId="0" fontId="32" fillId="3" borderId="0" xfId="0" applyFont="1" applyFill="1" applyAlignment="1">
      <alignment horizontal="left" vertical="top"/>
    </xf>
    <xf numFmtId="15" fontId="2" fillId="0" borderId="0" xfId="0" applyNumberFormat="1" applyFont="1" applyAlignment="1">
      <alignment horizontal="left"/>
    </xf>
    <xf numFmtId="0" fontId="16" fillId="0" borderId="0" xfId="1" applyFill="1"/>
    <xf numFmtId="164" fontId="33" fillId="6" borderId="1" xfId="2" applyNumberFormat="1" applyFont="1" applyFill="1" applyBorder="1" applyAlignment="1">
      <alignment horizontal="center" wrapText="1"/>
    </xf>
    <xf numFmtId="164" fontId="33" fillId="5" borderId="2" xfId="2" applyNumberFormat="1" applyFont="1" applyFill="1" applyBorder="1" applyAlignment="1">
      <alignment horizontal="center" wrapText="1"/>
    </xf>
    <xf numFmtId="164" fontId="33" fillId="5" borderId="1" xfId="2" applyNumberFormat="1" applyFont="1" applyFill="1" applyBorder="1" applyAlignment="1">
      <alignment horizontal="center" wrapText="1"/>
    </xf>
    <xf numFmtId="164" fontId="33" fillId="6" borderId="2" xfId="2" applyNumberFormat="1" applyFont="1" applyFill="1" applyBorder="1" applyAlignment="1">
      <alignment horizontal="center" wrapText="1"/>
    </xf>
    <xf numFmtId="0" fontId="26" fillId="7" borderId="3"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4" xfId="0" applyFont="1" applyFill="1" applyBorder="1" applyAlignment="1">
      <alignment horizontal="center"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21" fillId="3" borderId="0" xfId="0" applyFont="1" applyFill="1" applyAlignment="1">
      <alignment vertical="top" wrapText="1"/>
    </xf>
    <xf numFmtId="0" fontId="21" fillId="3" borderId="0" xfId="0" applyFont="1" applyFill="1" applyAlignment="1">
      <alignment vertical="top"/>
    </xf>
    <xf numFmtId="0" fontId="26" fillId="7" borderId="6" xfId="0" applyFont="1" applyFill="1" applyBorder="1" applyAlignment="1">
      <alignment horizontal="center" vertical="center"/>
    </xf>
    <xf numFmtId="0" fontId="26" fillId="7" borderId="7" xfId="0" applyFont="1" applyFill="1" applyBorder="1" applyAlignment="1">
      <alignment horizontal="center" vertical="center"/>
    </xf>
    <xf numFmtId="0" fontId="9" fillId="3" borderId="0" xfId="0" applyFont="1" applyFill="1" applyAlignment="1">
      <alignment vertical="center" wrapText="1"/>
    </xf>
    <xf numFmtId="0" fontId="2" fillId="3" borderId="0" xfId="0" applyFont="1" applyFill="1"/>
    <xf numFmtId="164" fontId="14" fillId="6" borderId="2" xfId="2" applyNumberFormat="1" applyFont="1" applyFill="1" applyBorder="1" applyAlignment="1">
      <alignment horizontal="center" wrapText="1"/>
    </xf>
    <xf numFmtId="164" fontId="14" fillId="6" borderId="8" xfId="2" applyNumberFormat="1" applyFont="1" applyFill="1" applyBorder="1" applyAlignment="1">
      <alignment horizont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839260</xdr:colOff>
      <xdr:row>0</xdr:row>
      <xdr:rowOff>0</xdr:rowOff>
    </xdr:from>
    <xdr:to>
      <xdr:col>4</xdr:col>
      <xdr:colOff>2676461</xdr:colOff>
      <xdr:row>5</xdr:row>
      <xdr:rowOff>399546</xdr:rowOff>
    </xdr:to>
    <xdr:pic>
      <xdr:nvPicPr>
        <xdr:cNvPr id="2" name="Picture 1">
          <a:extLst>
            <a:ext uri="{FF2B5EF4-FFF2-40B4-BE49-F238E27FC236}">
              <a16:creationId xmlns:a16="http://schemas.microsoft.com/office/drawing/2014/main" id="{202D813F-AE58-4CAB-A4C2-D013DB47C634}"/>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37" b="-14237"/>
        <a:stretch/>
      </xdr:blipFill>
      <xdr:spPr>
        <a:xfrm>
          <a:off x="9373660" y="0"/>
          <a:ext cx="1837201" cy="15171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imageservice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imageservice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35F15-C7B1-49E4-B38C-5A7B4039B0E7}">
  <dimension ref="B2:G33"/>
  <sheetViews>
    <sheetView showGridLines="0" tabSelected="1" zoomScale="90" zoomScaleNormal="90" workbookViewId="0"/>
  </sheetViews>
  <sheetFormatPr defaultColWidth="9.109375" defaultRowHeight="14.4" x14ac:dyDescent="0.3"/>
  <cols>
    <col min="1" max="1" width="2.109375" style="18" customWidth="1"/>
    <col min="2" max="2" width="28.88671875" style="18" customWidth="1"/>
    <col min="3" max="3" width="33.5546875" style="18" customWidth="1"/>
    <col min="4" max="4" width="59.88671875" style="18" customWidth="1"/>
    <col min="5" max="5" width="42" style="18" customWidth="1"/>
    <col min="6" max="12" width="6.88671875" style="18" customWidth="1"/>
    <col min="13" max="16384" width="9.109375" style="18"/>
  </cols>
  <sheetData>
    <row r="2" spans="2:7" ht="6" customHeight="1" x14ac:dyDescent="0.3"/>
    <row r="3" spans="2:7" ht="35.4" x14ac:dyDescent="0.3">
      <c r="B3" s="62" t="s">
        <v>67</v>
      </c>
      <c r="C3" s="63"/>
      <c r="D3" s="63"/>
      <c r="E3" s="63"/>
    </row>
    <row r="5" spans="2:7" ht="17.399999999999999" x14ac:dyDescent="0.3">
      <c r="B5" s="19" t="s">
        <v>52</v>
      </c>
      <c r="C5" s="20"/>
      <c r="D5" s="20"/>
      <c r="E5" s="20"/>
    </row>
    <row r="6" spans="2:7" ht="95.25" customHeight="1" x14ac:dyDescent="0.3">
      <c r="B6" s="64" t="s">
        <v>404</v>
      </c>
      <c r="C6" s="65"/>
      <c r="D6" s="65"/>
      <c r="E6" s="65"/>
      <c r="G6" s="22"/>
    </row>
    <row r="7" spans="2:7" ht="31.2" customHeight="1" x14ac:dyDescent="0.3">
      <c r="B7" s="19" t="s">
        <v>53</v>
      </c>
      <c r="C7" s="21"/>
      <c r="D7" s="21"/>
      <c r="E7" s="21"/>
    </row>
    <row r="8" spans="2:7" ht="15.6" x14ac:dyDescent="0.3">
      <c r="B8" s="40" t="s">
        <v>342</v>
      </c>
      <c r="C8" s="21"/>
      <c r="D8" s="21"/>
      <c r="E8" s="21"/>
    </row>
    <row r="9" spans="2:7" ht="15.6" x14ac:dyDescent="0.3">
      <c r="B9" s="40" t="s">
        <v>350</v>
      </c>
      <c r="C9" s="21"/>
      <c r="D9" s="21"/>
      <c r="E9" s="21"/>
    </row>
    <row r="10" spans="2:7" ht="15.6" x14ac:dyDescent="0.3">
      <c r="B10" s="40" t="s">
        <v>343</v>
      </c>
      <c r="C10" s="21"/>
      <c r="D10" s="21"/>
      <c r="E10" s="21"/>
    </row>
    <row r="11" spans="2:7" ht="15.6" x14ac:dyDescent="0.3">
      <c r="B11" s="23"/>
      <c r="C11" s="21"/>
      <c r="D11" s="21"/>
      <c r="E11" s="21"/>
    </row>
    <row r="12" spans="2:7" ht="15.6" x14ac:dyDescent="0.3">
      <c r="C12" s="50" t="s">
        <v>352</v>
      </c>
      <c r="D12" s="21"/>
      <c r="E12" s="21"/>
    </row>
    <row r="13" spans="2:7" ht="15.6" x14ac:dyDescent="0.3">
      <c r="B13" s="24" t="s">
        <v>61</v>
      </c>
      <c r="C13" s="46" t="s">
        <v>61</v>
      </c>
      <c r="D13" s="21"/>
      <c r="E13" s="21"/>
    </row>
    <row r="14" spans="2:7" ht="15.6" x14ac:dyDescent="0.3">
      <c r="B14" s="24" t="s">
        <v>62</v>
      </c>
      <c r="C14" s="46" t="s">
        <v>62</v>
      </c>
      <c r="D14" s="21"/>
      <c r="E14" s="21"/>
    </row>
    <row r="15" spans="2:7" ht="15.6" x14ac:dyDescent="0.3">
      <c r="B15" s="59" t="s">
        <v>338</v>
      </c>
      <c r="C15" s="46" t="s">
        <v>345</v>
      </c>
      <c r="D15" s="21"/>
      <c r="E15" s="21"/>
    </row>
    <row r="16" spans="2:7" ht="15.6" x14ac:dyDescent="0.3">
      <c r="B16" s="61"/>
      <c r="C16" s="46" t="s">
        <v>347</v>
      </c>
      <c r="D16" s="21"/>
      <c r="E16" s="21"/>
    </row>
    <row r="17" spans="2:5" ht="15.6" x14ac:dyDescent="0.3">
      <c r="B17" s="61"/>
      <c r="C17" s="46" t="s">
        <v>353</v>
      </c>
      <c r="D17" s="21"/>
      <c r="E17" s="21"/>
    </row>
    <row r="18" spans="2:5" ht="15.6" x14ac:dyDescent="0.3">
      <c r="B18" s="60"/>
      <c r="C18" s="46" t="s">
        <v>349</v>
      </c>
      <c r="D18" s="21"/>
      <c r="E18" s="21"/>
    </row>
    <row r="19" spans="2:5" ht="15.6" x14ac:dyDescent="0.3">
      <c r="B19" s="59" t="s">
        <v>337</v>
      </c>
      <c r="C19" s="46" t="s">
        <v>344</v>
      </c>
      <c r="D19" s="21"/>
      <c r="E19" s="21"/>
    </row>
    <row r="20" spans="2:5" ht="15.6" x14ac:dyDescent="0.3">
      <c r="B20" s="60"/>
      <c r="C20" s="46" t="s">
        <v>348</v>
      </c>
      <c r="D20" s="21"/>
      <c r="E20" s="21"/>
    </row>
    <row r="21" spans="2:5" ht="15.6" x14ac:dyDescent="0.3">
      <c r="B21" s="24" t="s">
        <v>64</v>
      </c>
      <c r="C21" s="46" t="s">
        <v>64</v>
      </c>
      <c r="D21" s="21"/>
      <c r="E21" s="21"/>
    </row>
    <row r="22" spans="2:5" ht="15.6" x14ac:dyDescent="0.3">
      <c r="B22" s="24" t="s">
        <v>51</v>
      </c>
      <c r="C22" s="47" t="s">
        <v>51</v>
      </c>
      <c r="D22" s="21"/>
      <c r="E22" s="21"/>
    </row>
    <row r="23" spans="2:5" ht="15.6" x14ac:dyDescent="0.3">
      <c r="B23" s="66" t="s">
        <v>60</v>
      </c>
      <c r="C23" s="46" t="s">
        <v>60</v>
      </c>
      <c r="D23" s="21"/>
      <c r="E23" s="21"/>
    </row>
    <row r="24" spans="2:5" ht="15.6" x14ac:dyDescent="0.3">
      <c r="B24" s="67"/>
      <c r="C24" s="46" t="s">
        <v>346</v>
      </c>
      <c r="D24" s="21"/>
      <c r="E24" s="21"/>
    </row>
    <row r="25" spans="2:5" ht="15.6" x14ac:dyDescent="0.3">
      <c r="B25" s="24" t="s">
        <v>63</v>
      </c>
      <c r="C25" s="46" t="s">
        <v>63</v>
      </c>
      <c r="D25" s="21"/>
      <c r="E25" s="21"/>
    </row>
    <row r="26" spans="2:5" ht="15.6" x14ac:dyDescent="0.3">
      <c r="B26" s="24" t="s">
        <v>50</v>
      </c>
      <c r="C26" s="46" t="s">
        <v>50</v>
      </c>
      <c r="D26" s="21"/>
      <c r="E26" s="21"/>
    </row>
    <row r="27" spans="2:5" ht="15.6" x14ac:dyDescent="0.3">
      <c r="B27" s="24" t="s">
        <v>66</v>
      </c>
      <c r="C27" s="46" t="s">
        <v>66</v>
      </c>
      <c r="D27" s="21"/>
      <c r="E27" s="21"/>
    </row>
    <row r="28" spans="2:5" ht="15.6" x14ac:dyDescent="0.3">
      <c r="B28" s="24" t="s">
        <v>65</v>
      </c>
      <c r="C28" s="46" t="s">
        <v>65</v>
      </c>
      <c r="D28" s="21"/>
      <c r="E28" s="21"/>
    </row>
    <row r="29" spans="2:5" ht="15.6" x14ac:dyDescent="0.3">
      <c r="B29" s="23"/>
      <c r="C29" s="21"/>
      <c r="D29" s="21"/>
      <c r="E29" s="21"/>
    </row>
    <row r="30" spans="2:5" ht="17.399999999999999" x14ac:dyDescent="0.3">
      <c r="B30" s="19" t="s">
        <v>54</v>
      </c>
      <c r="C30" s="21"/>
      <c r="D30" s="21"/>
      <c r="E30" s="21"/>
    </row>
    <row r="31" spans="2:5" ht="15.6" x14ac:dyDescent="0.3">
      <c r="B31" s="21" t="s">
        <v>403</v>
      </c>
      <c r="C31" s="21"/>
      <c r="D31" s="21"/>
    </row>
    <row r="32" spans="2:5" ht="15.6" x14ac:dyDescent="0.3">
      <c r="B32" s="21"/>
      <c r="C32" s="21"/>
      <c r="D32" s="21"/>
      <c r="E32" s="21"/>
    </row>
    <row r="33" spans="2:2" ht="15.6" x14ac:dyDescent="0.3">
      <c r="B33" s="49" t="s">
        <v>354</v>
      </c>
    </row>
  </sheetData>
  <sortState xmlns:xlrd2="http://schemas.microsoft.com/office/spreadsheetml/2017/richdata2" ref="B19:D28">
    <sortCondition descending="1" ref="B12:B28"/>
  </sortState>
  <mergeCells count="5">
    <mergeCell ref="B19:B20"/>
    <mergeCell ref="B15:B18"/>
    <mergeCell ref="B3:E3"/>
    <mergeCell ref="B6:E6"/>
    <mergeCell ref="B23:B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2F52-003C-4311-BB27-405317FCBADD}">
  <dimension ref="A1:T26"/>
  <sheetViews>
    <sheetView showGridLines="0" zoomScale="90" zoomScaleNormal="90" workbookViewId="0">
      <selection activeCell="A2" sqref="A2"/>
    </sheetView>
  </sheetViews>
  <sheetFormatPr defaultColWidth="9.109375" defaultRowHeight="15.6" x14ac:dyDescent="0.3"/>
  <cols>
    <col min="1" max="1" width="1.77734375" style="4" customWidth="1"/>
    <col min="2" max="2" width="10.44140625" style="4" customWidth="1"/>
    <col min="3" max="3" width="25" style="4" customWidth="1"/>
    <col min="4" max="6" width="10.77734375" style="4" customWidth="1"/>
    <col min="7" max="8" width="10.77734375" style="30" customWidth="1"/>
    <col min="9" max="9" width="15" style="30" bestFit="1" customWidth="1"/>
    <col min="10" max="10" width="14.44140625" style="30" customWidth="1"/>
    <col min="11" max="11" width="12.109375" style="30" bestFit="1" customWidth="1"/>
    <col min="12" max="15" width="10.77734375" style="30" customWidth="1"/>
    <col min="16" max="18" width="21.33203125" style="30" customWidth="1"/>
    <col min="19" max="20" width="9.109375" style="30"/>
    <col min="21" max="16384" width="9.109375" style="4"/>
  </cols>
  <sheetData>
    <row r="1" spans="1:20" ht="12" customHeight="1" x14ac:dyDescent="0.3">
      <c r="A1" s="69"/>
      <c r="B1" s="69"/>
      <c r="C1" s="3"/>
      <c r="D1" s="3"/>
      <c r="E1" s="3"/>
      <c r="F1" s="3"/>
      <c r="G1" s="29"/>
      <c r="H1" s="29"/>
    </row>
    <row r="2" spans="1:20" ht="18" x14ac:dyDescent="0.3">
      <c r="A2" s="2"/>
      <c r="B2" s="5" t="s">
        <v>0</v>
      </c>
      <c r="C2" s="51" t="s">
        <v>67</v>
      </c>
      <c r="D2" s="3"/>
      <c r="E2" s="3"/>
      <c r="F2" s="3"/>
      <c r="G2" s="29"/>
      <c r="H2" s="29"/>
    </row>
    <row r="3" spans="1:20" ht="18" x14ac:dyDescent="0.3">
      <c r="A3" s="2"/>
      <c r="B3" s="5" t="s">
        <v>1</v>
      </c>
      <c r="C3" s="52" t="s">
        <v>68</v>
      </c>
      <c r="D3" s="3"/>
      <c r="E3" s="3"/>
      <c r="F3" s="3"/>
      <c r="G3" s="29"/>
      <c r="H3" s="29"/>
    </row>
    <row r="4" spans="1:20" x14ac:dyDescent="0.3">
      <c r="A4" s="2"/>
      <c r="B4" s="6" t="s">
        <v>2</v>
      </c>
      <c r="C4" s="7" t="s">
        <v>69</v>
      </c>
      <c r="D4" s="3"/>
      <c r="E4" s="3"/>
      <c r="F4" s="3"/>
      <c r="G4" s="29"/>
      <c r="H4" s="29"/>
    </row>
    <row r="5" spans="1:20" x14ac:dyDescent="0.3">
      <c r="A5" s="2"/>
      <c r="B5" s="6" t="s">
        <v>3</v>
      </c>
      <c r="C5" s="2" t="s">
        <v>67</v>
      </c>
      <c r="D5" s="3"/>
      <c r="E5" s="3"/>
      <c r="F5" s="3"/>
      <c r="G5" s="29"/>
      <c r="H5" s="29"/>
    </row>
    <row r="6" spans="1:20" x14ac:dyDescent="0.3">
      <c r="A6" s="2"/>
      <c r="B6" s="6" t="s">
        <v>4</v>
      </c>
      <c r="C6" s="2" t="s">
        <v>5</v>
      </c>
      <c r="D6" s="3"/>
      <c r="E6" s="3"/>
      <c r="F6" s="3"/>
      <c r="G6" s="29"/>
      <c r="H6" s="29"/>
    </row>
    <row r="7" spans="1:20" x14ac:dyDescent="0.3">
      <c r="A7" s="2"/>
      <c r="B7" s="6" t="s">
        <v>6</v>
      </c>
      <c r="C7" s="53" t="s">
        <v>358</v>
      </c>
      <c r="D7" s="3"/>
      <c r="E7" s="3"/>
      <c r="F7" s="3"/>
      <c r="G7" s="29"/>
      <c r="H7" s="29"/>
    </row>
    <row r="8" spans="1:20" x14ac:dyDescent="0.3">
      <c r="A8" s="2"/>
      <c r="B8" s="6" t="s">
        <v>7</v>
      </c>
      <c r="C8" s="8" t="s">
        <v>8</v>
      </c>
      <c r="D8" s="3"/>
      <c r="E8" s="3"/>
      <c r="F8" s="3"/>
      <c r="G8" s="29"/>
      <c r="H8" s="29"/>
    </row>
    <row r="9" spans="1:20" x14ac:dyDescent="0.3">
      <c r="A9" s="2"/>
      <c r="B9" s="6" t="s">
        <v>9</v>
      </c>
      <c r="C9" s="54" t="s">
        <v>359</v>
      </c>
      <c r="D9" s="3"/>
      <c r="E9" s="3"/>
      <c r="F9" s="3"/>
      <c r="G9" s="29"/>
      <c r="H9" s="29"/>
    </row>
    <row r="10" spans="1:20" x14ac:dyDescent="0.3">
      <c r="A10" s="69"/>
      <c r="B10" s="69"/>
      <c r="C10" s="3"/>
      <c r="D10" s="2"/>
      <c r="E10" s="3"/>
      <c r="F10" s="9"/>
      <c r="G10" s="31"/>
      <c r="H10" s="29"/>
    </row>
    <row r="11" spans="1:20" x14ac:dyDescent="0.3">
      <c r="A11" s="69"/>
      <c r="B11" s="69"/>
      <c r="C11" s="3"/>
      <c r="D11" s="10"/>
      <c r="E11" s="3"/>
      <c r="F11" s="68"/>
      <c r="G11" s="29"/>
      <c r="H11" s="29"/>
    </row>
    <row r="12" spans="1:20" ht="18" x14ac:dyDescent="0.35">
      <c r="A12" s="2"/>
      <c r="B12" s="17" t="s">
        <v>355</v>
      </c>
      <c r="C12" s="12"/>
      <c r="D12" s="3"/>
      <c r="E12" s="13"/>
      <c r="F12" s="68"/>
      <c r="G12" s="29"/>
      <c r="H12" s="29"/>
    </row>
    <row r="13" spans="1:20" ht="15.75" customHeight="1" x14ac:dyDescent="0.3">
      <c r="A13" s="69"/>
      <c r="B13" s="69"/>
      <c r="C13" s="12"/>
      <c r="D13" s="3"/>
      <c r="E13" s="3"/>
      <c r="F13" s="11"/>
      <c r="G13" s="29"/>
      <c r="H13" s="29"/>
    </row>
    <row r="14" spans="1:20" s="15" customFormat="1" ht="28.8" x14ac:dyDescent="0.3">
      <c r="A14" s="14"/>
      <c r="B14" s="25" t="s">
        <v>10</v>
      </c>
      <c r="C14" s="25" t="s">
        <v>11</v>
      </c>
      <c r="D14" s="58" t="s">
        <v>341</v>
      </c>
      <c r="E14" s="57" t="s">
        <v>61</v>
      </c>
      <c r="F14" s="57" t="s">
        <v>62</v>
      </c>
      <c r="G14" s="57" t="s">
        <v>338</v>
      </c>
      <c r="H14" s="57" t="s">
        <v>337</v>
      </c>
      <c r="I14" s="57" t="s">
        <v>64</v>
      </c>
      <c r="J14" s="57" t="s">
        <v>51</v>
      </c>
      <c r="K14" s="57" t="s">
        <v>60</v>
      </c>
      <c r="L14" s="57" t="s">
        <v>63</v>
      </c>
      <c r="M14" s="57" t="s">
        <v>50</v>
      </c>
      <c r="N14" s="57" t="s">
        <v>66</v>
      </c>
      <c r="O14" s="57" t="s">
        <v>65</v>
      </c>
      <c r="P14" s="32"/>
      <c r="Q14" s="32"/>
    </row>
    <row r="15" spans="1:20" x14ac:dyDescent="0.3">
      <c r="A15" s="3"/>
      <c r="B15" s="43" t="s">
        <v>14</v>
      </c>
      <c r="C15" s="44" t="s">
        <v>55</v>
      </c>
      <c r="D15" s="45">
        <f t="shared" ref="D15:D21" si="0">SUM(E15:O15)</f>
        <v>2175</v>
      </c>
      <c r="E15" s="28">
        <v>119</v>
      </c>
      <c r="F15" s="41">
        <v>114</v>
      </c>
      <c r="G15" s="41">
        <v>798</v>
      </c>
      <c r="H15" s="41">
        <v>495</v>
      </c>
      <c r="I15" s="41">
        <v>76</v>
      </c>
      <c r="J15" s="41">
        <v>56</v>
      </c>
      <c r="K15" s="41">
        <v>284</v>
      </c>
      <c r="L15" s="41">
        <v>61</v>
      </c>
      <c r="M15" s="41">
        <v>26</v>
      </c>
      <c r="N15" s="41">
        <v>138</v>
      </c>
      <c r="O15" s="41">
        <v>8</v>
      </c>
      <c r="R15" s="4"/>
      <c r="S15" s="4"/>
      <c r="T15" s="4"/>
    </row>
    <row r="16" spans="1:20" x14ac:dyDescent="0.3">
      <c r="A16" s="3"/>
      <c r="B16" s="1" t="s">
        <v>20</v>
      </c>
      <c r="C16" s="16" t="s">
        <v>59</v>
      </c>
      <c r="D16" s="45">
        <f t="shared" si="0"/>
        <v>1035</v>
      </c>
      <c r="E16" s="28">
        <v>57</v>
      </c>
      <c r="F16" s="41">
        <v>75</v>
      </c>
      <c r="G16" s="41">
        <v>290</v>
      </c>
      <c r="H16" s="41">
        <v>306</v>
      </c>
      <c r="I16" s="41">
        <v>43</v>
      </c>
      <c r="J16" s="41">
        <v>23</v>
      </c>
      <c r="K16" s="41">
        <v>145</v>
      </c>
      <c r="L16" s="41">
        <v>21</v>
      </c>
      <c r="M16" s="41">
        <v>16</v>
      </c>
      <c r="N16" s="41">
        <v>41</v>
      </c>
      <c r="O16" s="41">
        <v>18</v>
      </c>
      <c r="R16" s="4"/>
      <c r="S16" s="4"/>
      <c r="T16" s="4"/>
    </row>
    <row r="17" spans="1:20" x14ac:dyDescent="0.3">
      <c r="A17" s="3"/>
      <c r="B17" s="1" t="s">
        <v>18</v>
      </c>
      <c r="C17" s="16" t="s">
        <v>19</v>
      </c>
      <c r="D17" s="45">
        <f t="shared" si="0"/>
        <v>1426</v>
      </c>
      <c r="E17" s="28">
        <v>74</v>
      </c>
      <c r="F17" s="41">
        <v>100</v>
      </c>
      <c r="G17" s="41">
        <v>393</v>
      </c>
      <c r="H17" s="41">
        <v>434</v>
      </c>
      <c r="I17" s="41">
        <v>66</v>
      </c>
      <c r="J17" s="41">
        <v>37</v>
      </c>
      <c r="K17" s="41">
        <v>204</v>
      </c>
      <c r="L17" s="41">
        <v>35</v>
      </c>
      <c r="M17" s="41">
        <v>10</v>
      </c>
      <c r="N17" s="41">
        <v>54</v>
      </c>
      <c r="O17" s="41">
        <v>19</v>
      </c>
      <c r="R17" s="4"/>
      <c r="S17" s="4"/>
      <c r="T17" s="4"/>
    </row>
    <row r="18" spans="1:20" x14ac:dyDescent="0.3">
      <c r="A18" s="3"/>
      <c r="B18" s="1" t="s">
        <v>15</v>
      </c>
      <c r="C18" s="16" t="s">
        <v>56</v>
      </c>
      <c r="D18" s="45">
        <f t="shared" si="0"/>
        <v>1905</v>
      </c>
      <c r="E18" s="28">
        <v>104</v>
      </c>
      <c r="F18" s="41">
        <v>109</v>
      </c>
      <c r="G18" s="41">
        <v>650</v>
      </c>
      <c r="H18" s="41">
        <v>511</v>
      </c>
      <c r="I18" s="41">
        <v>97</v>
      </c>
      <c r="J18" s="41">
        <v>38</v>
      </c>
      <c r="K18" s="41">
        <v>245</v>
      </c>
      <c r="L18" s="41">
        <v>50</v>
      </c>
      <c r="M18" s="41">
        <v>18</v>
      </c>
      <c r="N18" s="41">
        <v>61</v>
      </c>
      <c r="O18" s="41">
        <v>22</v>
      </c>
      <c r="R18" s="4"/>
      <c r="S18" s="4"/>
      <c r="T18" s="4"/>
    </row>
    <row r="19" spans="1:20" x14ac:dyDescent="0.3">
      <c r="A19" s="3"/>
      <c r="B19" s="1" t="s">
        <v>12</v>
      </c>
      <c r="C19" s="16" t="s">
        <v>13</v>
      </c>
      <c r="D19" s="45">
        <f t="shared" si="0"/>
        <v>1083</v>
      </c>
      <c r="E19" s="28">
        <v>54</v>
      </c>
      <c r="F19" s="41">
        <v>66</v>
      </c>
      <c r="G19" s="41">
        <v>345</v>
      </c>
      <c r="H19" s="41">
        <v>326</v>
      </c>
      <c r="I19" s="41">
        <v>42</v>
      </c>
      <c r="J19" s="41">
        <v>22</v>
      </c>
      <c r="K19" s="41">
        <v>131</v>
      </c>
      <c r="L19" s="41">
        <v>28</v>
      </c>
      <c r="M19" s="41">
        <v>12</v>
      </c>
      <c r="N19" s="41">
        <v>41</v>
      </c>
      <c r="O19" s="41">
        <v>16</v>
      </c>
      <c r="R19" s="4"/>
      <c r="S19" s="4"/>
      <c r="T19" s="4"/>
    </row>
    <row r="20" spans="1:20" x14ac:dyDescent="0.3">
      <c r="A20" s="3"/>
      <c r="B20" s="1" t="s">
        <v>17</v>
      </c>
      <c r="C20" s="16" t="s">
        <v>58</v>
      </c>
      <c r="D20" s="45">
        <f t="shared" si="0"/>
        <v>1595</v>
      </c>
      <c r="E20" s="28">
        <v>94</v>
      </c>
      <c r="F20" s="41">
        <v>110</v>
      </c>
      <c r="G20" s="41">
        <v>469</v>
      </c>
      <c r="H20" s="41">
        <v>436</v>
      </c>
      <c r="I20" s="41">
        <v>61</v>
      </c>
      <c r="J20" s="41">
        <v>41</v>
      </c>
      <c r="K20" s="41">
        <v>223</v>
      </c>
      <c r="L20" s="41">
        <v>40</v>
      </c>
      <c r="M20" s="41">
        <v>20</v>
      </c>
      <c r="N20" s="41">
        <v>89</v>
      </c>
      <c r="O20" s="41">
        <v>12</v>
      </c>
      <c r="R20" s="4"/>
      <c r="S20" s="4"/>
      <c r="T20" s="4"/>
    </row>
    <row r="21" spans="1:20" x14ac:dyDescent="0.3">
      <c r="A21" s="3"/>
      <c r="B21" s="1" t="s">
        <v>16</v>
      </c>
      <c r="C21" s="16" t="s">
        <v>57</v>
      </c>
      <c r="D21" s="45">
        <f t="shared" si="0"/>
        <v>1734</v>
      </c>
      <c r="E21" s="28">
        <v>85</v>
      </c>
      <c r="F21" s="41">
        <v>101</v>
      </c>
      <c r="G21" s="41">
        <v>529</v>
      </c>
      <c r="H21" s="41">
        <v>493</v>
      </c>
      <c r="I21" s="41">
        <v>90</v>
      </c>
      <c r="J21" s="41">
        <v>44</v>
      </c>
      <c r="K21" s="41">
        <v>233</v>
      </c>
      <c r="L21" s="41">
        <v>55</v>
      </c>
      <c r="M21" s="41">
        <v>27</v>
      </c>
      <c r="N21" s="41">
        <v>56</v>
      </c>
      <c r="O21" s="41">
        <v>21</v>
      </c>
      <c r="R21" s="4"/>
      <c r="S21" s="4"/>
      <c r="T21" s="4"/>
    </row>
    <row r="22" spans="1:20" ht="15.75" customHeight="1" x14ac:dyDescent="0.35">
      <c r="A22" s="3"/>
      <c r="B22" s="70" t="s">
        <v>341</v>
      </c>
      <c r="C22" s="71"/>
      <c r="D22" s="45">
        <f t="shared" ref="D22" si="1">SUM(E22:O22)</f>
        <v>10953</v>
      </c>
      <c r="E22" s="42">
        <f>SUM(E15:E21)</f>
        <v>587</v>
      </c>
      <c r="F22" s="42">
        <f t="shared" ref="F22:O22" si="2">SUM(F15:F21)</f>
        <v>675</v>
      </c>
      <c r="G22" s="42">
        <f t="shared" si="2"/>
        <v>3474</v>
      </c>
      <c r="H22" s="42">
        <f t="shared" si="2"/>
        <v>3001</v>
      </c>
      <c r="I22" s="42">
        <f t="shared" si="2"/>
        <v>475</v>
      </c>
      <c r="J22" s="42">
        <f t="shared" si="2"/>
        <v>261</v>
      </c>
      <c r="K22" s="42">
        <f t="shared" si="2"/>
        <v>1465</v>
      </c>
      <c r="L22" s="42">
        <f t="shared" si="2"/>
        <v>290</v>
      </c>
      <c r="M22" s="42">
        <f t="shared" si="2"/>
        <v>129</v>
      </c>
      <c r="N22" s="42">
        <f t="shared" si="2"/>
        <v>480</v>
      </c>
      <c r="O22" s="42">
        <f t="shared" si="2"/>
        <v>116</v>
      </c>
      <c r="R22" s="4"/>
      <c r="S22" s="4"/>
      <c r="T22" s="4"/>
    </row>
    <row r="23" spans="1:20" x14ac:dyDescent="0.3">
      <c r="A23" s="69"/>
      <c r="B23" s="69"/>
      <c r="C23" s="12"/>
      <c r="D23" s="3"/>
      <c r="E23" s="3"/>
      <c r="F23" s="11"/>
      <c r="G23" s="29"/>
      <c r="H23" s="29"/>
    </row>
    <row r="24" spans="1:20" x14ac:dyDescent="0.3">
      <c r="A24" s="69"/>
      <c r="B24" s="69"/>
      <c r="C24" s="12"/>
      <c r="D24" s="3"/>
      <c r="E24" s="3"/>
      <c r="F24" s="11"/>
      <c r="G24" s="29"/>
      <c r="H24" s="29"/>
    </row>
    <row r="25" spans="1:20" x14ac:dyDescent="0.3">
      <c r="A25" s="69"/>
      <c r="B25" s="69"/>
      <c r="C25" s="12"/>
      <c r="D25" s="3"/>
      <c r="E25" s="3"/>
      <c r="F25" s="11"/>
      <c r="G25" s="29"/>
      <c r="H25" s="29"/>
    </row>
    <row r="26" spans="1:20" x14ac:dyDescent="0.3">
      <c r="A26" s="69"/>
      <c r="B26" s="69"/>
      <c r="C26" s="12"/>
      <c r="D26" s="3"/>
      <c r="E26" s="3"/>
      <c r="F26" s="11"/>
      <c r="G26" s="29"/>
      <c r="H26" s="29"/>
      <c r="I26" s="29"/>
      <c r="J26" s="29"/>
      <c r="K26" s="29"/>
      <c r="L26" s="29"/>
      <c r="M26" s="29"/>
      <c r="N26" s="29"/>
      <c r="O26" s="29"/>
      <c r="P26" s="29"/>
      <c r="Q26" s="29"/>
      <c r="R26" s="29"/>
    </row>
  </sheetData>
  <sortState xmlns:xlrd2="http://schemas.microsoft.com/office/spreadsheetml/2017/richdata2" ref="B15:O21">
    <sortCondition ref="B15:B21"/>
  </sortState>
  <mergeCells count="10">
    <mergeCell ref="A24:B24"/>
    <mergeCell ref="A25:B25"/>
    <mergeCell ref="A26:B26"/>
    <mergeCell ref="B22:C22"/>
    <mergeCell ref="A23:B23"/>
    <mergeCell ref="F11:F12"/>
    <mergeCell ref="A13:B13"/>
    <mergeCell ref="A1:B1"/>
    <mergeCell ref="A10:B10"/>
    <mergeCell ref="A11:B11"/>
  </mergeCells>
  <hyperlinks>
    <hyperlink ref="C9" r:id="rId1" xr:uid="{424343C5-7BA4-4062-84AD-C2B156F05DF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3DFE-3DA2-4431-9118-18B40B4CEBE8}">
  <dimension ref="A1:V151"/>
  <sheetViews>
    <sheetView showGridLines="0" zoomScale="90" zoomScaleNormal="90" workbookViewId="0">
      <pane xSplit="2" ySplit="14" topLeftCell="C15" activePane="bottomRight" state="frozen"/>
      <selection pane="topRight" activeCell="C1" sqref="C1"/>
      <selection pane="bottomLeft" activeCell="A15" sqref="A15"/>
      <selection pane="bottomRight" activeCell="A2" sqref="A2"/>
    </sheetView>
  </sheetViews>
  <sheetFormatPr defaultColWidth="9.109375" defaultRowHeight="15.6" x14ac:dyDescent="0.3"/>
  <cols>
    <col min="1" max="1" width="1.44140625" style="4" customWidth="1"/>
    <col min="2" max="2" width="11" style="4" customWidth="1"/>
    <col min="3" max="3" width="25" style="4" customWidth="1"/>
    <col min="4" max="4" width="57.5546875" style="4" customWidth="1"/>
    <col min="5" max="5" width="29.88671875" style="4" customWidth="1"/>
    <col min="6" max="6" width="12.21875" style="4" bestFit="1" customWidth="1"/>
    <col min="7" max="7" width="71.109375" style="4" customWidth="1"/>
    <col min="8" max="8" width="10.6640625" style="4" customWidth="1"/>
    <col min="9" max="12" width="10.6640625" style="30" customWidth="1"/>
    <col min="13" max="13" width="15" style="30" bestFit="1" customWidth="1"/>
    <col min="14" max="14" width="14.109375" style="30" bestFit="1" customWidth="1"/>
    <col min="15" max="15" width="12.109375" style="30" bestFit="1" customWidth="1"/>
    <col min="16" max="19" width="10.6640625" style="30" customWidth="1"/>
    <col min="20" max="20" width="21.33203125" style="30" customWidth="1"/>
    <col min="21" max="22" width="9.109375" style="30"/>
    <col min="23" max="16384" width="9.109375" style="4"/>
  </cols>
  <sheetData>
    <row r="1" spans="1:22" ht="9" customHeight="1" x14ac:dyDescent="0.3">
      <c r="A1" s="69"/>
      <c r="B1" s="69"/>
      <c r="C1" s="3"/>
      <c r="D1" s="3"/>
      <c r="E1" s="3"/>
      <c r="F1" s="3"/>
      <c r="G1" s="3"/>
      <c r="H1" s="3"/>
      <c r="I1" s="29"/>
      <c r="J1" s="29"/>
    </row>
    <row r="2" spans="1:22" ht="18" x14ac:dyDescent="0.3">
      <c r="A2" s="2"/>
      <c r="B2" s="5" t="s">
        <v>0</v>
      </c>
      <c r="C2" s="51" t="s">
        <v>67</v>
      </c>
      <c r="D2" s="3"/>
      <c r="E2" s="3"/>
      <c r="F2" s="3"/>
      <c r="G2" s="3"/>
      <c r="H2" s="3"/>
      <c r="I2" s="29"/>
      <c r="J2" s="29"/>
    </row>
    <row r="3" spans="1:22" ht="18" x14ac:dyDescent="0.3">
      <c r="A3" s="2"/>
      <c r="B3" s="5" t="s">
        <v>1</v>
      </c>
      <c r="C3" s="52" t="s">
        <v>68</v>
      </c>
      <c r="D3" s="3"/>
      <c r="E3" s="3"/>
      <c r="F3" s="3"/>
      <c r="G3" s="3"/>
      <c r="H3" s="3"/>
      <c r="I3" s="29"/>
      <c r="J3" s="29"/>
    </row>
    <row r="4" spans="1:22" x14ac:dyDescent="0.3">
      <c r="A4" s="2"/>
      <c r="B4" s="6" t="s">
        <v>2</v>
      </c>
      <c r="C4" s="7" t="s">
        <v>69</v>
      </c>
      <c r="D4" s="3"/>
      <c r="E4" s="3"/>
      <c r="F4" s="3"/>
      <c r="G4" s="3"/>
      <c r="H4" s="3"/>
      <c r="I4" s="29"/>
      <c r="J4" s="29"/>
    </row>
    <row r="5" spans="1:22" x14ac:dyDescent="0.3">
      <c r="A5" s="2"/>
      <c r="B5" s="6" t="s">
        <v>3</v>
      </c>
      <c r="C5" s="2" t="s">
        <v>67</v>
      </c>
      <c r="D5" s="3"/>
      <c r="E5" s="3"/>
      <c r="F5" s="3"/>
      <c r="G5" s="3"/>
      <c r="H5" s="3"/>
      <c r="I5" s="29"/>
      <c r="J5" s="29"/>
    </row>
    <row r="6" spans="1:22" x14ac:dyDescent="0.3">
      <c r="A6" s="2"/>
      <c r="B6" s="6" t="s">
        <v>4</v>
      </c>
      <c r="C6" s="2" t="s">
        <v>5</v>
      </c>
      <c r="D6" s="3"/>
      <c r="E6" s="3"/>
      <c r="F6" s="3"/>
      <c r="G6" s="3"/>
      <c r="H6" s="3"/>
      <c r="I6" s="29"/>
      <c r="J6" s="29"/>
    </row>
    <row r="7" spans="1:22" x14ac:dyDescent="0.3">
      <c r="A7" s="2"/>
      <c r="B7" s="6" t="s">
        <v>6</v>
      </c>
      <c r="C7" s="53" t="s">
        <v>358</v>
      </c>
      <c r="D7" s="3"/>
      <c r="E7" s="3"/>
      <c r="F7" s="3"/>
      <c r="G7" s="3"/>
      <c r="H7" s="3"/>
      <c r="I7" s="29"/>
      <c r="J7" s="29"/>
    </row>
    <row r="8" spans="1:22" x14ac:dyDescent="0.3">
      <c r="A8" s="2"/>
      <c r="B8" s="6" t="s">
        <v>7</v>
      </c>
      <c r="C8" s="8" t="s">
        <v>8</v>
      </c>
      <c r="D8" s="3"/>
      <c r="E8" s="3"/>
      <c r="F8" s="3"/>
      <c r="G8" s="3"/>
      <c r="H8" s="3"/>
      <c r="I8" s="29"/>
      <c r="J8" s="29"/>
    </row>
    <row r="9" spans="1:22" x14ac:dyDescent="0.3">
      <c r="A9" s="2"/>
      <c r="B9" s="6" t="s">
        <v>9</v>
      </c>
      <c r="C9" s="54" t="s">
        <v>359</v>
      </c>
      <c r="D9" s="3"/>
      <c r="E9" s="3"/>
      <c r="F9" s="3"/>
      <c r="G9" s="3"/>
      <c r="H9" s="3"/>
      <c r="I9" s="29"/>
      <c r="J9" s="29"/>
    </row>
    <row r="10" spans="1:22" x14ac:dyDescent="0.3">
      <c r="A10" s="69"/>
      <c r="B10" s="69"/>
      <c r="C10" s="3"/>
      <c r="D10" s="3"/>
      <c r="E10" s="3"/>
      <c r="F10" s="3"/>
      <c r="G10" s="3"/>
      <c r="H10" s="3"/>
      <c r="I10" s="29"/>
      <c r="J10" s="29"/>
    </row>
    <row r="11" spans="1:22" x14ac:dyDescent="0.3">
      <c r="A11" s="69"/>
      <c r="B11" s="69"/>
      <c r="C11" s="3"/>
      <c r="D11" s="3"/>
      <c r="E11" s="10"/>
      <c r="F11" s="10"/>
      <c r="G11" s="3"/>
      <c r="H11" s="68"/>
      <c r="I11" s="29"/>
      <c r="J11" s="29"/>
    </row>
    <row r="12" spans="1:22" ht="18" x14ac:dyDescent="0.35">
      <c r="A12" s="2"/>
      <c r="B12" s="17" t="s">
        <v>356</v>
      </c>
      <c r="C12" s="12"/>
      <c r="D12" s="13"/>
      <c r="E12" s="3"/>
      <c r="F12" s="3"/>
      <c r="G12" s="13"/>
      <c r="H12" s="68"/>
      <c r="I12" s="29"/>
      <c r="J12" s="29"/>
    </row>
    <row r="13" spans="1:22" x14ac:dyDescent="0.3">
      <c r="A13" s="69"/>
      <c r="B13" s="69"/>
      <c r="C13" s="12"/>
      <c r="D13" s="3"/>
      <c r="E13" s="3"/>
      <c r="F13" s="3"/>
      <c r="G13" s="3"/>
      <c r="H13" s="11"/>
      <c r="I13" s="29"/>
      <c r="J13" s="29"/>
      <c r="K13" s="29"/>
      <c r="L13" s="29"/>
      <c r="M13" s="29"/>
      <c r="N13" s="29"/>
      <c r="O13" s="29"/>
      <c r="P13" s="29"/>
      <c r="Q13" s="29"/>
      <c r="R13" s="29"/>
      <c r="S13" s="29"/>
      <c r="T13" s="29"/>
    </row>
    <row r="14" spans="1:22" s="39" customFormat="1" ht="42" customHeight="1" x14ac:dyDescent="0.3">
      <c r="A14" s="48"/>
      <c r="B14" s="25" t="s">
        <v>10</v>
      </c>
      <c r="C14" s="25" t="s">
        <v>11</v>
      </c>
      <c r="D14" s="25" t="s">
        <v>360</v>
      </c>
      <c r="E14" s="25" t="s">
        <v>357</v>
      </c>
      <c r="F14" s="25" t="s">
        <v>339</v>
      </c>
      <c r="G14" s="25" t="s">
        <v>340</v>
      </c>
      <c r="H14" s="55" t="s">
        <v>341</v>
      </c>
      <c r="I14" s="56" t="s">
        <v>61</v>
      </c>
      <c r="J14" s="56" t="s">
        <v>62</v>
      </c>
      <c r="K14" s="56" t="s">
        <v>338</v>
      </c>
      <c r="L14" s="56" t="s">
        <v>337</v>
      </c>
      <c r="M14" s="56" t="s">
        <v>64</v>
      </c>
      <c r="N14" s="56" t="s">
        <v>51</v>
      </c>
      <c r="O14" s="56" t="s">
        <v>60</v>
      </c>
      <c r="P14" s="56" t="s">
        <v>63</v>
      </c>
      <c r="Q14" s="57" t="s">
        <v>50</v>
      </c>
      <c r="R14" s="56" t="s">
        <v>66</v>
      </c>
      <c r="S14" s="57" t="s">
        <v>65</v>
      </c>
      <c r="T14" s="38"/>
      <c r="U14" s="38"/>
    </row>
    <row r="15" spans="1:22" x14ac:dyDescent="0.3">
      <c r="A15" s="2"/>
      <c r="B15" s="1" t="s">
        <v>14</v>
      </c>
      <c r="C15" s="27" t="s">
        <v>55</v>
      </c>
      <c r="D15" s="27" t="s">
        <v>367</v>
      </c>
      <c r="E15" s="27" t="s">
        <v>99</v>
      </c>
      <c r="F15" s="27" t="s">
        <v>27</v>
      </c>
      <c r="G15" s="27" t="s">
        <v>100</v>
      </c>
      <c r="H15" s="45">
        <f t="shared" ref="H15:H46" si="0">SUM(I15:S15)</f>
        <v>42</v>
      </c>
      <c r="I15" s="35">
        <v>6</v>
      </c>
      <c r="J15" s="35">
        <v>1</v>
      </c>
      <c r="K15" s="35">
        <v>13</v>
      </c>
      <c r="L15" s="35">
        <v>6</v>
      </c>
      <c r="M15" s="35">
        <v>0</v>
      </c>
      <c r="N15" s="35">
        <v>3</v>
      </c>
      <c r="O15" s="35">
        <v>7</v>
      </c>
      <c r="P15" s="35">
        <v>3</v>
      </c>
      <c r="Q15" s="35">
        <v>1</v>
      </c>
      <c r="R15" s="35">
        <v>2</v>
      </c>
      <c r="S15" s="35">
        <v>0</v>
      </c>
      <c r="V15" s="4"/>
    </row>
    <row r="16" spans="1:22" x14ac:dyDescent="0.3">
      <c r="A16" s="2"/>
      <c r="B16" s="1" t="s">
        <v>14</v>
      </c>
      <c r="C16" s="27" t="s">
        <v>55</v>
      </c>
      <c r="D16" s="27" t="s">
        <v>367</v>
      </c>
      <c r="E16" s="27" t="s">
        <v>99</v>
      </c>
      <c r="F16" s="27" t="s">
        <v>101</v>
      </c>
      <c r="G16" s="27" t="s">
        <v>102</v>
      </c>
      <c r="H16" s="45">
        <f t="shared" si="0"/>
        <v>24</v>
      </c>
      <c r="I16" s="35">
        <v>0</v>
      </c>
      <c r="J16" s="35">
        <v>1</v>
      </c>
      <c r="K16" s="35">
        <v>20</v>
      </c>
      <c r="L16" s="35">
        <v>2</v>
      </c>
      <c r="M16" s="35">
        <v>0</v>
      </c>
      <c r="N16" s="35">
        <v>0</v>
      </c>
      <c r="O16" s="35">
        <v>1</v>
      </c>
      <c r="P16" s="35">
        <v>0</v>
      </c>
      <c r="Q16" s="35">
        <v>0</v>
      </c>
      <c r="R16" s="35">
        <v>0</v>
      </c>
      <c r="S16" s="35">
        <v>0</v>
      </c>
      <c r="V16" s="4"/>
    </row>
    <row r="17" spans="1:22" x14ac:dyDescent="0.3">
      <c r="A17" s="2"/>
      <c r="B17" s="1" t="s">
        <v>14</v>
      </c>
      <c r="C17" s="27" t="s">
        <v>55</v>
      </c>
      <c r="D17" s="27" t="s">
        <v>367</v>
      </c>
      <c r="E17" s="27" t="s">
        <v>99</v>
      </c>
      <c r="F17" s="27" t="s">
        <v>103</v>
      </c>
      <c r="G17" s="27" t="s">
        <v>104</v>
      </c>
      <c r="H17" s="45">
        <f t="shared" si="0"/>
        <v>48</v>
      </c>
      <c r="I17" s="35">
        <v>2</v>
      </c>
      <c r="J17" s="35">
        <v>2</v>
      </c>
      <c r="K17" s="35">
        <v>25</v>
      </c>
      <c r="L17" s="35">
        <v>10</v>
      </c>
      <c r="M17" s="35">
        <v>1</v>
      </c>
      <c r="N17" s="35">
        <v>3</v>
      </c>
      <c r="O17" s="35">
        <v>4</v>
      </c>
      <c r="P17" s="35">
        <v>1</v>
      </c>
      <c r="Q17" s="35">
        <v>0</v>
      </c>
      <c r="R17" s="35">
        <v>0</v>
      </c>
      <c r="S17" s="35">
        <v>0</v>
      </c>
      <c r="V17" s="4"/>
    </row>
    <row r="18" spans="1:22" x14ac:dyDescent="0.3">
      <c r="A18" s="2"/>
      <c r="B18" s="1" t="s">
        <v>14</v>
      </c>
      <c r="C18" s="27" t="s">
        <v>55</v>
      </c>
      <c r="D18" s="27" t="s">
        <v>367</v>
      </c>
      <c r="E18" s="27" t="s">
        <v>99</v>
      </c>
      <c r="F18" s="27" t="s">
        <v>105</v>
      </c>
      <c r="G18" s="27" t="s">
        <v>106</v>
      </c>
      <c r="H18" s="45">
        <f t="shared" si="0"/>
        <v>147</v>
      </c>
      <c r="I18" s="35">
        <v>9</v>
      </c>
      <c r="J18" s="35">
        <v>10</v>
      </c>
      <c r="K18" s="35">
        <v>50</v>
      </c>
      <c r="L18" s="35">
        <v>28</v>
      </c>
      <c r="M18" s="35">
        <v>5</v>
      </c>
      <c r="N18" s="35">
        <v>8</v>
      </c>
      <c r="O18" s="35">
        <v>22</v>
      </c>
      <c r="P18" s="35">
        <v>6</v>
      </c>
      <c r="Q18" s="35">
        <v>2</v>
      </c>
      <c r="R18" s="35">
        <v>7</v>
      </c>
      <c r="S18" s="35">
        <v>0</v>
      </c>
      <c r="V18" s="4"/>
    </row>
    <row r="19" spans="1:22" x14ac:dyDescent="0.3">
      <c r="A19" s="2"/>
      <c r="B19" s="1" t="s">
        <v>14</v>
      </c>
      <c r="C19" s="27" t="s">
        <v>55</v>
      </c>
      <c r="D19" s="27" t="s">
        <v>367</v>
      </c>
      <c r="E19" s="27" t="s">
        <v>99</v>
      </c>
      <c r="F19" s="27" t="s">
        <v>107</v>
      </c>
      <c r="G19" s="27" t="s">
        <v>108</v>
      </c>
      <c r="H19" s="45">
        <f t="shared" si="0"/>
        <v>42</v>
      </c>
      <c r="I19" s="35">
        <v>2</v>
      </c>
      <c r="J19" s="35">
        <v>1</v>
      </c>
      <c r="K19" s="35">
        <v>13</v>
      </c>
      <c r="L19" s="35">
        <v>9</v>
      </c>
      <c r="M19" s="35">
        <v>0</v>
      </c>
      <c r="N19" s="35">
        <v>0</v>
      </c>
      <c r="O19" s="35">
        <v>15</v>
      </c>
      <c r="P19" s="35">
        <v>1</v>
      </c>
      <c r="Q19" s="35">
        <v>1</v>
      </c>
      <c r="R19" s="35">
        <v>0</v>
      </c>
      <c r="S19" s="35">
        <v>0</v>
      </c>
      <c r="V19" s="4"/>
    </row>
    <row r="20" spans="1:22" x14ac:dyDescent="0.3">
      <c r="A20" s="2"/>
      <c r="B20" s="1" t="s">
        <v>14</v>
      </c>
      <c r="C20" s="27" t="s">
        <v>55</v>
      </c>
      <c r="D20" s="27" t="s">
        <v>367</v>
      </c>
      <c r="E20" s="27" t="s">
        <v>99</v>
      </c>
      <c r="F20" s="27" t="s">
        <v>29</v>
      </c>
      <c r="G20" s="27" t="s">
        <v>109</v>
      </c>
      <c r="H20" s="45">
        <f t="shared" si="0"/>
        <v>110</v>
      </c>
      <c r="I20" s="35">
        <v>12</v>
      </c>
      <c r="J20" s="35">
        <v>9</v>
      </c>
      <c r="K20" s="35">
        <v>22</v>
      </c>
      <c r="L20" s="35">
        <v>26</v>
      </c>
      <c r="M20" s="35">
        <v>2</v>
      </c>
      <c r="N20" s="35">
        <v>5</v>
      </c>
      <c r="O20" s="35">
        <v>18</v>
      </c>
      <c r="P20" s="35">
        <v>6</v>
      </c>
      <c r="Q20" s="35">
        <v>1</v>
      </c>
      <c r="R20" s="35">
        <v>9</v>
      </c>
      <c r="S20" s="35">
        <v>0</v>
      </c>
      <c r="V20" s="4"/>
    </row>
    <row r="21" spans="1:22" x14ac:dyDescent="0.3">
      <c r="A21" s="2"/>
      <c r="B21" s="1" t="s">
        <v>14</v>
      </c>
      <c r="C21" s="27" t="s">
        <v>55</v>
      </c>
      <c r="D21" s="27" t="s">
        <v>367</v>
      </c>
      <c r="E21" s="27" t="s">
        <v>99</v>
      </c>
      <c r="F21" s="27" t="s">
        <v>26</v>
      </c>
      <c r="G21" s="27" t="s">
        <v>110</v>
      </c>
      <c r="H21" s="45">
        <f t="shared" si="0"/>
        <v>52</v>
      </c>
      <c r="I21" s="35">
        <v>2</v>
      </c>
      <c r="J21" s="35">
        <v>2</v>
      </c>
      <c r="K21" s="35">
        <v>27</v>
      </c>
      <c r="L21" s="35">
        <v>11</v>
      </c>
      <c r="M21" s="35">
        <v>2</v>
      </c>
      <c r="N21" s="35">
        <v>0</v>
      </c>
      <c r="O21" s="35">
        <v>5</v>
      </c>
      <c r="P21" s="35">
        <v>1</v>
      </c>
      <c r="Q21" s="35">
        <v>1</v>
      </c>
      <c r="R21" s="35">
        <v>1</v>
      </c>
      <c r="S21" s="35">
        <v>0</v>
      </c>
      <c r="V21" s="4"/>
    </row>
    <row r="22" spans="1:22" x14ac:dyDescent="0.3">
      <c r="A22" s="2"/>
      <c r="B22" s="1" t="s">
        <v>14</v>
      </c>
      <c r="C22" s="27" t="s">
        <v>55</v>
      </c>
      <c r="D22" s="27" t="s">
        <v>368</v>
      </c>
      <c r="E22" s="27" t="s">
        <v>111</v>
      </c>
      <c r="F22" s="27" t="s">
        <v>112</v>
      </c>
      <c r="G22" s="27" t="s">
        <v>113</v>
      </c>
      <c r="H22" s="45">
        <f t="shared" si="0"/>
        <v>89</v>
      </c>
      <c r="I22" s="35">
        <v>5</v>
      </c>
      <c r="J22" s="35">
        <v>7</v>
      </c>
      <c r="K22" s="35">
        <v>28</v>
      </c>
      <c r="L22" s="35">
        <v>25</v>
      </c>
      <c r="M22" s="35">
        <v>2</v>
      </c>
      <c r="N22" s="35">
        <v>2</v>
      </c>
      <c r="O22" s="35">
        <v>13</v>
      </c>
      <c r="P22" s="35">
        <v>0</v>
      </c>
      <c r="Q22" s="35">
        <v>1</v>
      </c>
      <c r="R22" s="35">
        <v>6</v>
      </c>
      <c r="S22" s="35">
        <v>0</v>
      </c>
      <c r="V22" s="4"/>
    </row>
    <row r="23" spans="1:22" x14ac:dyDescent="0.3">
      <c r="A23" s="2"/>
      <c r="B23" s="1" t="s">
        <v>14</v>
      </c>
      <c r="C23" s="27" t="s">
        <v>55</v>
      </c>
      <c r="D23" s="27" t="s">
        <v>368</v>
      </c>
      <c r="E23" s="27" t="s">
        <v>111</v>
      </c>
      <c r="F23" s="27" t="s">
        <v>114</v>
      </c>
      <c r="G23" s="27" t="s">
        <v>115</v>
      </c>
      <c r="H23" s="45">
        <f t="shared" si="0"/>
        <v>241</v>
      </c>
      <c r="I23" s="35">
        <v>14</v>
      </c>
      <c r="J23" s="35">
        <v>12</v>
      </c>
      <c r="K23" s="35">
        <v>74</v>
      </c>
      <c r="L23" s="35">
        <v>57</v>
      </c>
      <c r="M23" s="35">
        <v>11</v>
      </c>
      <c r="N23" s="35">
        <v>6</v>
      </c>
      <c r="O23" s="35">
        <v>33</v>
      </c>
      <c r="P23" s="35">
        <v>7</v>
      </c>
      <c r="Q23" s="35">
        <v>2</v>
      </c>
      <c r="R23" s="35">
        <v>24</v>
      </c>
      <c r="S23" s="35">
        <v>1</v>
      </c>
      <c r="V23" s="4"/>
    </row>
    <row r="24" spans="1:22" x14ac:dyDescent="0.3">
      <c r="A24" s="2"/>
      <c r="B24" s="1" t="s">
        <v>14</v>
      </c>
      <c r="C24" s="27" t="s">
        <v>55</v>
      </c>
      <c r="D24" s="27" t="s">
        <v>368</v>
      </c>
      <c r="E24" s="27" t="s">
        <v>111</v>
      </c>
      <c r="F24" s="27" t="s">
        <v>116</v>
      </c>
      <c r="G24" s="27" t="s">
        <v>117</v>
      </c>
      <c r="H24" s="45">
        <f t="shared" si="0"/>
        <v>41</v>
      </c>
      <c r="I24" s="35">
        <v>2</v>
      </c>
      <c r="J24" s="35">
        <v>2</v>
      </c>
      <c r="K24" s="35">
        <v>14</v>
      </c>
      <c r="L24" s="35">
        <v>11</v>
      </c>
      <c r="M24" s="35">
        <v>2</v>
      </c>
      <c r="N24" s="35">
        <v>0</v>
      </c>
      <c r="O24" s="35">
        <v>6</v>
      </c>
      <c r="P24" s="35">
        <v>0</v>
      </c>
      <c r="Q24" s="35">
        <v>1</v>
      </c>
      <c r="R24" s="35">
        <v>3</v>
      </c>
      <c r="S24" s="35">
        <v>0</v>
      </c>
      <c r="V24" s="4"/>
    </row>
    <row r="25" spans="1:22" x14ac:dyDescent="0.3">
      <c r="A25" s="2"/>
      <c r="B25" s="1" t="s">
        <v>14</v>
      </c>
      <c r="C25" s="27" t="s">
        <v>55</v>
      </c>
      <c r="D25" s="27" t="s">
        <v>369</v>
      </c>
      <c r="E25" s="27" t="s">
        <v>118</v>
      </c>
      <c r="F25" s="27" t="s">
        <v>119</v>
      </c>
      <c r="G25" s="27" t="s">
        <v>120</v>
      </c>
      <c r="H25" s="45">
        <f t="shared" si="0"/>
        <v>114</v>
      </c>
      <c r="I25" s="35">
        <v>2</v>
      </c>
      <c r="J25" s="35">
        <v>5</v>
      </c>
      <c r="K25" s="35">
        <v>61</v>
      </c>
      <c r="L25" s="35">
        <v>28</v>
      </c>
      <c r="M25" s="35">
        <v>1</v>
      </c>
      <c r="N25" s="35">
        <v>1</v>
      </c>
      <c r="O25" s="35">
        <v>12</v>
      </c>
      <c r="P25" s="35">
        <v>0</v>
      </c>
      <c r="Q25" s="35">
        <v>1</v>
      </c>
      <c r="R25" s="35">
        <v>2</v>
      </c>
      <c r="S25" s="35">
        <v>1</v>
      </c>
      <c r="V25" s="4"/>
    </row>
    <row r="26" spans="1:22" x14ac:dyDescent="0.3">
      <c r="A26" s="2"/>
      <c r="B26" s="1" t="s">
        <v>14</v>
      </c>
      <c r="C26" s="1" t="s">
        <v>55</v>
      </c>
      <c r="D26" s="1" t="s">
        <v>369</v>
      </c>
      <c r="E26" s="1" t="s">
        <v>118</v>
      </c>
      <c r="F26" s="1" t="s">
        <v>121</v>
      </c>
      <c r="G26" s="1" t="s">
        <v>122</v>
      </c>
      <c r="H26" s="45">
        <f t="shared" si="0"/>
        <v>137</v>
      </c>
      <c r="I26" s="37">
        <v>13</v>
      </c>
      <c r="J26" s="34">
        <v>8</v>
      </c>
      <c r="K26" s="35">
        <v>44</v>
      </c>
      <c r="L26" s="35">
        <v>36</v>
      </c>
      <c r="M26" s="35">
        <v>4</v>
      </c>
      <c r="N26" s="35">
        <v>6</v>
      </c>
      <c r="O26" s="35">
        <v>19</v>
      </c>
      <c r="P26" s="35">
        <v>5</v>
      </c>
      <c r="Q26" s="35">
        <v>1</v>
      </c>
      <c r="R26" s="35">
        <v>1</v>
      </c>
      <c r="S26" s="35">
        <v>0</v>
      </c>
      <c r="V26" s="4"/>
    </row>
    <row r="27" spans="1:22" x14ac:dyDescent="0.3">
      <c r="A27" s="2"/>
      <c r="B27" s="1" t="s">
        <v>14</v>
      </c>
      <c r="C27" s="27" t="s">
        <v>55</v>
      </c>
      <c r="D27" s="27" t="s">
        <v>369</v>
      </c>
      <c r="E27" s="27" t="s">
        <v>118</v>
      </c>
      <c r="F27" s="27" t="s">
        <v>123</v>
      </c>
      <c r="G27" s="27" t="s">
        <v>124</v>
      </c>
      <c r="H27" s="45">
        <f t="shared" si="0"/>
        <v>109</v>
      </c>
      <c r="I27" s="35">
        <v>5</v>
      </c>
      <c r="J27" s="35">
        <v>7</v>
      </c>
      <c r="K27" s="35">
        <v>39</v>
      </c>
      <c r="L27" s="35">
        <v>30</v>
      </c>
      <c r="M27" s="35">
        <v>3</v>
      </c>
      <c r="N27" s="35">
        <v>3</v>
      </c>
      <c r="O27" s="35">
        <v>12</v>
      </c>
      <c r="P27" s="35">
        <v>3</v>
      </c>
      <c r="Q27" s="35">
        <v>0</v>
      </c>
      <c r="R27" s="35">
        <v>6</v>
      </c>
      <c r="S27" s="35">
        <v>1</v>
      </c>
      <c r="V27" s="4"/>
    </row>
    <row r="28" spans="1:22" x14ac:dyDescent="0.3">
      <c r="A28" s="2"/>
      <c r="B28" s="1" t="s">
        <v>14</v>
      </c>
      <c r="C28" s="27" t="s">
        <v>55</v>
      </c>
      <c r="D28" s="27" t="s">
        <v>369</v>
      </c>
      <c r="E28" s="27" t="s">
        <v>118</v>
      </c>
      <c r="F28" s="27" t="s">
        <v>125</v>
      </c>
      <c r="G28" s="27" t="s">
        <v>126</v>
      </c>
      <c r="H28" s="45">
        <f t="shared" si="0"/>
        <v>66</v>
      </c>
      <c r="I28" s="35">
        <v>0</v>
      </c>
      <c r="J28" s="35">
        <v>2</v>
      </c>
      <c r="K28" s="35">
        <v>32</v>
      </c>
      <c r="L28" s="35">
        <v>20</v>
      </c>
      <c r="M28" s="35">
        <v>3</v>
      </c>
      <c r="N28" s="35">
        <v>0</v>
      </c>
      <c r="O28" s="35">
        <v>9</v>
      </c>
      <c r="P28" s="35">
        <v>0</v>
      </c>
      <c r="Q28" s="35">
        <v>0</v>
      </c>
      <c r="R28" s="35">
        <v>0</v>
      </c>
      <c r="S28" s="35">
        <v>0</v>
      </c>
      <c r="V28" s="4"/>
    </row>
    <row r="29" spans="1:22" x14ac:dyDescent="0.3">
      <c r="A29" s="2"/>
      <c r="B29" s="1" t="s">
        <v>14</v>
      </c>
      <c r="C29" s="1" t="s">
        <v>55</v>
      </c>
      <c r="D29" s="1" t="s">
        <v>370</v>
      </c>
      <c r="E29" s="1" t="s">
        <v>127</v>
      </c>
      <c r="F29" s="1" t="s">
        <v>128</v>
      </c>
      <c r="G29" s="1" t="s">
        <v>129</v>
      </c>
      <c r="H29" s="45">
        <f t="shared" si="0"/>
        <v>151</v>
      </c>
      <c r="I29" s="37">
        <v>15</v>
      </c>
      <c r="J29" s="34">
        <v>14</v>
      </c>
      <c r="K29" s="35">
        <v>27</v>
      </c>
      <c r="L29" s="35">
        <v>45</v>
      </c>
      <c r="M29" s="35">
        <v>2</v>
      </c>
      <c r="N29" s="35">
        <v>6</v>
      </c>
      <c r="O29" s="35">
        <v>24</v>
      </c>
      <c r="P29" s="35">
        <v>10</v>
      </c>
      <c r="Q29" s="35">
        <v>4</v>
      </c>
      <c r="R29" s="35">
        <v>0</v>
      </c>
      <c r="S29" s="35">
        <v>4</v>
      </c>
      <c r="V29" s="4"/>
    </row>
    <row r="30" spans="1:22" x14ac:dyDescent="0.3">
      <c r="A30" s="2"/>
      <c r="B30" s="1" t="s">
        <v>14</v>
      </c>
      <c r="C30" s="26" t="s">
        <v>55</v>
      </c>
      <c r="D30" s="26" t="s">
        <v>370</v>
      </c>
      <c r="E30" s="26" t="s">
        <v>127</v>
      </c>
      <c r="F30" s="26" t="s">
        <v>25</v>
      </c>
      <c r="G30" s="26" t="s">
        <v>130</v>
      </c>
      <c r="H30" s="45">
        <f t="shared" si="0"/>
        <v>174</v>
      </c>
      <c r="I30" s="33">
        <v>6</v>
      </c>
      <c r="J30" s="34">
        <v>6</v>
      </c>
      <c r="K30" s="35">
        <v>30</v>
      </c>
      <c r="L30" s="35">
        <v>34</v>
      </c>
      <c r="M30" s="35">
        <v>14</v>
      </c>
      <c r="N30" s="35">
        <v>6</v>
      </c>
      <c r="O30" s="35">
        <v>21</v>
      </c>
      <c r="P30" s="35">
        <v>3</v>
      </c>
      <c r="Q30" s="35">
        <v>2</v>
      </c>
      <c r="R30" s="35">
        <v>52</v>
      </c>
      <c r="S30" s="35">
        <v>0</v>
      </c>
      <c r="V30" s="4"/>
    </row>
    <row r="31" spans="1:22" x14ac:dyDescent="0.3">
      <c r="A31" s="2"/>
      <c r="B31" s="1" t="s">
        <v>14</v>
      </c>
      <c r="C31" s="1" t="s">
        <v>55</v>
      </c>
      <c r="D31" s="1" t="s">
        <v>370</v>
      </c>
      <c r="E31" s="1" t="s">
        <v>127</v>
      </c>
      <c r="F31" s="1" t="s">
        <v>131</v>
      </c>
      <c r="G31" s="1" t="s">
        <v>132</v>
      </c>
      <c r="H31" s="45">
        <f t="shared" si="0"/>
        <v>80</v>
      </c>
      <c r="I31" s="34">
        <v>3</v>
      </c>
      <c r="J31" s="34">
        <v>4</v>
      </c>
      <c r="K31" s="35">
        <v>27</v>
      </c>
      <c r="L31" s="35">
        <v>26</v>
      </c>
      <c r="M31" s="35">
        <v>2</v>
      </c>
      <c r="N31" s="35">
        <v>1</v>
      </c>
      <c r="O31" s="35">
        <v>14</v>
      </c>
      <c r="P31" s="35">
        <v>1</v>
      </c>
      <c r="Q31" s="35">
        <v>2</v>
      </c>
      <c r="R31" s="35">
        <v>0</v>
      </c>
      <c r="S31" s="35">
        <v>0</v>
      </c>
      <c r="V31" s="4"/>
    </row>
    <row r="32" spans="1:22" x14ac:dyDescent="0.3">
      <c r="A32" s="2"/>
      <c r="B32" s="1" t="s">
        <v>14</v>
      </c>
      <c r="C32" s="1" t="s">
        <v>55</v>
      </c>
      <c r="D32" s="1" t="s">
        <v>371</v>
      </c>
      <c r="E32" s="1" t="s">
        <v>133</v>
      </c>
      <c r="F32" s="1" t="s">
        <v>23</v>
      </c>
      <c r="G32" s="1" t="s">
        <v>134</v>
      </c>
      <c r="H32" s="45">
        <f t="shared" si="0"/>
        <v>46</v>
      </c>
      <c r="I32" s="34">
        <v>3</v>
      </c>
      <c r="J32" s="34">
        <v>3</v>
      </c>
      <c r="K32" s="35">
        <v>16</v>
      </c>
      <c r="L32" s="35">
        <v>14</v>
      </c>
      <c r="M32" s="35">
        <v>1</v>
      </c>
      <c r="N32" s="35">
        <v>1</v>
      </c>
      <c r="O32" s="35">
        <v>5</v>
      </c>
      <c r="P32" s="35">
        <v>0</v>
      </c>
      <c r="Q32" s="35">
        <v>1</v>
      </c>
      <c r="R32" s="35">
        <v>2</v>
      </c>
      <c r="S32" s="35">
        <v>0</v>
      </c>
      <c r="V32" s="4"/>
    </row>
    <row r="33" spans="1:22" x14ac:dyDescent="0.3">
      <c r="A33" s="2"/>
      <c r="B33" s="1" t="s">
        <v>14</v>
      </c>
      <c r="C33" s="1" t="s">
        <v>55</v>
      </c>
      <c r="D33" s="1" t="s">
        <v>371</v>
      </c>
      <c r="E33" s="1" t="s">
        <v>133</v>
      </c>
      <c r="F33" s="1" t="s">
        <v>135</v>
      </c>
      <c r="G33" s="1" t="s">
        <v>136</v>
      </c>
      <c r="H33" s="45">
        <f t="shared" si="0"/>
        <v>71</v>
      </c>
      <c r="I33" s="34">
        <v>4</v>
      </c>
      <c r="J33" s="34">
        <v>5</v>
      </c>
      <c r="K33" s="35">
        <v>20</v>
      </c>
      <c r="L33" s="35">
        <v>24</v>
      </c>
      <c r="M33" s="35">
        <v>0</v>
      </c>
      <c r="N33" s="35">
        <v>4</v>
      </c>
      <c r="O33" s="35">
        <v>6</v>
      </c>
      <c r="P33" s="35">
        <v>1</v>
      </c>
      <c r="Q33" s="35">
        <v>1</v>
      </c>
      <c r="R33" s="35">
        <v>6</v>
      </c>
      <c r="S33" s="35">
        <v>0</v>
      </c>
      <c r="V33" s="4"/>
    </row>
    <row r="34" spans="1:22" x14ac:dyDescent="0.3">
      <c r="A34" s="2"/>
      <c r="B34" s="1" t="s">
        <v>14</v>
      </c>
      <c r="C34" s="1" t="s">
        <v>55</v>
      </c>
      <c r="D34" s="1" t="s">
        <v>371</v>
      </c>
      <c r="E34" s="1" t="s">
        <v>133</v>
      </c>
      <c r="F34" s="1" t="s">
        <v>137</v>
      </c>
      <c r="G34" s="1" t="s">
        <v>138</v>
      </c>
      <c r="H34" s="45">
        <f t="shared" si="0"/>
        <v>57</v>
      </c>
      <c r="I34" s="34">
        <v>3</v>
      </c>
      <c r="J34" s="36">
        <v>3</v>
      </c>
      <c r="K34" s="35">
        <v>22</v>
      </c>
      <c r="L34" s="35">
        <v>11</v>
      </c>
      <c r="M34" s="35">
        <v>3</v>
      </c>
      <c r="N34" s="35">
        <v>0</v>
      </c>
      <c r="O34" s="35">
        <v>4</v>
      </c>
      <c r="P34" s="35">
        <v>2</v>
      </c>
      <c r="Q34" s="35">
        <v>1</v>
      </c>
      <c r="R34" s="35">
        <v>7</v>
      </c>
      <c r="S34" s="35">
        <v>1</v>
      </c>
      <c r="V34" s="4"/>
    </row>
    <row r="35" spans="1:22" x14ac:dyDescent="0.3">
      <c r="A35" s="2"/>
      <c r="B35" s="1" t="s">
        <v>14</v>
      </c>
      <c r="C35" s="1" t="s">
        <v>55</v>
      </c>
      <c r="D35" s="1" t="s">
        <v>371</v>
      </c>
      <c r="E35" s="1" t="s">
        <v>133</v>
      </c>
      <c r="F35" s="1" t="s">
        <v>24</v>
      </c>
      <c r="G35" s="1" t="s">
        <v>139</v>
      </c>
      <c r="H35" s="45">
        <f t="shared" si="0"/>
        <v>282</v>
      </c>
      <c r="I35" s="34">
        <v>3</v>
      </c>
      <c r="J35" s="34">
        <v>5</v>
      </c>
      <c r="K35" s="35">
        <v>184</v>
      </c>
      <c r="L35" s="35">
        <v>34</v>
      </c>
      <c r="M35" s="35">
        <v>12</v>
      </c>
      <c r="N35" s="35">
        <v>0</v>
      </c>
      <c r="O35" s="35">
        <v>29</v>
      </c>
      <c r="P35" s="35">
        <v>5</v>
      </c>
      <c r="Q35" s="35">
        <v>2</v>
      </c>
      <c r="R35" s="35">
        <v>8</v>
      </c>
      <c r="S35" s="35">
        <v>0</v>
      </c>
      <c r="V35" s="4"/>
    </row>
    <row r="36" spans="1:22" x14ac:dyDescent="0.3">
      <c r="A36" s="2"/>
      <c r="B36" s="1" t="s">
        <v>14</v>
      </c>
      <c r="C36" s="1" t="s">
        <v>55</v>
      </c>
      <c r="D36" s="1" t="s">
        <v>371</v>
      </c>
      <c r="E36" s="1" t="s">
        <v>133</v>
      </c>
      <c r="F36" s="1" t="s">
        <v>28</v>
      </c>
      <c r="G36" s="1" t="s">
        <v>140</v>
      </c>
      <c r="H36" s="45">
        <f t="shared" si="0"/>
        <v>52</v>
      </c>
      <c r="I36" s="37">
        <v>8</v>
      </c>
      <c r="J36" s="34">
        <v>5</v>
      </c>
      <c r="K36" s="35">
        <v>10</v>
      </c>
      <c r="L36" s="35">
        <v>8</v>
      </c>
      <c r="M36" s="35">
        <v>6</v>
      </c>
      <c r="N36" s="35">
        <v>1</v>
      </c>
      <c r="O36" s="35">
        <v>5</v>
      </c>
      <c r="P36" s="35">
        <v>6</v>
      </c>
      <c r="Q36" s="35">
        <v>1</v>
      </c>
      <c r="R36" s="35">
        <v>2</v>
      </c>
      <c r="S36" s="35">
        <v>0</v>
      </c>
      <c r="V36" s="4"/>
    </row>
    <row r="37" spans="1:22" x14ac:dyDescent="0.3">
      <c r="A37" s="2"/>
      <c r="B37" s="1" t="s">
        <v>20</v>
      </c>
      <c r="C37" s="1" t="s">
        <v>59</v>
      </c>
      <c r="D37" s="1" t="s">
        <v>396</v>
      </c>
      <c r="E37" s="1" t="s">
        <v>312</v>
      </c>
      <c r="F37" s="1" t="s">
        <v>313</v>
      </c>
      <c r="G37" s="1" t="s">
        <v>314</v>
      </c>
      <c r="H37" s="45">
        <f t="shared" si="0"/>
        <v>83</v>
      </c>
      <c r="I37" s="34">
        <v>3</v>
      </c>
      <c r="J37" s="34">
        <v>5</v>
      </c>
      <c r="K37" s="35">
        <v>14</v>
      </c>
      <c r="L37" s="35">
        <v>30</v>
      </c>
      <c r="M37" s="35">
        <v>6</v>
      </c>
      <c r="N37" s="35">
        <v>2</v>
      </c>
      <c r="O37" s="35">
        <v>12</v>
      </c>
      <c r="P37" s="35">
        <v>3</v>
      </c>
      <c r="Q37" s="35">
        <v>1</v>
      </c>
      <c r="R37" s="35">
        <v>5</v>
      </c>
      <c r="S37" s="35">
        <v>2</v>
      </c>
      <c r="V37" s="4"/>
    </row>
    <row r="38" spans="1:22" x14ac:dyDescent="0.3">
      <c r="A38" s="2"/>
      <c r="B38" s="1" t="s">
        <v>20</v>
      </c>
      <c r="C38" s="1" t="s">
        <v>59</v>
      </c>
      <c r="D38" s="1" t="s">
        <v>397</v>
      </c>
      <c r="E38" s="1" t="s">
        <v>312</v>
      </c>
      <c r="F38" s="1" t="s">
        <v>315</v>
      </c>
      <c r="G38" s="1" t="s">
        <v>316</v>
      </c>
      <c r="H38" s="45">
        <f t="shared" si="0"/>
        <v>99</v>
      </c>
      <c r="I38" s="34">
        <v>3</v>
      </c>
      <c r="J38" s="34">
        <v>6</v>
      </c>
      <c r="K38" s="35">
        <v>22</v>
      </c>
      <c r="L38" s="35">
        <v>37</v>
      </c>
      <c r="M38" s="35">
        <v>1</v>
      </c>
      <c r="N38" s="35">
        <v>3</v>
      </c>
      <c r="O38" s="35">
        <v>16</v>
      </c>
      <c r="P38" s="35">
        <v>2</v>
      </c>
      <c r="Q38" s="35">
        <v>2</v>
      </c>
      <c r="R38" s="35">
        <v>7</v>
      </c>
      <c r="S38" s="35">
        <v>0</v>
      </c>
      <c r="V38" s="4"/>
    </row>
    <row r="39" spans="1:22" x14ac:dyDescent="0.3">
      <c r="A39" s="2"/>
      <c r="B39" s="1" t="s">
        <v>20</v>
      </c>
      <c r="C39" s="1" t="s">
        <v>59</v>
      </c>
      <c r="D39" s="1" t="s">
        <v>397</v>
      </c>
      <c r="E39" s="1" t="s">
        <v>312</v>
      </c>
      <c r="F39" s="1" t="s">
        <v>46</v>
      </c>
      <c r="G39" s="1" t="s">
        <v>317</v>
      </c>
      <c r="H39" s="45">
        <f t="shared" si="0"/>
        <v>51</v>
      </c>
      <c r="I39" s="34">
        <v>2</v>
      </c>
      <c r="J39" s="34">
        <v>6</v>
      </c>
      <c r="K39" s="35">
        <v>12</v>
      </c>
      <c r="L39" s="35">
        <v>16</v>
      </c>
      <c r="M39" s="35">
        <v>0</v>
      </c>
      <c r="N39" s="35">
        <v>1</v>
      </c>
      <c r="O39" s="35">
        <v>8</v>
      </c>
      <c r="P39" s="35">
        <v>1</v>
      </c>
      <c r="Q39" s="35">
        <v>0</v>
      </c>
      <c r="R39" s="35">
        <v>3</v>
      </c>
      <c r="S39" s="35">
        <v>2</v>
      </c>
      <c r="V39" s="4"/>
    </row>
    <row r="40" spans="1:22" x14ac:dyDescent="0.3">
      <c r="A40" s="2"/>
      <c r="B40" s="1" t="s">
        <v>20</v>
      </c>
      <c r="C40" s="1" t="s">
        <v>59</v>
      </c>
      <c r="D40" s="1" t="s">
        <v>397</v>
      </c>
      <c r="E40" s="1" t="s">
        <v>312</v>
      </c>
      <c r="F40" s="1" t="s">
        <v>48</v>
      </c>
      <c r="G40" s="1" t="s">
        <v>318</v>
      </c>
      <c r="H40" s="45">
        <f t="shared" si="0"/>
        <v>111</v>
      </c>
      <c r="I40" s="34">
        <v>8</v>
      </c>
      <c r="J40" s="34">
        <v>10</v>
      </c>
      <c r="K40" s="35">
        <v>36</v>
      </c>
      <c r="L40" s="35">
        <v>23</v>
      </c>
      <c r="M40" s="35">
        <v>3</v>
      </c>
      <c r="N40" s="35">
        <v>4</v>
      </c>
      <c r="O40" s="35">
        <v>15</v>
      </c>
      <c r="P40" s="35">
        <v>4</v>
      </c>
      <c r="Q40" s="35">
        <v>2</v>
      </c>
      <c r="R40" s="35">
        <v>3</v>
      </c>
      <c r="S40" s="35">
        <v>3</v>
      </c>
      <c r="V40" s="4"/>
    </row>
    <row r="41" spans="1:22" x14ac:dyDescent="0.3">
      <c r="A41" s="2"/>
      <c r="B41" s="1" t="s">
        <v>20</v>
      </c>
      <c r="C41" s="1" t="s">
        <v>59</v>
      </c>
      <c r="D41" s="1" t="s">
        <v>398</v>
      </c>
      <c r="E41" s="1" t="s">
        <v>319</v>
      </c>
      <c r="F41" s="1" t="s">
        <v>49</v>
      </c>
      <c r="G41" s="1" t="s">
        <v>322</v>
      </c>
      <c r="H41" s="45">
        <f t="shared" si="0"/>
        <v>48</v>
      </c>
      <c r="I41" s="34">
        <v>2</v>
      </c>
      <c r="J41" s="34">
        <v>4</v>
      </c>
      <c r="K41" s="35">
        <v>14</v>
      </c>
      <c r="L41" s="35">
        <v>13</v>
      </c>
      <c r="M41" s="35">
        <v>7</v>
      </c>
      <c r="N41" s="35">
        <v>0</v>
      </c>
      <c r="O41" s="35">
        <v>6</v>
      </c>
      <c r="P41" s="35">
        <v>1</v>
      </c>
      <c r="Q41" s="35">
        <v>1</v>
      </c>
      <c r="R41" s="35">
        <v>0</v>
      </c>
      <c r="S41" s="35">
        <v>0</v>
      </c>
      <c r="V41" s="4"/>
    </row>
    <row r="42" spans="1:22" x14ac:dyDescent="0.3">
      <c r="A42" s="2"/>
      <c r="B42" s="1" t="s">
        <v>20</v>
      </c>
      <c r="C42" s="1" t="s">
        <v>59</v>
      </c>
      <c r="D42" s="1" t="s">
        <v>398</v>
      </c>
      <c r="E42" s="1" t="s">
        <v>319</v>
      </c>
      <c r="F42" s="1" t="s">
        <v>47</v>
      </c>
      <c r="G42" s="1" t="s">
        <v>325</v>
      </c>
      <c r="H42" s="45">
        <f t="shared" si="0"/>
        <v>61</v>
      </c>
      <c r="I42" s="37">
        <v>3</v>
      </c>
      <c r="J42" s="34">
        <v>4</v>
      </c>
      <c r="K42" s="35">
        <v>18</v>
      </c>
      <c r="L42" s="35">
        <v>22</v>
      </c>
      <c r="M42" s="35">
        <v>2</v>
      </c>
      <c r="N42" s="35">
        <v>1</v>
      </c>
      <c r="O42" s="35">
        <v>8</v>
      </c>
      <c r="P42" s="35">
        <v>1</v>
      </c>
      <c r="Q42" s="35">
        <v>0</v>
      </c>
      <c r="R42" s="35">
        <v>0</v>
      </c>
      <c r="S42" s="35">
        <v>2</v>
      </c>
      <c r="V42" s="4"/>
    </row>
    <row r="43" spans="1:22" x14ac:dyDescent="0.3">
      <c r="A43" s="2"/>
      <c r="B43" s="1" t="s">
        <v>20</v>
      </c>
      <c r="C43" s="1" t="s">
        <v>59</v>
      </c>
      <c r="D43" s="1" t="s">
        <v>399</v>
      </c>
      <c r="E43" s="1" t="s">
        <v>319</v>
      </c>
      <c r="F43" s="1" t="s">
        <v>323</v>
      </c>
      <c r="G43" s="1" t="s">
        <v>324</v>
      </c>
      <c r="H43" s="45">
        <f t="shared" si="0"/>
        <v>70</v>
      </c>
      <c r="I43" s="34">
        <v>5</v>
      </c>
      <c r="J43" s="34">
        <v>6</v>
      </c>
      <c r="K43" s="35">
        <v>13</v>
      </c>
      <c r="L43" s="35">
        <v>23</v>
      </c>
      <c r="M43" s="35">
        <v>6</v>
      </c>
      <c r="N43" s="35">
        <v>4</v>
      </c>
      <c r="O43" s="35">
        <v>10</v>
      </c>
      <c r="P43" s="35">
        <v>3</v>
      </c>
      <c r="Q43" s="35">
        <v>0</v>
      </c>
      <c r="R43" s="35">
        <v>0</v>
      </c>
      <c r="S43" s="35">
        <v>0</v>
      </c>
      <c r="V43" s="4"/>
    </row>
    <row r="44" spans="1:22" x14ac:dyDescent="0.3">
      <c r="A44" s="2"/>
      <c r="B44" s="1" t="s">
        <v>20</v>
      </c>
      <c r="C44" s="1" t="s">
        <v>59</v>
      </c>
      <c r="D44" s="1" t="s">
        <v>399</v>
      </c>
      <c r="E44" s="1" t="s">
        <v>319</v>
      </c>
      <c r="F44" s="1" t="s">
        <v>45</v>
      </c>
      <c r="G44" s="1" t="s">
        <v>328</v>
      </c>
      <c r="H44" s="45">
        <f t="shared" si="0"/>
        <v>125</v>
      </c>
      <c r="I44" s="33">
        <v>8</v>
      </c>
      <c r="J44" s="34">
        <v>8</v>
      </c>
      <c r="K44" s="35">
        <v>40</v>
      </c>
      <c r="L44" s="35">
        <v>29</v>
      </c>
      <c r="M44" s="35">
        <v>1</v>
      </c>
      <c r="N44" s="35">
        <v>2</v>
      </c>
      <c r="O44" s="35">
        <v>16</v>
      </c>
      <c r="P44" s="35">
        <v>2</v>
      </c>
      <c r="Q44" s="35">
        <v>2</v>
      </c>
      <c r="R44" s="35">
        <v>10</v>
      </c>
      <c r="S44" s="35">
        <v>7</v>
      </c>
      <c r="V44" s="4"/>
    </row>
    <row r="45" spans="1:22" x14ac:dyDescent="0.3">
      <c r="A45" s="2"/>
      <c r="B45" s="1" t="s">
        <v>20</v>
      </c>
      <c r="C45" s="1" t="s">
        <v>59</v>
      </c>
      <c r="D45" s="1" t="s">
        <v>400</v>
      </c>
      <c r="E45" s="1" t="s">
        <v>319</v>
      </c>
      <c r="F45" s="1" t="s">
        <v>320</v>
      </c>
      <c r="G45" s="1" t="s">
        <v>321</v>
      </c>
      <c r="H45" s="45">
        <f t="shared" si="0"/>
        <v>97</v>
      </c>
      <c r="I45" s="34">
        <v>6</v>
      </c>
      <c r="J45" s="34">
        <v>7</v>
      </c>
      <c r="K45" s="35">
        <v>32</v>
      </c>
      <c r="L45" s="35">
        <v>34</v>
      </c>
      <c r="M45" s="35">
        <v>0</v>
      </c>
      <c r="N45" s="35">
        <v>2</v>
      </c>
      <c r="O45" s="35">
        <v>12</v>
      </c>
      <c r="P45" s="35">
        <v>0</v>
      </c>
      <c r="Q45" s="35">
        <v>2</v>
      </c>
      <c r="R45" s="35">
        <v>2</v>
      </c>
      <c r="S45" s="35">
        <v>0</v>
      </c>
      <c r="V45" s="4"/>
    </row>
    <row r="46" spans="1:22" x14ac:dyDescent="0.3">
      <c r="A46" s="2"/>
      <c r="B46" s="1" t="s">
        <v>20</v>
      </c>
      <c r="C46" s="27" t="s">
        <v>59</v>
      </c>
      <c r="D46" s="27" t="s">
        <v>401</v>
      </c>
      <c r="E46" s="27" t="s">
        <v>319</v>
      </c>
      <c r="F46" s="27" t="s">
        <v>326</v>
      </c>
      <c r="G46" s="27" t="s">
        <v>327</v>
      </c>
      <c r="H46" s="45">
        <f t="shared" si="0"/>
        <v>75</v>
      </c>
      <c r="I46" s="35">
        <v>5</v>
      </c>
      <c r="J46" s="35">
        <v>6</v>
      </c>
      <c r="K46" s="35">
        <v>28</v>
      </c>
      <c r="L46" s="35">
        <v>24</v>
      </c>
      <c r="M46" s="35">
        <v>3</v>
      </c>
      <c r="N46" s="35">
        <v>1</v>
      </c>
      <c r="O46" s="35">
        <v>5</v>
      </c>
      <c r="P46" s="35">
        <v>1</v>
      </c>
      <c r="Q46" s="35">
        <v>2</v>
      </c>
      <c r="R46" s="35">
        <v>0</v>
      </c>
      <c r="S46" s="35">
        <v>0</v>
      </c>
      <c r="V46" s="4"/>
    </row>
    <row r="47" spans="1:22" x14ac:dyDescent="0.3">
      <c r="A47" s="2"/>
      <c r="B47" s="1" t="s">
        <v>20</v>
      </c>
      <c r="C47" s="1" t="s">
        <v>59</v>
      </c>
      <c r="D47" s="1" t="s">
        <v>401</v>
      </c>
      <c r="E47" s="1" t="s">
        <v>319</v>
      </c>
      <c r="F47" s="1" t="s">
        <v>329</v>
      </c>
      <c r="G47" s="1" t="s">
        <v>330</v>
      </c>
      <c r="H47" s="45">
        <f t="shared" ref="H47:H78" si="1">SUM(I47:S47)</f>
        <v>30</v>
      </c>
      <c r="I47" s="34">
        <v>2</v>
      </c>
      <c r="J47" s="34">
        <v>3</v>
      </c>
      <c r="K47" s="35">
        <v>10</v>
      </c>
      <c r="L47" s="35">
        <v>6</v>
      </c>
      <c r="M47" s="35">
        <v>2</v>
      </c>
      <c r="N47" s="35">
        <v>0</v>
      </c>
      <c r="O47" s="35">
        <v>6</v>
      </c>
      <c r="P47" s="35">
        <v>0</v>
      </c>
      <c r="Q47" s="35">
        <v>1</v>
      </c>
      <c r="R47" s="35">
        <v>0</v>
      </c>
      <c r="S47" s="35">
        <v>0</v>
      </c>
      <c r="V47" s="4"/>
    </row>
    <row r="48" spans="1:22" x14ac:dyDescent="0.3">
      <c r="A48" s="2"/>
      <c r="B48" s="1" t="s">
        <v>20</v>
      </c>
      <c r="C48" s="1" t="s">
        <v>59</v>
      </c>
      <c r="D48" s="1" t="s">
        <v>398</v>
      </c>
      <c r="E48" s="1" t="s">
        <v>305</v>
      </c>
      <c r="F48" s="1" t="s">
        <v>333</v>
      </c>
      <c r="G48" s="1" t="s">
        <v>334</v>
      </c>
      <c r="H48" s="45">
        <f t="shared" si="1"/>
        <v>56</v>
      </c>
      <c r="I48" s="33">
        <v>2</v>
      </c>
      <c r="J48" s="33">
        <v>2</v>
      </c>
      <c r="K48" s="35">
        <v>16</v>
      </c>
      <c r="L48" s="35">
        <v>16</v>
      </c>
      <c r="M48" s="35">
        <v>2</v>
      </c>
      <c r="N48" s="35">
        <v>0</v>
      </c>
      <c r="O48" s="35">
        <v>10</v>
      </c>
      <c r="P48" s="35">
        <v>1</v>
      </c>
      <c r="Q48" s="35">
        <v>1</v>
      </c>
      <c r="R48" s="35">
        <v>4</v>
      </c>
      <c r="S48" s="35">
        <v>2</v>
      </c>
      <c r="V48" s="4"/>
    </row>
    <row r="49" spans="1:22" x14ac:dyDescent="0.3">
      <c r="A49" s="2"/>
      <c r="B49" s="1" t="s">
        <v>20</v>
      </c>
      <c r="C49" s="1" t="s">
        <v>59</v>
      </c>
      <c r="D49" s="1" t="s">
        <v>402</v>
      </c>
      <c r="E49" s="1" t="s">
        <v>305</v>
      </c>
      <c r="F49" s="1" t="s">
        <v>331</v>
      </c>
      <c r="G49" s="1" t="s">
        <v>332</v>
      </c>
      <c r="H49" s="45">
        <f t="shared" si="1"/>
        <v>31</v>
      </c>
      <c r="I49" s="34">
        <v>2</v>
      </c>
      <c r="J49" s="34">
        <v>2</v>
      </c>
      <c r="K49" s="35">
        <v>7</v>
      </c>
      <c r="L49" s="35">
        <v>8</v>
      </c>
      <c r="M49" s="35">
        <v>1</v>
      </c>
      <c r="N49" s="35">
        <v>1</v>
      </c>
      <c r="O49" s="35">
        <v>7</v>
      </c>
      <c r="P49" s="35">
        <v>0</v>
      </c>
      <c r="Q49" s="35">
        <v>1</v>
      </c>
      <c r="R49" s="35">
        <v>2</v>
      </c>
      <c r="S49" s="35">
        <v>0</v>
      </c>
      <c r="V49" s="4"/>
    </row>
    <row r="50" spans="1:22" x14ac:dyDescent="0.3">
      <c r="B50" s="1" t="s">
        <v>20</v>
      </c>
      <c r="C50" s="1" t="s">
        <v>59</v>
      </c>
      <c r="D50" s="1" t="s">
        <v>402</v>
      </c>
      <c r="E50" s="1" t="s">
        <v>305</v>
      </c>
      <c r="F50" s="1" t="s">
        <v>335</v>
      </c>
      <c r="G50" s="1" t="s">
        <v>336</v>
      </c>
      <c r="H50" s="45">
        <f t="shared" si="1"/>
        <v>98</v>
      </c>
      <c r="I50" s="37">
        <v>6</v>
      </c>
      <c r="J50" s="37">
        <v>6</v>
      </c>
      <c r="K50" s="35">
        <v>28</v>
      </c>
      <c r="L50" s="35">
        <v>25</v>
      </c>
      <c r="M50" s="35">
        <v>9</v>
      </c>
      <c r="N50" s="35">
        <v>2</v>
      </c>
      <c r="O50" s="35">
        <v>14</v>
      </c>
      <c r="P50" s="35">
        <v>2</v>
      </c>
      <c r="Q50" s="35">
        <v>1</v>
      </c>
      <c r="R50" s="35">
        <v>5</v>
      </c>
      <c r="S50" s="35">
        <v>0</v>
      </c>
      <c r="V50" s="4"/>
    </row>
    <row r="51" spans="1:22" x14ac:dyDescent="0.3">
      <c r="B51" s="1" t="s">
        <v>18</v>
      </c>
      <c r="C51" s="27" t="s">
        <v>19</v>
      </c>
      <c r="D51" s="27" t="s">
        <v>390</v>
      </c>
      <c r="E51" s="27" t="s">
        <v>277</v>
      </c>
      <c r="F51" s="27" t="s">
        <v>282</v>
      </c>
      <c r="G51" s="27" t="s">
        <v>283</v>
      </c>
      <c r="H51" s="45">
        <f t="shared" si="1"/>
        <v>156</v>
      </c>
      <c r="I51" s="35">
        <v>3</v>
      </c>
      <c r="J51" s="35">
        <v>7</v>
      </c>
      <c r="K51" s="35">
        <v>47</v>
      </c>
      <c r="L51" s="35">
        <v>55</v>
      </c>
      <c r="M51" s="35">
        <v>8</v>
      </c>
      <c r="N51" s="35">
        <v>2</v>
      </c>
      <c r="O51" s="35">
        <v>19</v>
      </c>
      <c r="P51" s="35">
        <v>2</v>
      </c>
      <c r="Q51" s="35">
        <v>2</v>
      </c>
      <c r="R51" s="35">
        <v>7</v>
      </c>
      <c r="S51" s="35">
        <v>4</v>
      </c>
      <c r="V51" s="4"/>
    </row>
    <row r="52" spans="1:22" x14ac:dyDescent="0.3">
      <c r="B52" s="1" t="s">
        <v>18</v>
      </c>
      <c r="C52" s="27" t="s">
        <v>19</v>
      </c>
      <c r="D52" s="27" t="s">
        <v>391</v>
      </c>
      <c r="E52" s="27" t="s">
        <v>277</v>
      </c>
      <c r="F52" s="27" t="s">
        <v>278</v>
      </c>
      <c r="G52" s="27" t="s">
        <v>279</v>
      </c>
      <c r="H52" s="45">
        <f t="shared" si="1"/>
        <v>62</v>
      </c>
      <c r="I52" s="35">
        <v>4</v>
      </c>
      <c r="J52" s="35">
        <v>4</v>
      </c>
      <c r="K52" s="35">
        <v>19</v>
      </c>
      <c r="L52" s="35">
        <v>18</v>
      </c>
      <c r="M52" s="35">
        <v>1</v>
      </c>
      <c r="N52" s="35">
        <v>1</v>
      </c>
      <c r="O52" s="35">
        <v>10</v>
      </c>
      <c r="P52" s="35">
        <v>0</v>
      </c>
      <c r="Q52" s="35">
        <v>1</v>
      </c>
      <c r="R52" s="35">
        <v>4</v>
      </c>
      <c r="S52" s="35">
        <v>0</v>
      </c>
      <c r="V52" s="4"/>
    </row>
    <row r="53" spans="1:22" x14ac:dyDescent="0.3">
      <c r="B53" s="1" t="s">
        <v>18</v>
      </c>
      <c r="C53" s="27" t="s">
        <v>19</v>
      </c>
      <c r="D53" s="27" t="s">
        <v>391</v>
      </c>
      <c r="E53" s="27" t="s">
        <v>277</v>
      </c>
      <c r="F53" s="27" t="s">
        <v>41</v>
      </c>
      <c r="G53" s="27" t="s">
        <v>285</v>
      </c>
      <c r="H53" s="45">
        <f t="shared" si="1"/>
        <v>49</v>
      </c>
      <c r="I53" s="35">
        <v>2</v>
      </c>
      <c r="J53" s="35">
        <v>4</v>
      </c>
      <c r="K53" s="35">
        <v>15</v>
      </c>
      <c r="L53" s="35">
        <v>13</v>
      </c>
      <c r="M53" s="35">
        <v>2</v>
      </c>
      <c r="N53" s="35">
        <v>1</v>
      </c>
      <c r="O53" s="35">
        <v>9</v>
      </c>
      <c r="P53" s="35">
        <v>0</v>
      </c>
      <c r="Q53" s="35">
        <v>0</v>
      </c>
      <c r="R53" s="35">
        <v>3</v>
      </c>
      <c r="S53" s="35">
        <v>0</v>
      </c>
      <c r="V53" s="4"/>
    </row>
    <row r="54" spans="1:22" x14ac:dyDescent="0.3">
      <c r="B54" s="1" t="s">
        <v>18</v>
      </c>
      <c r="C54" s="27" t="s">
        <v>19</v>
      </c>
      <c r="D54" s="27" t="s">
        <v>391</v>
      </c>
      <c r="E54" s="27" t="s">
        <v>277</v>
      </c>
      <c r="F54" s="27" t="s">
        <v>286</v>
      </c>
      <c r="G54" s="27" t="s">
        <v>287</v>
      </c>
      <c r="H54" s="45">
        <f t="shared" si="1"/>
        <v>60</v>
      </c>
      <c r="I54" s="35">
        <v>2</v>
      </c>
      <c r="J54" s="35">
        <v>5</v>
      </c>
      <c r="K54" s="35">
        <v>21</v>
      </c>
      <c r="L54" s="35">
        <v>17</v>
      </c>
      <c r="M54" s="35">
        <v>2</v>
      </c>
      <c r="N54" s="35">
        <v>1</v>
      </c>
      <c r="O54" s="35">
        <v>7</v>
      </c>
      <c r="P54" s="35">
        <v>2</v>
      </c>
      <c r="Q54" s="35">
        <v>1</v>
      </c>
      <c r="R54" s="35">
        <v>2</v>
      </c>
      <c r="S54" s="35">
        <v>0</v>
      </c>
      <c r="V54" s="4"/>
    </row>
    <row r="55" spans="1:22" x14ac:dyDescent="0.3">
      <c r="B55" s="1" t="s">
        <v>18</v>
      </c>
      <c r="C55" s="27" t="s">
        <v>19</v>
      </c>
      <c r="D55" s="27" t="s">
        <v>392</v>
      </c>
      <c r="E55" s="27" t="s">
        <v>277</v>
      </c>
      <c r="F55" s="27" t="s">
        <v>280</v>
      </c>
      <c r="G55" s="27" t="s">
        <v>281</v>
      </c>
      <c r="H55" s="45">
        <f t="shared" si="1"/>
        <v>76</v>
      </c>
      <c r="I55" s="35">
        <v>5</v>
      </c>
      <c r="J55" s="35">
        <v>6</v>
      </c>
      <c r="K55" s="35">
        <v>27</v>
      </c>
      <c r="L55" s="35">
        <v>15</v>
      </c>
      <c r="M55" s="35">
        <v>5</v>
      </c>
      <c r="N55" s="35">
        <v>2</v>
      </c>
      <c r="O55" s="35">
        <v>11</v>
      </c>
      <c r="P55" s="35">
        <v>2</v>
      </c>
      <c r="Q55" s="35">
        <v>0</v>
      </c>
      <c r="R55" s="35">
        <v>2</v>
      </c>
      <c r="S55" s="35">
        <v>1</v>
      </c>
      <c r="V55" s="4"/>
    </row>
    <row r="56" spans="1:22" x14ac:dyDescent="0.3">
      <c r="B56" s="1" t="s">
        <v>18</v>
      </c>
      <c r="C56" s="27" t="s">
        <v>19</v>
      </c>
      <c r="D56" s="27" t="s">
        <v>392</v>
      </c>
      <c r="E56" s="27" t="s">
        <v>277</v>
      </c>
      <c r="F56" s="27" t="s">
        <v>44</v>
      </c>
      <c r="G56" s="27" t="s">
        <v>284</v>
      </c>
      <c r="H56" s="45">
        <f t="shared" si="1"/>
        <v>21</v>
      </c>
      <c r="I56" s="35">
        <v>1</v>
      </c>
      <c r="J56" s="35">
        <v>1</v>
      </c>
      <c r="K56" s="35">
        <v>6</v>
      </c>
      <c r="L56" s="35">
        <v>4</v>
      </c>
      <c r="M56" s="35">
        <v>0</v>
      </c>
      <c r="N56" s="35">
        <v>1</v>
      </c>
      <c r="O56" s="35">
        <v>3</v>
      </c>
      <c r="P56" s="35">
        <v>0</v>
      </c>
      <c r="Q56" s="35">
        <v>0</v>
      </c>
      <c r="R56" s="35">
        <v>5</v>
      </c>
      <c r="S56" s="35">
        <v>0</v>
      </c>
      <c r="V56" s="4"/>
    </row>
    <row r="57" spans="1:22" x14ac:dyDescent="0.3">
      <c r="B57" s="1" t="s">
        <v>18</v>
      </c>
      <c r="C57" s="27" t="s">
        <v>19</v>
      </c>
      <c r="D57" s="27" t="s">
        <v>392</v>
      </c>
      <c r="E57" s="27" t="s">
        <v>277</v>
      </c>
      <c r="F57" s="27" t="s">
        <v>288</v>
      </c>
      <c r="G57" s="27" t="s">
        <v>289</v>
      </c>
      <c r="H57" s="45">
        <f t="shared" si="1"/>
        <v>178</v>
      </c>
      <c r="I57" s="35">
        <v>11</v>
      </c>
      <c r="J57" s="35">
        <v>11</v>
      </c>
      <c r="K57" s="35">
        <v>53</v>
      </c>
      <c r="L57" s="35">
        <v>42</v>
      </c>
      <c r="M57" s="35">
        <v>9</v>
      </c>
      <c r="N57" s="35">
        <v>5</v>
      </c>
      <c r="O57" s="35">
        <v>30</v>
      </c>
      <c r="P57" s="35">
        <v>7</v>
      </c>
      <c r="Q57" s="35">
        <v>0</v>
      </c>
      <c r="R57" s="35">
        <v>8</v>
      </c>
      <c r="S57" s="35">
        <v>2</v>
      </c>
      <c r="V57" s="4"/>
    </row>
    <row r="58" spans="1:22" x14ac:dyDescent="0.3">
      <c r="B58" s="1" t="s">
        <v>18</v>
      </c>
      <c r="C58" s="27" t="s">
        <v>19</v>
      </c>
      <c r="D58" s="27" t="s">
        <v>393</v>
      </c>
      <c r="E58" s="27" t="s">
        <v>290</v>
      </c>
      <c r="F58" s="27" t="s">
        <v>291</v>
      </c>
      <c r="G58" s="27" t="s">
        <v>292</v>
      </c>
      <c r="H58" s="45">
        <f t="shared" si="1"/>
        <v>57</v>
      </c>
      <c r="I58" s="35">
        <v>1</v>
      </c>
      <c r="J58" s="35">
        <v>4</v>
      </c>
      <c r="K58" s="35">
        <v>20</v>
      </c>
      <c r="L58" s="35">
        <v>17</v>
      </c>
      <c r="M58" s="35">
        <v>2</v>
      </c>
      <c r="N58" s="35">
        <v>2</v>
      </c>
      <c r="O58" s="35">
        <v>7</v>
      </c>
      <c r="P58" s="35">
        <v>1</v>
      </c>
      <c r="Q58" s="35">
        <v>1</v>
      </c>
      <c r="R58" s="35">
        <v>1</v>
      </c>
      <c r="S58" s="35">
        <v>1</v>
      </c>
      <c r="V58" s="4"/>
    </row>
    <row r="59" spans="1:22" x14ac:dyDescent="0.3">
      <c r="B59" s="1" t="s">
        <v>18</v>
      </c>
      <c r="C59" s="27" t="s">
        <v>19</v>
      </c>
      <c r="D59" s="27" t="s">
        <v>393</v>
      </c>
      <c r="E59" s="27" t="s">
        <v>290</v>
      </c>
      <c r="F59" s="27" t="s">
        <v>293</v>
      </c>
      <c r="G59" s="27" t="s">
        <v>294</v>
      </c>
      <c r="H59" s="45">
        <f t="shared" si="1"/>
        <v>112</v>
      </c>
      <c r="I59" s="35">
        <v>5</v>
      </c>
      <c r="J59" s="35">
        <v>7</v>
      </c>
      <c r="K59" s="35">
        <v>32</v>
      </c>
      <c r="L59" s="35">
        <v>33</v>
      </c>
      <c r="M59" s="35">
        <v>5</v>
      </c>
      <c r="N59" s="35">
        <v>2</v>
      </c>
      <c r="O59" s="35">
        <v>16</v>
      </c>
      <c r="P59" s="35">
        <v>3</v>
      </c>
      <c r="Q59" s="35">
        <v>1</v>
      </c>
      <c r="R59" s="35">
        <v>5</v>
      </c>
      <c r="S59" s="35">
        <v>3</v>
      </c>
      <c r="V59" s="4"/>
    </row>
    <row r="60" spans="1:22" x14ac:dyDescent="0.3">
      <c r="B60" s="1" t="s">
        <v>18</v>
      </c>
      <c r="C60" s="27" t="s">
        <v>19</v>
      </c>
      <c r="D60" s="27" t="s">
        <v>393</v>
      </c>
      <c r="E60" s="27" t="s">
        <v>290</v>
      </c>
      <c r="F60" s="27" t="s">
        <v>295</v>
      </c>
      <c r="G60" s="27" t="s">
        <v>296</v>
      </c>
      <c r="H60" s="45">
        <f t="shared" si="1"/>
        <v>75</v>
      </c>
      <c r="I60" s="35">
        <v>4</v>
      </c>
      <c r="J60" s="35">
        <v>9</v>
      </c>
      <c r="K60" s="35">
        <v>19</v>
      </c>
      <c r="L60" s="35">
        <v>21</v>
      </c>
      <c r="M60" s="35">
        <v>5</v>
      </c>
      <c r="N60" s="35">
        <v>2</v>
      </c>
      <c r="O60" s="35">
        <v>9</v>
      </c>
      <c r="P60" s="35">
        <v>2</v>
      </c>
      <c r="Q60" s="35">
        <v>1</v>
      </c>
      <c r="R60" s="35">
        <v>1</v>
      </c>
      <c r="S60" s="35">
        <v>2</v>
      </c>
      <c r="V60" s="4"/>
    </row>
    <row r="61" spans="1:22" x14ac:dyDescent="0.3">
      <c r="B61" s="1" t="s">
        <v>18</v>
      </c>
      <c r="C61" s="27" t="s">
        <v>19</v>
      </c>
      <c r="D61" s="27" t="s">
        <v>393</v>
      </c>
      <c r="E61" s="27" t="s">
        <v>290</v>
      </c>
      <c r="F61" s="27" t="s">
        <v>297</v>
      </c>
      <c r="G61" s="27" t="s">
        <v>298</v>
      </c>
      <c r="H61" s="45">
        <f t="shared" si="1"/>
        <v>48</v>
      </c>
      <c r="I61" s="35">
        <v>4</v>
      </c>
      <c r="J61" s="35">
        <v>2</v>
      </c>
      <c r="K61" s="35">
        <v>6</v>
      </c>
      <c r="L61" s="35">
        <v>14</v>
      </c>
      <c r="M61" s="35">
        <v>8</v>
      </c>
      <c r="N61" s="35">
        <v>1</v>
      </c>
      <c r="O61" s="35">
        <v>7</v>
      </c>
      <c r="P61" s="35">
        <v>3</v>
      </c>
      <c r="Q61" s="35">
        <v>1</v>
      </c>
      <c r="R61" s="35">
        <v>2</v>
      </c>
      <c r="S61" s="35">
        <v>0</v>
      </c>
      <c r="V61" s="4"/>
    </row>
    <row r="62" spans="1:22" x14ac:dyDescent="0.3">
      <c r="B62" s="1" t="s">
        <v>18</v>
      </c>
      <c r="C62" s="27" t="s">
        <v>19</v>
      </c>
      <c r="D62" s="27" t="s">
        <v>394</v>
      </c>
      <c r="E62" s="27" t="s">
        <v>96</v>
      </c>
      <c r="F62" s="27" t="s">
        <v>299</v>
      </c>
      <c r="G62" s="27" t="s">
        <v>300</v>
      </c>
      <c r="H62" s="45">
        <f t="shared" si="1"/>
        <v>37</v>
      </c>
      <c r="I62" s="35">
        <v>3</v>
      </c>
      <c r="J62" s="35">
        <v>4</v>
      </c>
      <c r="K62" s="35">
        <v>0</v>
      </c>
      <c r="L62" s="35">
        <v>21</v>
      </c>
      <c r="M62" s="35">
        <v>0</v>
      </c>
      <c r="N62" s="35">
        <v>1</v>
      </c>
      <c r="O62" s="35">
        <v>7</v>
      </c>
      <c r="P62" s="35">
        <v>0</v>
      </c>
      <c r="Q62" s="35">
        <v>1</v>
      </c>
      <c r="R62" s="35">
        <v>0</v>
      </c>
      <c r="S62" s="35">
        <v>0</v>
      </c>
      <c r="V62" s="4"/>
    </row>
    <row r="63" spans="1:22" x14ac:dyDescent="0.3">
      <c r="B63" s="1" t="s">
        <v>18</v>
      </c>
      <c r="C63" s="27" t="s">
        <v>19</v>
      </c>
      <c r="D63" s="27" t="s">
        <v>394</v>
      </c>
      <c r="E63" s="27" t="s">
        <v>96</v>
      </c>
      <c r="F63" s="27" t="s">
        <v>301</v>
      </c>
      <c r="G63" s="27" t="s">
        <v>302</v>
      </c>
      <c r="H63" s="45">
        <f t="shared" si="1"/>
        <v>148</v>
      </c>
      <c r="I63" s="35">
        <v>9</v>
      </c>
      <c r="J63" s="35">
        <v>9</v>
      </c>
      <c r="K63" s="35">
        <v>39</v>
      </c>
      <c r="L63" s="35">
        <v>48</v>
      </c>
      <c r="M63" s="35">
        <v>8</v>
      </c>
      <c r="N63" s="35">
        <v>5</v>
      </c>
      <c r="O63" s="35">
        <v>19</v>
      </c>
      <c r="P63" s="35">
        <v>5</v>
      </c>
      <c r="Q63" s="35">
        <v>0</v>
      </c>
      <c r="R63" s="35">
        <v>6</v>
      </c>
      <c r="S63" s="35">
        <v>0</v>
      </c>
      <c r="V63" s="4"/>
    </row>
    <row r="64" spans="1:22" x14ac:dyDescent="0.3">
      <c r="B64" s="1" t="s">
        <v>18</v>
      </c>
      <c r="C64" s="27" t="s">
        <v>19</v>
      </c>
      <c r="D64" s="27" t="s">
        <v>394</v>
      </c>
      <c r="E64" s="27" t="s">
        <v>96</v>
      </c>
      <c r="F64" s="27" t="s">
        <v>303</v>
      </c>
      <c r="G64" s="27" t="s">
        <v>304</v>
      </c>
      <c r="H64" s="45">
        <f t="shared" si="1"/>
        <v>65</v>
      </c>
      <c r="I64" s="35">
        <v>3</v>
      </c>
      <c r="J64" s="35">
        <v>4</v>
      </c>
      <c r="K64" s="35">
        <v>18</v>
      </c>
      <c r="L64" s="35">
        <v>27</v>
      </c>
      <c r="M64" s="35">
        <v>2</v>
      </c>
      <c r="N64" s="35">
        <v>2</v>
      </c>
      <c r="O64" s="35">
        <v>7</v>
      </c>
      <c r="P64" s="35">
        <v>0</v>
      </c>
      <c r="Q64" s="35">
        <v>0</v>
      </c>
      <c r="R64" s="35">
        <v>2</v>
      </c>
      <c r="S64" s="35">
        <v>0</v>
      </c>
      <c r="V64" s="4"/>
    </row>
    <row r="65" spans="2:22" x14ac:dyDescent="0.3">
      <c r="B65" s="1" t="s">
        <v>18</v>
      </c>
      <c r="C65" s="27" t="s">
        <v>19</v>
      </c>
      <c r="D65" s="27" t="s">
        <v>395</v>
      </c>
      <c r="E65" s="27" t="s">
        <v>305</v>
      </c>
      <c r="F65" s="27" t="s">
        <v>43</v>
      </c>
      <c r="G65" s="27" t="s">
        <v>306</v>
      </c>
      <c r="H65" s="45">
        <f t="shared" si="1"/>
        <v>66</v>
      </c>
      <c r="I65" s="35">
        <v>4</v>
      </c>
      <c r="J65" s="35">
        <v>7</v>
      </c>
      <c r="K65" s="35">
        <v>13</v>
      </c>
      <c r="L65" s="35">
        <v>22</v>
      </c>
      <c r="M65" s="35">
        <v>2</v>
      </c>
      <c r="N65" s="35">
        <v>2</v>
      </c>
      <c r="O65" s="35">
        <v>10</v>
      </c>
      <c r="P65" s="35">
        <v>1</v>
      </c>
      <c r="Q65" s="35">
        <v>1</v>
      </c>
      <c r="R65" s="35">
        <v>2</v>
      </c>
      <c r="S65" s="35">
        <v>2</v>
      </c>
      <c r="V65" s="4"/>
    </row>
    <row r="66" spans="2:22" x14ac:dyDescent="0.3">
      <c r="B66" s="1" t="s">
        <v>18</v>
      </c>
      <c r="C66" s="27" t="s">
        <v>19</v>
      </c>
      <c r="D66" s="27" t="s">
        <v>395</v>
      </c>
      <c r="E66" s="27" t="s">
        <v>305</v>
      </c>
      <c r="F66" s="27" t="s">
        <v>307</v>
      </c>
      <c r="G66" s="27" t="s">
        <v>308</v>
      </c>
      <c r="H66" s="45">
        <f t="shared" si="1"/>
        <v>29</v>
      </c>
      <c r="I66" s="35">
        <v>2</v>
      </c>
      <c r="J66" s="35">
        <v>3</v>
      </c>
      <c r="K66" s="35">
        <v>8</v>
      </c>
      <c r="L66" s="35">
        <v>10</v>
      </c>
      <c r="M66" s="35">
        <v>2</v>
      </c>
      <c r="N66" s="35">
        <v>0</v>
      </c>
      <c r="O66" s="35">
        <v>3</v>
      </c>
      <c r="P66" s="35">
        <v>0</v>
      </c>
      <c r="Q66" s="35">
        <v>0</v>
      </c>
      <c r="R66" s="35">
        <v>1</v>
      </c>
      <c r="S66" s="35">
        <v>0</v>
      </c>
      <c r="V66" s="4"/>
    </row>
    <row r="67" spans="2:22" x14ac:dyDescent="0.3">
      <c r="B67" s="1" t="s">
        <v>18</v>
      </c>
      <c r="C67" s="27" t="s">
        <v>19</v>
      </c>
      <c r="D67" s="27" t="s">
        <v>395</v>
      </c>
      <c r="E67" s="27" t="s">
        <v>305</v>
      </c>
      <c r="F67" s="27" t="s">
        <v>309</v>
      </c>
      <c r="G67" s="27" t="s">
        <v>310</v>
      </c>
      <c r="H67" s="45">
        <f t="shared" si="1"/>
        <v>86</v>
      </c>
      <c r="I67" s="35">
        <v>5</v>
      </c>
      <c r="J67" s="35">
        <v>6</v>
      </c>
      <c r="K67" s="35">
        <v>29</v>
      </c>
      <c r="L67" s="35">
        <v>26</v>
      </c>
      <c r="M67" s="35">
        <v>5</v>
      </c>
      <c r="N67" s="35">
        <v>2</v>
      </c>
      <c r="O67" s="35">
        <v>9</v>
      </c>
      <c r="P67" s="35">
        <v>4</v>
      </c>
      <c r="Q67" s="35">
        <v>0</v>
      </c>
      <c r="R67" s="35">
        <v>0</v>
      </c>
      <c r="S67" s="35">
        <v>0</v>
      </c>
      <c r="V67" s="4"/>
    </row>
    <row r="68" spans="2:22" x14ac:dyDescent="0.3">
      <c r="B68" s="1" t="s">
        <v>18</v>
      </c>
      <c r="C68" s="27" t="s">
        <v>19</v>
      </c>
      <c r="D68" s="27" t="s">
        <v>395</v>
      </c>
      <c r="E68" s="27" t="s">
        <v>305</v>
      </c>
      <c r="F68" s="27" t="s">
        <v>42</v>
      </c>
      <c r="G68" s="27" t="s">
        <v>311</v>
      </c>
      <c r="H68" s="45">
        <f t="shared" si="1"/>
        <v>101</v>
      </c>
      <c r="I68" s="35">
        <v>6</v>
      </c>
      <c r="J68" s="35">
        <v>7</v>
      </c>
      <c r="K68" s="35">
        <v>21</v>
      </c>
      <c r="L68" s="35">
        <v>31</v>
      </c>
      <c r="M68" s="35">
        <v>0</v>
      </c>
      <c r="N68" s="35">
        <v>5</v>
      </c>
      <c r="O68" s="35">
        <v>21</v>
      </c>
      <c r="P68" s="35">
        <v>3</v>
      </c>
      <c r="Q68" s="35">
        <v>0</v>
      </c>
      <c r="R68" s="35">
        <v>3</v>
      </c>
      <c r="S68" s="35">
        <v>4</v>
      </c>
      <c r="V68" s="4"/>
    </row>
    <row r="69" spans="2:22" x14ac:dyDescent="0.3">
      <c r="B69" s="1" t="s">
        <v>15</v>
      </c>
      <c r="C69" s="27" t="s">
        <v>56</v>
      </c>
      <c r="D69" s="27" t="s">
        <v>372</v>
      </c>
      <c r="E69" s="27" t="s">
        <v>142</v>
      </c>
      <c r="F69" s="27" t="s">
        <v>143</v>
      </c>
      <c r="G69" s="27" t="s">
        <v>144</v>
      </c>
      <c r="H69" s="45">
        <f t="shared" si="1"/>
        <v>34</v>
      </c>
      <c r="I69" s="35">
        <v>2</v>
      </c>
      <c r="J69" s="35">
        <v>3</v>
      </c>
      <c r="K69" s="35">
        <v>8</v>
      </c>
      <c r="L69" s="35">
        <v>15</v>
      </c>
      <c r="M69" s="35">
        <v>3</v>
      </c>
      <c r="N69" s="35">
        <v>1</v>
      </c>
      <c r="O69" s="35">
        <v>1</v>
      </c>
      <c r="P69" s="35">
        <v>1</v>
      </c>
      <c r="Q69" s="35">
        <v>0</v>
      </c>
      <c r="R69" s="35">
        <v>0</v>
      </c>
      <c r="S69" s="35">
        <v>0</v>
      </c>
      <c r="V69" s="4"/>
    </row>
    <row r="70" spans="2:22" x14ac:dyDescent="0.3">
      <c r="B70" s="1" t="s">
        <v>15</v>
      </c>
      <c r="C70" s="27" t="s">
        <v>56</v>
      </c>
      <c r="D70" s="27" t="s">
        <v>372</v>
      </c>
      <c r="E70" s="27" t="s">
        <v>142</v>
      </c>
      <c r="F70" s="27" t="s">
        <v>153</v>
      </c>
      <c r="G70" s="27" t="s">
        <v>154</v>
      </c>
      <c r="H70" s="45">
        <f t="shared" si="1"/>
        <v>158</v>
      </c>
      <c r="I70" s="35">
        <v>10</v>
      </c>
      <c r="J70" s="35">
        <v>7</v>
      </c>
      <c r="K70" s="35">
        <v>50</v>
      </c>
      <c r="L70" s="35">
        <v>40</v>
      </c>
      <c r="M70" s="35">
        <v>10</v>
      </c>
      <c r="N70" s="35">
        <v>0</v>
      </c>
      <c r="O70" s="35">
        <v>30</v>
      </c>
      <c r="P70" s="35">
        <v>3</v>
      </c>
      <c r="Q70" s="35">
        <v>2</v>
      </c>
      <c r="R70" s="35">
        <v>6</v>
      </c>
      <c r="S70" s="35">
        <v>0</v>
      </c>
      <c r="V70" s="4"/>
    </row>
    <row r="71" spans="2:22" x14ac:dyDescent="0.3">
      <c r="B71" s="1" t="s">
        <v>15</v>
      </c>
      <c r="C71" s="27" t="s">
        <v>56</v>
      </c>
      <c r="D71" s="27" t="s">
        <v>373</v>
      </c>
      <c r="E71" s="27" t="s">
        <v>142</v>
      </c>
      <c r="F71" s="27" t="s">
        <v>155</v>
      </c>
      <c r="G71" s="27" t="s">
        <v>156</v>
      </c>
      <c r="H71" s="45">
        <f t="shared" si="1"/>
        <v>222</v>
      </c>
      <c r="I71" s="35">
        <v>9</v>
      </c>
      <c r="J71" s="35">
        <v>10</v>
      </c>
      <c r="K71" s="35">
        <v>95</v>
      </c>
      <c r="L71" s="35">
        <v>54</v>
      </c>
      <c r="M71" s="35">
        <v>10</v>
      </c>
      <c r="N71" s="35">
        <v>1</v>
      </c>
      <c r="O71" s="35">
        <v>22</v>
      </c>
      <c r="P71" s="35">
        <v>6</v>
      </c>
      <c r="Q71" s="35">
        <v>0</v>
      </c>
      <c r="R71" s="35">
        <v>9</v>
      </c>
      <c r="S71" s="35">
        <v>6</v>
      </c>
      <c r="V71" s="4"/>
    </row>
    <row r="72" spans="2:22" x14ac:dyDescent="0.3">
      <c r="B72" s="1" t="s">
        <v>15</v>
      </c>
      <c r="C72" s="27" t="s">
        <v>56</v>
      </c>
      <c r="D72" s="27" t="s">
        <v>374</v>
      </c>
      <c r="E72" s="27" t="s">
        <v>142</v>
      </c>
      <c r="F72" s="27" t="s">
        <v>151</v>
      </c>
      <c r="G72" s="27" t="s">
        <v>152</v>
      </c>
      <c r="H72" s="45">
        <f t="shared" si="1"/>
        <v>116</v>
      </c>
      <c r="I72" s="35">
        <v>7</v>
      </c>
      <c r="J72" s="35">
        <v>5</v>
      </c>
      <c r="K72" s="35">
        <v>34</v>
      </c>
      <c r="L72" s="35">
        <v>29</v>
      </c>
      <c r="M72" s="35">
        <v>8</v>
      </c>
      <c r="N72" s="35">
        <v>2</v>
      </c>
      <c r="O72" s="35">
        <v>17</v>
      </c>
      <c r="P72" s="35">
        <v>5</v>
      </c>
      <c r="Q72" s="35">
        <v>2</v>
      </c>
      <c r="R72" s="35">
        <v>5</v>
      </c>
      <c r="S72" s="35">
        <v>2</v>
      </c>
      <c r="V72" s="4"/>
    </row>
    <row r="73" spans="2:22" x14ac:dyDescent="0.3">
      <c r="B73" s="1" t="s">
        <v>15</v>
      </c>
      <c r="C73" s="27" t="s">
        <v>56</v>
      </c>
      <c r="D73" s="27" t="s">
        <v>375</v>
      </c>
      <c r="E73" s="27" t="s">
        <v>142</v>
      </c>
      <c r="F73" s="27" t="s">
        <v>145</v>
      </c>
      <c r="G73" s="27" t="s">
        <v>146</v>
      </c>
      <c r="H73" s="45">
        <f t="shared" si="1"/>
        <v>49</v>
      </c>
      <c r="I73" s="35">
        <v>2</v>
      </c>
      <c r="J73" s="35">
        <v>3</v>
      </c>
      <c r="K73" s="35">
        <v>11</v>
      </c>
      <c r="L73" s="35">
        <v>16</v>
      </c>
      <c r="M73" s="35">
        <v>6</v>
      </c>
      <c r="N73" s="35">
        <v>1</v>
      </c>
      <c r="O73" s="35">
        <v>5</v>
      </c>
      <c r="P73" s="35">
        <v>1</v>
      </c>
      <c r="Q73" s="35">
        <v>0</v>
      </c>
      <c r="R73" s="35">
        <v>1</v>
      </c>
      <c r="S73" s="35">
        <v>3</v>
      </c>
      <c r="V73" s="4"/>
    </row>
    <row r="74" spans="2:22" x14ac:dyDescent="0.3">
      <c r="B74" s="1" t="s">
        <v>15</v>
      </c>
      <c r="C74" s="27" t="s">
        <v>56</v>
      </c>
      <c r="D74" s="27" t="s">
        <v>375</v>
      </c>
      <c r="E74" s="27" t="s">
        <v>142</v>
      </c>
      <c r="F74" s="27" t="s">
        <v>147</v>
      </c>
      <c r="G74" s="27" t="s">
        <v>148</v>
      </c>
      <c r="H74" s="45">
        <f t="shared" si="1"/>
        <v>50</v>
      </c>
      <c r="I74" s="35">
        <v>2</v>
      </c>
      <c r="J74" s="35">
        <v>3</v>
      </c>
      <c r="K74" s="35">
        <v>17</v>
      </c>
      <c r="L74" s="35">
        <v>13</v>
      </c>
      <c r="M74" s="35">
        <v>2</v>
      </c>
      <c r="N74" s="35">
        <v>1</v>
      </c>
      <c r="O74" s="35">
        <v>6</v>
      </c>
      <c r="P74" s="35">
        <v>3</v>
      </c>
      <c r="Q74" s="35">
        <v>1</v>
      </c>
      <c r="R74" s="35">
        <v>2</v>
      </c>
      <c r="S74" s="35">
        <v>0</v>
      </c>
      <c r="V74" s="4"/>
    </row>
    <row r="75" spans="2:22" x14ac:dyDescent="0.3">
      <c r="B75" s="1" t="s">
        <v>15</v>
      </c>
      <c r="C75" s="27" t="s">
        <v>56</v>
      </c>
      <c r="D75" s="27" t="s">
        <v>376</v>
      </c>
      <c r="E75" s="27" t="s">
        <v>142</v>
      </c>
      <c r="F75" s="27" t="s">
        <v>149</v>
      </c>
      <c r="G75" s="27" t="s">
        <v>150</v>
      </c>
      <c r="H75" s="45">
        <f t="shared" si="1"/>
        <v>120</v>
      </c>
      <c r="I75" s="35">
        <v>3</v>
      </c>
      <c r="J75" s="35">
        <v>4</v>
      </c>
      <c r="K75" s="35">
        <v>78</v>
      </c>
      <c r="L75" s="35">
        <v>19</v>
      </c>
      <c r="M75" s="35">
        <v>4</v>
      </c>
      <c r="N75" s="35">
        <v>1</v>
      </c>
      <c r="O75" s="35">
        <v>8</v>
      </c>
      <c r="P75" s="35">
        <v>1</v>
      </c>
      <c r="Q75" s="35">
        <v>0</v>
      </c>
      <c r="R75" s="35">
        <v>0</v>
      </c>
      <c r="S75" s="35">
        <v>2</v>
      </c>
      <c r="V75" s="4"/>
    </row>
    <row r="76" spans="2:22" x14ac:dyDescent="0.3">
      <c r="B76" s="1" t="s">
        <v>15</v>
      </c>
      <c r="C76" s="27" t="s">
        <v>56</v>
      </c>
      <c r="D76" s="27" t="s">
        <v>376</v>
      </c>
      <c r="E76" s="27" t="s">
        <v>351</v>
      </c>
      <c r="F76" s="27" t="s">
        <v>31</v>
      </c>
      <c r="G76" s="27" t="s">
        <v>141</v>
      </c>
      <c r="H76" s="45">
        <f t="shared" si="1"/>
        <v>130</v>
      </c>
      <c r="I76" s="35">
        <v>12</v>
      </c>
      <c r="J76" s="35">
        <v>7</v>
      </c>
      <c r="K76" s="35">
        <v>26</v>
      </c>
      <c r="L76" s="35">
        <v>41</v>
      </c>
      <c r="M76" s="35">
        <v>0</v>
      </c>
      <c r="N76" s="35">
        <v>5</v>
      </c>
      <c r="O76" s="35">
        <v>24</v>
      </c>
      <c r="P76" s="35">
        <v>3</v>
      </c>
      <c r="Q76" s="35">
        <v>4</v>
      </c>
      <c r="R76" s="35">
        <v>8</v>
      </c>
      <c r="S76" s="35">
        <v>0</v>
      </c>
      <c r="V76" s="4"/>
    </row>
    <row r="77" spans="2:22" x14ac:dyDescent="0.3">
      <c r="B77" s="1" t="s">
        <v>15</v>
      </c>
      <c r="C77" s="27" t="s">
        <v>56</v>
      </c>
      <c r="D77" s="27" t="s">
        <v>377</v>
      </c>
      <c r="E77" s="27" t="s">
        <v>157</v>
      </c>
      <c r="F77" s="27" t="s">
        <v>158</v>
      </c>
      <c r="G77" s="27" t="s">
        <v>159</v>
      </c>
      <c r="H77" s="45">
        <f t="shared" si="1"/>
        <v>53</v>
      </c>
      <c r="I77" s="35">
        <v>3</v>
      </c>
      <c r="J77" s="35">
        <v>2</v>
      </c>
      <c r="K77" s="35">
        <v>20</v>
      </c>
      <c r="L77" s="35">
        <v>12</v>
      </c>
      <c r="M77" s="35">
        <v>0</v>
      </c>
      <c r="N77" s="35">
        <v>1</v>
      </c>
      <c r="O77" s="35">
        <v>10</v>
      </c>
      <c r="P77" s="35">
        <v>1</v>
      </c>
      <c r="Q77" s="35">
        <v>0</v>
      </c>
      <c r="R77" s="35">
        <v>2</v>
      </c>
      <c r="S77" s="35">
        <v>2</v>
      </c>
      <c r="V77" s="4"/>
    </row>
    <row r="78" spans="2:22" x14ac:dyDescent="0.3">
      <c r="B78" s="1" t="s">
        <v>15</v>
      </c>
      <c r="C78" s="27" t="s">
        <v>56</v>
      </c>
      <c r="D78" s="27" t="s">
        <v>377</v>
      </c>
      <c r="E78" s="27" t="s">
        <v>157</v>
      </c>
      <c r="F78" s="27" t="s">
        <v>170</v>
      </c>
      <c r="G78" s="27" t="s">
        <v>171</v>
      </c>
      <c r="H78" s="45">
        <f t="shared" si="1"/>
        <v>22</v>
      </c>
      <c r="I78" s="35">
        <v>3</v>
      </c>
      <c r="J78" s="35">
        <v>1</v>
      </c>
      <c r="K78" s="35">
        <v>3</v>
      </c>
      <c r="L78" s="35">
        <v>15</v>
      </c>
      <c r="M78" s="35">
        <v>0</v>
      </c>
      <c r="N78" s="35">
        <v>0</v>
      </c>
      <c r="O78" s="35">
        <v>0</v>
      </c>
      <c r="P78" s="35">
        <v>0</v>
      </c>
      <c r="Q78" s="35">
        <v>0</v>
      </c>
      <c r="R78" s="35">
        <v>0</v>
      </c>
      <c r="S78" s="35">
        <v>0</v>
      </c>
      <c r="V78" s="4"/>
    </row>
    <row r="79" spans="2:22" x14ac:dyDescent="0.3">
      <c r="B79" s="1" t="s">
        <v>15</v>
      </c>
      <c r="C79" s="27" t="s">
        <v>56</v>
      </c>
      <c r="D79" s="27" t="s">
        <v>377</v>
      </c>
      <c r="E79" s="27" t="s">
        <v>157</v>
      </c>
      <c r="F79" s="27" t="s">
        <v>176</v>
      </c>
      <c r="G79" s="27" t="s">
        <v>177</v>
      </c>
      <c r="H79" s="45">
        <f t="shared" ref="H79:H110" si="2">SUM(I79:S79)</f>
        <v>167</v>
      </c>
      <c r="I79" s="35">
        <v>11</v>
      </c>
      <c r="J79" s="35">
        <v>13</v>
      </c>
      <c r="K79" s="35">
        <v>39</v>
      </c>
      <c r="L79" s="35">
        <v>41</v>
      </c>
      <c r="M79" s="35">
        <v>15</v>
      </c>
      <c r="N79" s="35">
        <v>9</v>
      </c>
      <c r="O79" s="35">
        <v>26</v>
      </c>
      <c r="P79" s="35">
        <v>6</v>
      </c>
      <c r="Q79" s="35">
        <v>3</v>
      </c>
      <c r="R79" s="35">
        <v>4</v>
      </c>
      <c r="S79" s="35">
        <v>0</v>
      </c>
      <c r="V79" s="4"/>
    </row>
    <row r="80" spans="2:22" x14ac:dyDescent="0.3">
      <c r="B80" s="1" t="s">
        <v>15</v>
      </c>
      <c r="C80" s="27" t="s">
        <v>56</v>
      </c>
      <c r="D80" s="27" t="s">
        <v>378</v>
      </c>
      <c r="E80" s="27" t="s">
        <v>157</v>
      </c>
      <c r="F80" s="27" t="s">
        <v>162</v>
      </c>
      <c r="G80" s="27" t="s">
        <v>163</v>
      </c>
      <c r="H80" s="45">
        <f t="shared" si="2"/>
        <v>107</v>
      </c>
      <c r="I80" s="35">
        <v>2</v>
      </c>
      <c r="J80" s="35">
        <v>5</v>
      </c>
      <c r="K80" s="35">
        <v>50</v>
      </c>
      <c r="L80" s="35">
        <v>21</v>
      </c>
      <c r="M80" s="35">
        <v>10</v>
      </c>
      <c r="N80" s="35">
        <v>2</v>
      </c>
      <c r="O80" s="35">
        <v>8</v>
      </c>
      <c r="P80" s="35">
        <v>4</v>
      </c>
      <c r="Q80" s="35">
        <v>0</v>
      </c>
      <c r="R80" s="35">
        <v>2</v>
      </c>
      <c r="S80" s="35">
        <v>3</v>
      </c>
      <c r="V80" s="4"/>
    </row>
    <row r="81" spans="2:22" x14ac:dyDescent="0.3">
      <c r="B81" s="1" t="s">
        <v>15</v>
      </c>
      <c r="C81" s="27" t="s">
        <v>56</v>
      </c>
      <c r="D81" s="27" t="s">
        <v>378</v>
      </c>
      <c r="E81" s="27" t="s">
        <v>157</v>
      </c>
      <c r="F81" s="27" t="s">
        <v>166</v>
      </c>
      <c r="G81" s="27" t="s">
        <v>167</v>
      </c>
      <c r="H81" s="45">
        <f t="shared" si="2"/>
        <v>83</v>
      </c>
      <c r="I81" s="35">
        <v>3</v>
      </c>
      <c r="J81" s="35">
        <v>3</v>
      </c>
      <c r="K81" s="35">
        <v>42</v>
      </c>
      <c r="L81" s="35">
        <v>16</v>
      </c>
      <c r="M81" s="35">
        <v>6</v>
      </c>
      <c r="N81" s="35">
        <v>2</v>
      </c>
      <c r="O81" s="35">
        <v>7</v>
      </c>
      <c r="P81" s="35">
        <v>2</v>
      </c>
      <c r="Q81" s="35">
        <v>0</v>
      </c>
      <c r="R81" s="35">
        <v>1</v>
      </c>
      <c r="S81" s="35">
        <v>1</v>
      </c>
      <c r="V81" s="4"/>
    </row>
    <row r="82" spans="2:22" x14ac:dyDescent="0.3">
      <c r="B82" s="1" t="s">
        <v>15</v>
      </c>
      <c r="C82" s="27" t="s">
        <v>56</v>
      </c>
      <c r="D82" s="27" t="s">
        <v>378</v>
      </c>
      <c r="E82" s="27" t="s">
        <v>157</v>
      </c>
      <c r="F82" s="27" t="s">
        <v>172</v>
      </c>
      <c r="G82" s="27" t="s">
        <v>173</v>
      </c>
      <c r="H82" s="45">
        <f t="shared" si="2"/>
        <v>56</v>
      </c>
      <c r="I82" s="35">
        <v>5</v>
      </c>
      <c r="J82" s="35">
        <v>6</v>
      </c>
      <c r="K82" s="35">
        <v>12</v>
      </c>
      <c r="L82" s="35">
        <v>22</v>
      </c>
      <c r="M82" s="35">
        <v>2</v>
      </c>
      <c r="N82" s="35">
        <v>1</v>
      </c>
      <c r="O82" s="35">
        <v>4</v>
      </c>
      <c r="P82" s="35">
        <v>1</v>
      </c>
      <c r="Q82" s="35">
        <v>0</v>
      </c>
      <c r="R82" s="35">
        <v>3</v>
      </c>
      <c r="S82" s="35">
        <v>0</v>
      </c>
      <c r="V82" s="4"/>
    </row>
    <row r="83" spans="2:22" x14ac:dyDescent="0.3">
      <c r="B83" s="1" t="s">
        <v>15</v>
      </c>
      <c r="C83" s="27" t="s">
        <v>56</v>
      </c>
      <c r="D83" s="27" t="s">
        <v>378</v>
      </c>
      <c r="E83" s="27" t="s">
        <v>157</v>
      </c>
      <c r="F83" s="27" t="s">
        <v>182</v>
      </c>
      <c r="G83" s="27" t="s">
        <v>183</v>
      </c>
      <c r="H83" s="45">
        <f t="shared" si="2"/>
        <v>36</v>
      </c>
      <c r="I83" s="35">
        <v>2</v>
      </c>
      <c r="J83" s="35">
        <v>3</v>
      </c>
      <c r="K83" s="35">
        <v>11</v>
      </c>
      <c r="L83" s="35">
        <v>11</v>
      </c>
      <c r="M83" s="35">
        <v>2</v>
      </c>
      <c r="N83" s="35">
        <v>0</v>
      </c>
      <c r="O83" s="35">
        <v>4</v>
      </c>
      <c r="P83" s="35">
        <v>1</v>
      </c>
      <c r="Q83" s="35">
        <v>0</v>
      </c>
      <c r="R83" s="35">
        <v>2</v>
      </c>
      <c r="S83" s="35">
        <v>0</v>
      </c>
      <c r="V83" s="4"/>
    </row>
    <row r="84" spans="2:22" x14ac:dyDescent="0.3">
      <c r="B84" s="1" t="s">
        <v>15</v>
      </c>
      <c r="C84" s="27" t="s">
        <v>56</v>
      </c>
      <c r="D84" s="27" t="s">
        <v>379</v>
      </c>
      <c r="E84" s="27" t="s">
        <v>157</v>
      </c>
      <c r="F84" s="27" t="s">
        <v>160</v>
      </c>
      <c r="G84" s="27" t="s">
        <v>161</v>
      </c>
      <c r="H84" s="45">
        <f t="shared" si="2"/>
        <v>28</v>
      </c>
      <c r="I84" s="35">
        <v>2</v>
      </c>
      <c r="J84" s="35">
        <v>2</v>
      </c>
      <c r="K84" s="35">
        <v>5</v>
      </c>
      <c r="L84" s="35">
        <v>10</v>
      </c>
      <c r="M84" s="35">
        <v>0</v>
      </c>
      <c r="N84" s="35">
        <v>1</v>
      </c>
      <c r="O84" s="35">
        <v>5</v>
      </c>
      <c r="P84" s="35">
        <v>0</v>
      </c>
      <c r="Q84" s="35">
        <v>1</v>
      </c>
      <c r="R84" s="35">
        <v>2</v>
      </c>
      <c r="S84" s="35">
        <v>0</v>
      </c>
      <c r="V84" s="4"/>
    </row>
    <row r="85" spans="2:22" x14ac:dyDescent="0.3">
      <c r="B85" s="1" t="s">
        <v>15</v>
      </c>
      <c r="C85" s="27" t="s">
        <v>56</v>
      </c>
      <c r="D85" s="27" t="s">
        <v>379</v>
      </c>
      <c r="E85" s="27" t="s">
        <v>157</v>
      </c>
      <c r="F85" s="27" t="s">
        <v>164</v>
      </c>
      <c r="G85" s="27" t="s">
        <v>165</v>
      </c>
      <c r="H85" s="45">
        <f t="shared" si="2"/>
        <v>39</v>
      </c>
      <c r="I85" s="35">
        <v>2</v>
      </c>
      <c r="J85" s="35">
        <v>2</v>
      </c>
      <c r="K85" s="35">
        <v>12</v>
      </c>
      <c r="L85" s="35">
        <v>10</v>
      </c>
      <c r="M85" s="35">
        <v>3</v>
      </c>
      <c r="N85" s="35">
        <v>0</v>
      </c>
      <c r="O85" s="35">
        <v>4</v>
      </c>
      <c r="P85" s="35">
        <v>0</v>
      </c>
      <c r="Q85" s="35">
        <v>2</v>
      </c>
      <c r="R85" s="35">
        <v>4</v>
      </c>
      <c r="S85" s="35">
        <v>0</v>
      </c>
      <c r="V85" s="4"/>
    </row>
    <row r="86" spans="2:22" x14ac:dyDescent="0.3">
      <c r="B86" s="1" t="s">
        <v>15</v>
      </c>
      <c r="C86" s="27" t="s">
        <v>56</v>
      </c>
      <c r="D86" s="27" t="s">
        <v>379</v>
      </c>
      <c r="E86" s="27" t="s">
        <v>157</v>
      </c>
      <c r="F86" s="27" t="s">
        <v>178</v>
      </c>
      <c r="G86" s="27" t="s">
        <v>179</v>
      </c>
      <c r="H86" s="45">
        <f t="shared" si="2"/>
        <v>94</v>
      </c>
      <c r="I86" s="35">
        <v>4</v>
      </c>
      <c r="J86" s="35">
        <v>5</v>
      </c>
      <c r="K86" s="35">
        <v>28</v>
      </c>
      <c r="L86" s="35">
        <v>24</v>
      </c>
      <c r="M86" s="35">
        <v>6</v>
      </c>
      <c r="N86" s="35">
        <v>2</v>
      </c>
      <c r="O86" s="35">
        <v>17</v>
      </c>
      <c r="P86" s="35">
        <v>4</v>
      </c>
      <c r="Q86" s="35">
        <v>1</v>
      </c>
      <c r="R86" s="35">
        <v>3</v>
      </c>
      <c r="S86" s="35">
        <v>0</v>
      </c>
      <c r="V86" s="4"/>
    </row>
    <row r="87" spans="2:22" x14ac:dyDescent="0.3">
      <c r="B87" s="1" t="s">
        <v>15</v>
      </c>
      <c r="C87" s="27" t="s">
        <v>56</v>
      </c>
      <c r="D87" s="27" t="s">
        <v>380</v>
      </c>
      <c r="E87" s="27" t="s">
        <v>157</v>
      </c>
      <c r="F87" s="27" t="s">
        <v>184</v>
      </c>
      <c r="G87" s="27" t="s">
        <v>185</v>
      </c>
      <c r="H87" s="45">
        <f t="shared" si="2"/>
        <v>78</v>
      </c>
      <c r="I87" s="35">
        <v>3</v>
      </c>
      <c r="J87" s="35">
        <v>7</v>
      </c>
      <c r="K87" s="35">
        <v>19</v>
      </c>
      <c r="L87" s="35">
        <v>27</v>
      </c>
      <c r="M87" s="35">
        <v>0</v>
      </c>
      <c r="N87" s="35">
        <v>4</v>
      </c>
      <c r="O87" s="35">
        <v>8</v>
      </c>
      <c r="P87" s="35">
        <v>1</v>
      </c>
      <c r="Q87" s="35">
        <v>1</v>
      </c>
      <c r="R87" s="35">
        <v>6</v>
      </c>
      <c r="S87" s="35">
        <v>2</v>
      </c>
      <c r="V87" s="4"/>
    </row>
    <row r="88" spans="2:22" x14ac:dyDescent="0.3">
      <c r="B88" s="1" t="s">
        <v>15</v>
      </c>
      <c r="C88" s="27" t="s">
        <v>56</v>
      </c>
      <c r="D88" s="27" t="s">
        <v>380</v>
      </c>
      <c r="E88" s="27" t="s">
        <v>157</v>
      </c>
      <c r="F88" s="27" t="s">
        <v>30</v>
      </c>
      <c r="G88" s="27" t="s">
        <v>186</v>
      </c>
      <c r="H88" s="45">
        <f t="shared" si="2"/>
        <v>42</v>
      </c>
      <c r="I88" s="35">
        <v>2</v>
      </c>
      <c r="J88" s="35">
        <v>3</v>
      </c>
      <c r="K88" s="35">
        <v>20</v>
      </c>
      <c r="L88" s="35">
        <v>8</v>
      </c>
      <c r="M88" s="35">
        <v>1</v>
      </c>
      <c r="N88" s="35">
        <v>0</v>
      </c>
      <c r="O88" s="35">
        <v>5</v>
      </c>
      <c r="P88" s="35">
        <v>1</v>
      </c>
      <c r="Q88" s="35">
        <v>1</v>
      </c>
      <c r="R88" s="35">
        <v>1</v>
      </c>
      <c r="S88" s="35">
        <v>0</v>
      </c>
      <c r="V88" s="4"/>
    </row>
    <row r="89" spans="2:22" x14ac:dyDescent="0.3">
      <c r="B89" s="1" t="s">
        <v>15</v>
      </c>
      <c r="C89" s="27" t="s">
        <v>56</v>
      </c>
      <c r="D89" s="27" t="s">
        <v>381</v>
      </c>
      <c r="E89" s="27" t="s">
        <v>157</v>
      </c>
      <c r="F89" s="27" t="s">
        <v>168</v>
      </c>
      <c r="G89" s="27" t="s">
        <v>169</v>
      </c>
      <c r="H89" s="45">
        <f t="shared" si="2"/>
        <v>32</v>
      </c>
      <c r="I89" s="35">
        <v>2</v>
      </c>
      <c r="J89" s="35">
        <v>1</v>
      </c>
      <c r="K89" s="35">
        <v>4</v>
      </c>
      <c r="L89" s="35">
        <v>11</v>
      </c>
      <c r="M89" s="35">
        <v>0</v>
      </c>
      <c r="N89" s="35">
        <v>0</v>
      </c>
      <c r="O89" s="35">
        <v>14</v>
      </c>
      <c r="P89" s="35">
        <v>0</v>
      </c>
      <c r="Q89" s="35">
        <v>0</v>
      </c>
      <c r="R89" s="35">
        <v>0</v>
      </c>
      <c r="S89" s="35">
        <v>0</v>
      </c>
      <c r="V89" s="4"/>
    </row>
    <row r="90" spans="2:22" x14ac:dyDescent="0.3">
      <c r="B90" s="1" t="s">
        <v>15</v>
      </c>
      <c r="C90" s="27" t="s">
        <v>56</v>
      </c>
      <c r="D90" s="27" t="s">
        <v>381</v>
      </c>
      <c r="E90" s="27" t="s">
        <v>157</v>
      </c>
      <c r="F90" s="27" t="s">
        <v>174</v>
      </c>
      <c r="G90" s="27" t="s">
        <v>175</v>
      </c>
      <c r="H90" s="45">
        <f t="shared" si="2"/>
        <v>55</v>
      </c>
      <c r="I90" s="35">
        <v>5</v>
      </c>
      <c r="J90" s="35">
        <v>6</v>
      </c>
      <c r="K90" s="35">
        <v>14</v>
      </c>
      <c r="L90" s="35">
        <v>14</v>
      </c>
      <c r="M90" s="35">
        <v>3</v>
      </c>
      <c r="N90" s="35">
        <v>1</v>
      </c>
      <c r="O90" s="35">
        <v>9</v>
      </c>
      <c r="P90" s="35">
        <v>2</v>
      </c>
      <c r="Q90" s="35">
        <v>0</v>
      </c>
      <c r="R90" s="35">
        <v>0</v>
      </c>
      <c r="S90" s="35">
        <v>1</v>
      </c>
      <c r="V90" s="4"/>
    </row>
    <row r="91" spans="2:22" x14ac:dyDescent="0.3">
      <c r="B91" s="1" t="s">
        <v>15</v>
      </c>
      <c r="C91" s="27" t="s">
        <v>56</v>
      </c>
      <c r="D91" s="27" t="s">
        <v>382</v>
      </c>
      <c r="E91" s="27" t="s">
        <v>157</v>
      </c>
      <c r="F91" s="27" t="s">
        <v>180</v>
      </c>
      <c r="G91" s="27" t="s">
        <v>181</v>
      </c>
      <c r="H91" s="45">
        <f t="shared" si="2"/>
        <v>134</v>
      </c>
      <c r="I91" s="35">
        <v>8</v>
      </c>
      <c r="J91" s="35">
        <v>8</v>
      </c>
      <c r="K91" s="35">
        <v>52</v>
      </c>
      <c r="L91" s="35">
        <v>42</v>
      </c>
      <c r="M91" s="35">
        <v>6</v>
      </c>
      <c r="N91" s="35">
        <v>3</v>
      </c>
      <c r="O91" s="35">
        <v>11</v>
      </c>
      <c r="P91" s="35">
        <v>4</v>
      </c>
      <c r="Q91" s="35">
        <v>0</v>
      </c>
      <c r="R91" s="35">
        <v>0</v>
      </c>
      <c r="S91" s="35">
        <v>0</v>
      </c>
      <c r="V91" s="4"/>
    </row>
    <row r="92" spans="2:22" x14ac:dyDescent="0.3">
      <c r="B92" s="1" t="s">
        <v>12</v>
      </c>
      <c r="C92" s="27" t="s">
        <v>13</v>
      </c>
      <c r="D92" s="27" t="s">
        <v>361</v>
      </c>
      <c r="E92" s="27" t="s">
        <v>70</v>
      </c>
      <c r="F92" s="27" t="s">
        <v>71</v>
      </c>
      <c r="G92" s="27" t="s">
        <v>72</v>
      </c>
      <c r="H92" s="45">
        <f t="shared" si="2"/>
        <v>88</v>
      </c>
      <c r="I92" s="35">
        <v>5</v>
      </c>
      <c r="J92" s="35">
        <v>6</v>
      </c>
      <c r="K92" s="35">
        <v>21</v>
      </c>
      <c r="L92" s="35">
        <v>24</v>
      </c>
      <c r="M92" s="35">
        <v>4</v>
      </c>
      <c r="N92" s="35">
        <v>4</v>
      </c>
      <c r="O92" s="35">
        <v>19</v>
      </c>
      <c r="P92" s="35">
        <v>4</v>
      </c>
      <c r="Q92" s="35">
        <v>0</v>
      </c>
      <c r="R92" s="35">
        <v>1</v>
      </c>
      <c r="S92" s="35">
        <v>0</v>
      </c>
      <c r="V92" s="4"/>
    </row>
    <row r="93" spans="2:22" x14ac:dyDescent="0.3">
      <c r="B93" s="1" t="s">
        <v>12</v>
      </c>
      <c r="C93" s="27" t="s">
        <v>13</v>
      </c>
      <c r="D93" s="27" t="s">
        <v>361</v>
      </c>
      <c r="E93" s="27" t="s">
        <v>70</v>
      </c>
      <c r="F93" s="27" t="s">
        <v>78</v>
      </c>
      <c r="G93" s="27" t="s">
        <v>79</v>
      </c>
      <c r="H93" s="45">
        <f t="shared" si="2"/>
        <v>82</v>
      </c>
      <c r="I93" s="35">
        <v>4</v>
      </c>
      <c r="J93" s="35">
        <v>6</v>
      </c>
      <c r="K93" s="35">
        <v>19</v>
      </c>
      <c r="L93" s="35">
        <v>32</v>
      </c>
      <c r="M93" s="35">
        <v>1</v>
      </c>
      <c r="N93" s="35">
        <v>1</v>
      </c>
      <c r="O93" s="35">
        <v>10</v>
      </c>
      <c r="P93" s="35">
        <v>2</v>
      </c>
      <c r="Q93" s="35">
        <v>2</v>
      </c>
      <c r="R93" s="35">
        <v>4</v>
      </c>
      <c r="S93" s="35">
        <v>1</v>
      </c>
      <c r="V93" s="4"/>
    </row>
    <row r="94" spans="2:22" x14ac:dyDescent="0.3">
      <c r="B94" s="1" t="s">
        <v>12</v>
      </c>
      <c r="C94" s="27" t="s">
        <v>13</v>
      </c>
      <c r="D94" s="27" t="s">
        <v>361</v>
      </c>
      <c r="E94" s="27" t="s">
        <v>70</v>
      </c>
      <c r="F94" s="27" t="s">
        <v>80</v>
      </c>
      <c r="G94" s="27" t="s">
        <v>81</v>
      </c>
      <c r="H94" s="45">
        <f t="shared" si="2"/>
        <v>23</v>
      </c>
      <c r="I94" s="35">
        <v>2</v>
      </c>
      <c r="J94" s="35">
        <v>2</v>
      </c>
      <c r="K94" s="35">
        <v>2</v>
      </c>
      <c r="L94" s="35">
        <v>7</v>
      </c>
      <c r="M94" s="35">
        <v>0</v>
      </c>
      <c r="N94" s="35">
        <v>0</v>
      </c>
      <c r="O94" s="35">
        <v>2</v>
      </c>
      <c r="P94" s="35">
        <v>1</v>
      </c>
      <c r="Q94" s="35">
        <v>1</v>
      </c>
      <c r="R94" s="35">
        <v>0</v>
      </c>
      <c r="S94" s="35">
        <v>6</v>
      </c>
      <c r="V94" s="4"/>
    </row>
    <row r="95" spans="2:22" x14ac:dyDescent="0.3">
      <c r="B95" s="1" t="s">
        <v>12</v>
      </c>
      <c r="C95" s="27" t="s">
        <v>13</v>
      </c>
      <c r="D95" s="27" t="s">
        <v>362</v>
      </c>
      <c r="E95" s="27" t="s">
        <v>70</v>
      </c>
      <c r="F95" s="27" t="s">
        <v>74</v>
      </c>
      <c r="G95" s="27" t="s">
        <v>75</v>
      </c>
      <c r="H95" s="45">
        <f t="shared" si="2"/>
        <v>37</v>
      </c>
      <c r="I95" s="35">
        <v>2</v>
      </c>
      <c r="J95" s="35">
        <v>2</v>
      </c>
      <c r="K95" s="35">
        <v>10</v>
      </c>
      <c r="L95" s="35">
        <v>9</v>
      </c>
      <c r="M95" s="35">
        <v>4</v>
      </c>
      <c r="N95" s="35">
        <v>0</v>
      </c>
      <c r="O95" s="35">
        <v>7</v>
      </c>
      <c r="P95" s="35">
        <v>0</v>
      </c>
      <c r="Q95" s="35">
        <v>1</v>
      </c>
      <c r="R95" s="35">
        <v>2</v>
      </c>
      <c r="S95" s="35">
        <v>0</v>
      </c>
      <c r="V95" s="4"/>
    </row>
    <row r="96" spans="2:22" x14ac:dyDescent="0.3">
      <c r="B96" s="1" t="s">
        <v>12</v>
      </c>
      <c r="C96" s="27" t="s">
        <v>13</v>
      </c>
      <c r="D96" s="27" t="s">
        <v>362</v>
      </c>
      <c r="E96" s="27" t="s">
        <v>70</v>
      </c>
      <c r="F96" s="27" t="s">
        <v>76</v>
      </c>
      <c r="G96" s="27" t="s">
        <v>77</v>
      </c>
      <c r="H96" s="45">
        <f t="shared" si="2"/>
        <v>90</v>
      </c>
      <c r="I96" s="35">
        <v>6</v>
      </c>
      <c r="J96" s="35">
        <v>6</v>
      </c>
      <c r="K96" s="35">
        <v>29</v>
      </c>
      <c r="L96" s="35">
        <v>17</v>
      </c>
      <c r="M96" s="35">
        <v>6</v>
      </c>
      <c r="N96" s="35">
        <v>4</v>
      </c>
      <c r="O96" s="35">
        <v>12</v>
      </c>
      <c r="P96" s="35">
        <v>5</v>
      </c>
      <c r="Q96" s="35">
        <v>2</v>
      </c>
      <c r="R96" s="35">
        <v>3</v>
      </c>
      <c r="S96" s="35">
        <v>0</v>
      </c>
      <c r="V96" s="4"/>
    </row>
    <row r="97" spans="2:22" x14ac:dyDescent="0.3">
      <c r="B97" s="1" t="s">
        <v>12</v>
      </c>
      <c r="C97" s="27" t="s">
        <v>13</v>
      </c>
      <c r="D97" s="27" t="s">
        <v>362</v>
      </c>
      <c r="E97" s="27" t="s">
        <v>70</v>
      </c>
      <c r="F97" s="27" t="s">
        <v>82</v>
      </c>
      <c r="G97" s="27" t="s">
        <v>83</v>
      </c>
      <c r="H97" s="45">
        <f t="shared" si="2"/>
        <v>38</v>
      </c>
      <c r="I97" s="35">
        <v>2</v>
      </c>
      <c r="J97" s="35">
        <v>2</v>
      </c>
      <c r="K97" s="35">
        <v>12</v>
      </c>
      <c r="L97" s="35">
        <v>10</v>
      </c>
      <c r="M97" s="35">
        <v>1</v>
      </c>
      <c r="N97" s="35">
        <v>1</v>
      </c>
      <c r="O97" s="35">
        <v>5</v>
      </c>
      <c r="P97" s="35">
        <v>1</v>
      </c>
      <c r="Q97" s="35">
        <v>1</v>
      </c>
      <c r="R97" s="35">
        <v>3</v>
      </c>
      <c r="S97" s="35">
        <v>0</v>
      </c>
      <c r="V97" s="4"/>
    </row>
    <row r="98" spans="2:22" x14ac:dyDescent="0.3">
      <c r="B98" s="1" t="s">
        <v>12</v>
      </c>
      <c r="C98" s="27" t="s">
        <v>13</v>
      </c>
      <c r="D98" s="27" t="s">
        <v>363</v>
      </c>
      <c r="E98" s="27" t="s">
        <v>70</v>
      </c>
      <c r="F98" s="27" t="s">
        <v>21</v>
      </c>
      <c r="G98" s="27" t="s">
        <v>73</v>
      </c>
      <c r="H98" s="45">
        <f t="shared" si="2"/>
        <v>139</v>
      </c>
      <c r="I98" s="35">
        <v>3</v>
      </c>
      <c r="J98" s="35">
        <v>4</v>
      </c>
      <c r="K98" s="35">
        <v>66</v>
      </c>
      <c r="L98" s="35">
        <v>47</v>
      </c>
      <c r="M98" s="35">
        <v>0</v>
      </c>
      <c r="N98" s="35">
        <v>2</v>
      </c>
      <c r="O98" s="35">
        <v>15</v>
      </c>
      <c r="P98" s="35">
        <v>0</v>
      </c>
      <c r="Q98" s="35">
        <v>0</v>
      </c>
      <c r="R98" s="35">
        <v>2</v>
      </c>
      <c r="S98" s="35">
        <v>0</v>
      </c>
      <c r="V98" s="4"/>
    </row>
    <row r="99" spans="2:22" x14ac:dyDescent="0.3">
      <c r="B99" s="1" t="s">
        <v>12</v>
      </c>
      <c r="C99" s="27" t="s">
        <v>13</v>
      </c>
      <c r="D99" s="27" t="s">
        <v>363</v>
      </c>
      <c r="E99" s="27" t="s">
        <v>70</v>
      </c>
      <c r="F99" s="27" t="s">
        <v>84</v>
      </c>
      <c r="G99" s="27" t="s">
        <v>85</v>
      </c>
      <c r="H99" s="45">
        <f t="shared" si="2"/>
        <v>46</v>
      </c>
      <c r="I99" s="35">
        <v>2</v>
      </c>
      <c r="J99" s="35">
        <v>2</v>
      </c>
      <c r="K99" s="35">
        <v>17</v>
      </c>
      <c r="L99" s="35">
        <v>13</v>
      </c>
      <c r="M99" s="35">
        <v>4</v>
      </c>
      <c r="N99" s="35">
        <v>1</v>
      </c>
      <c r="O99" s="35">
        <v>5</v>
      </c>
      <c r="P99" s="35">
        <v>1</v>
      </c>
      <c r="Q99" s="35">
        <v>0</v>
      </c>
      <c r="R99" s="35">
        <v>1</v>
      </c>
      <c r="S99" s="35">
        <v>0</v>
      </c>
      <c r="V99" s="4"/>
    </row>
    <row r="100" spans="2:22" x14ac:dyDescent="0.3">
      <c r="B100" s="1" t="s">
        <v>12</v>
      </c>
      <c r="C100" s="27" t="s">
        <v>13</v>
      </c>
      <c r="D100" s="27" t="s">
        <v>364</v>
      </c>
      <c r="E100" s="27" t="s">
        <v>86</v>
      </c>
      <c r="F100" s="27" t="s">
        <v>87</v>
      </c>
      <c r="G100" s="27" t="s">
        <v>88</v>
      </c>
      <c r="H100" s="45">
        <f t="shared" si="2"/>
        <v>102</v>
      </c>
      <c r="I100" s="35">
        <v>6</v>
      </c>
      <c r="J100" s="35">
        <v>7</v>
      </c>
      <c r="K100" s="35">
        <v>31</v>
      </c>
      <c r="L100" s="35">
        <v>30</v>
      </c>
      <c r="M100" s="35">
        <v>4</v>
      </c>
      <c r="N100" s="35">
        <v>1</v>
      </c>
      <c r="O100" s="35">
        <v>11</v>
      </c>
      <c r="P100" s="35">
        <v>3</v>
      </c>
      <c r="Q100" s="35">
        <v>2</v>
      </c>
      <c r="R100" s="35">
        <v>5</v>
      </c>
      <c r="S100" s="35">
        <v>2</v>
      </c>
      <c r="V100" s="4"/>
    </row>
    <row r="101" spans="2:22" x14ac:dyDescent="0.3">
      <c r="B101" s="1" t="s">
        <v>12</v>
      </c>
      <c r="C101" s="27" t="s">
        <v>13</v>
      </c>
      <c r="D101" s="27" t="s">
        <v>365</v>
      </c>
      <c r="E101" s="27" t="s">
        <v>86</v>
      </c>
      <c r="F101" s="27" t="s">
        <v>89</v>
      </c>
      <c r="G101" s="27" t="s">
        <v>90</v>
      </c>
      <c r="H101" s="45">
        <f t="shared" si="2"/>
        <v>68</v>
      </c>
      <c r="I101" s="35">
        <v>3</v>
      </c>
      <c r="J101" s="35">
        <v>5</v>
      </c>
      <c r="K101" s="35">
        <v>25</v>
      </c>
      <c r="L101" s="35">
        <v>13</v>
      </c>
      <c r="M101" s="35">
        <v>3</v>
      </c>
      <c r="N101" s="35">
        <v>1</v>
      </c>
      <c r="O101" s="35">
        <v>10</v>
      </c>
      <c r="P101" s="35">
        <v>2</v>
      </c>
      <c r="Q101" s="35">
        <v>2</v>
      </c>
      <c r="R101" s="35">
        <v>4</v>
      </c>
      <c r="S101" s="35">
        <v>0</v>
      </c>
      <c r="V101" s="4"/>
    </row>
    <row r="102" spans="2:22" x14ac:dyDescent="0.3">
      <c r="B102" s="1" t="s">
        <v>12</v>
      </c>
      <c r="C102" s="27" t="s">
        <v>13</v>
      </c>
      <c r="D102" s="27" t="s">
        <v>365</v>
      </c>
      <c r="E102" s="27" t="s">
        <v>86</v>
      </c>
      <c r="F102" s="27" t="s">
        <v>93</v>
      </c>
      <c r="G102" s="27" t="s">
        <v>94</v>
      </c>
      <c r="H102" s="45">
        <f t="shared" si="2"/>
        <v>52</v>
      </c>
      <c r="I102" s="35">
        <v>2</v>
      </c>
      <c r="J102" s="35">
        <v>3</v>
      </c>
      <c r="K102" s="35">
        <v>16</v>
      </c>
      <c r="L102" s="35">
        <v>19</v>
      </c>
      <c r="M102" s="35">
        <v>4</v>
      </c>
      <c r="N102" s="35">
        <v>1</v>
      </c>
      <c r="O102" s="35">
        <v>3</v>
      </c>
      <c r="P102" s="35">
        <v>1</v>
      </c>
      <c r="Q102" s="35">
        <v>0</v>
      </c>
      <c r="R102" s="35">
        <v>3</v>
      </c>
      <c r="S102" s="35">
        <v>0</v>
      </c>
      <c r="V102" s="4"/>
    </row>
    <row r="103" spans="2:22" x14ac:dyDescent="0.3">
      <c r="B103" s="1" t="s">
        <v>12</v>
      </c>
      <c r="C103" s="27" t="s">
        <v>13</v>
      </c>
      <c r="D103" s="27" t="s">
        <v>365</v>
      </c>
      <c r="E103" s="27" t="s">
        <v>86</v>
      </c>
      <c r="F103" s="27" t="s">
        <v>22</v>
      </c>
      <c r="G103" s="27" t="s">
        <v>95</v>
      </c>
      <c r="H103" s="45">
        <f t="shared" si="2"/>
        <v>75</v>
      </c>
      <c r="I103" s="35">
        <v>4</v>
      </c>
      <c r="J103" s="35">
        <v>7</v>
      </c>
      <c r="K103" s="35">
        <v>18</v>
      </c>
      <c r="L103" s="35">
        <v>27</v>
      </c>
      <c r="M103" s="35">
        <v>2</v>
      </c>
      <c r="N103" s="35">
        <v>0</v>
      </c>
      <c r="O103" s="35">
        <v>12</v>
      </c>
      <c r="P103" s="35">
        <v>2</v>
      </c>
      <c r="Q103" s="35">
        <v>0</v>
      </c>
      <c r="R103" s="35">
        <v>3</v>
      </c>
      <c r="S103" s="35">
        <v>0</v>
      </c>
      <c r="V103" s="4"/>
    </row>
    <row r="104" spans="2:22" x14ac:dyDescent="0.3">
      <c r="B104" s="1" t="s">
        <v>12</v>
      </c>
      <c r="C104" s="27" t="s">
        <v>13</v>
      </c>
      <c r="D104" s="27" t="s">
        <v>366</v>
      </c>
      <c r="E104" s="27" t="s">
        <v>86</v>
      </c>
      <c r="F104" s="27" t="s">
        <v>91</v>
      </c>
      <c r="G104" s="27" t="s">
        <v>92</v>
      </c>
      <c r="H104" s="45">
        <f t="shared" si="2"/>
        <v>173</v>
      </c>
      <c r="I104" s="35">
        <v>11</v>
      </c>
      <c r="J104" s="35">
        <v>11</v>
      </c>
      <c r="K104" s="35">
        <v>46</v>
      </c>
      <c r="L104" s="35">
        <v>60</v>
      </c>
      <c r="M104" s="35">
        <v>8</v>
      </c>
      <c r="N104" s="35">
        <v>5</v>
      </c>
      <c r="O104" s="35">
        <v>14</v>
      </c>
      <c r="P104" s="35">
        <v>6</v>
      </c>
      <c r="Q104" s="35">
        <v>1</v>
      </c>
      <c r="R104" s="35">
        <v>5</v>
      </c>
      <c r="S104" s="35">
        <v>6</v>
      </c>
      <c r="V104" s="4"/>
    </row>
    <row r="105" spans="2:22" x14ac:dyDescent="0.3">
      <c r="B105" s="1" t="s">
        <v>12</v>
      </c>
      <c r="C105" s="27" t="s">
        <v>13</v>
      </c>
      <c r="D105" s="27" t="s">
        <v>364</v>
      </c>
      <c r="E105" s="27" t="s">
        <v>96</v>
      </c>
      <c r="F105" s="27" t="s">
        <v>97</v>
      </c>
      <c r="G105" s="27" t="s">
        <v>98</v>
      </c>
      <c r="H105" s="45">
        <f t="shared" si="2"/>
        <v>70</v>
      </c>
      <c r="I105" s="35">
        <v>2</v>
      </c>
      <c r="J105" s="35">
        <v>3</v>
      </c>
      <c r="K105" s="35">
        <v>33</v>
      </c>
      <c r="L105" s="35">
        <v>18</v>
      </c>
      <c r="M105" s="35">
        <v>1</v>
      </c>
      <c r="N105" s="35">
        <v>1</v>
      </c>
      <c r="O105" s="35">
        <v>6</v>
      </c>
      <c r="P105" s="35">
        <v>0</v>
      </c>
      <c r="Q105" s="35">
        <v>0</v>
      </c>
      <c r="R105" s="35">
        <v>5</v>
      </c>
      <c r="S105" s="35">
        <v>1</v>
      </c>
      <c r="V105" s="4"/>
    </row>
    <row r="106" spans="2:22" x14ac:dyDescent="0.3">
      <c r="B106" s="1" t="s">
        <v>17</v>
      </c>
      <c r="C106" s="27" t="s">
        <v>58</v>
      </c>
      <c r="D106" s="27" t="s">
        <v>387</v>
      </c>
      <c r="E106" s="27" t="s">
        <v>232</v>
      </c>
      <c r="F106" s="27" t="s">
        <v>37</v>
      </c>
      <c r="G106" s="27" t="s">
        <v>233</v>
      </c>
      <c r="H106" s="45">
        <f t="shared" si="2"/>
        <v>35</v>
      </c>
      <c r="I106" s="35">
        <v>2</v>
      </c>
      <c r="J106" s="35">
        <v>2</v>
      </c>
      <c r="K106" s="35">
        <v>6</v>
      </c>
      <c r="L106" s="35">
        <v>11</v>
      </c>
      <c r="M106" s="35">
        <v>0</v>
      </c>
      <c r="N106" s="35">
        <v>2</v>
      </c>
      <c r="O106" s="35">
        <v>6</v>
      </c>
      <c r="P106" s="35">
        <v>1</v>
      </c>
      <c r="Q106" s="35">
        <v>0</v>
      </c>
      <c r="R106" s="35">
        <v>4</v>
      </c>
      <c r="S106" s="35">
        <v>1</v>
      </c>
      <c r="V106" s="4"/>
    </row>
    <row r="107" spans="2:22" x14ac:dyDescent="0.3">
      <c r="B107" s="1" t="s">
        <v>17</v>
      </c>
      <c r="C107" s="27" t="s">
        <v>58</v>
      </c>
      <c r="D107" s="27" t="s">
        <v>387</v>
      </c>
      <c r="E107" s="27" t="s">
        <v>232</v>
      </c>
      <c r="F107" s="27" t="s">
        <v>234</v>
      </c>
      <c r="G107" s="27" t="s">
        <v>235</v>
      </c>
      <c r="H107" s="45">
        <f t="shared" si="2"/>
        <v>47</v>
      </c>
      <c r="I107" s="35">
        <v>3</v>
      </c>
      <c r="J107" s="35">
        <v>3</v>
      </c>
      <c r="K107" s="35">
        <v>18</v>
      </c>
      <c r="L107" s="35">
        <v>10</v>
      </c>
      <c r="M107" s="35">
        <v>3</v>
      </c>
      <c r="N107" s="35">
        <v>1</v>
      </c>
      <c r="O107" s="35">
        <v>7</v>
      </c>
      <c r="P107" s="35">
        <v>1</v>
      </c>
      <c r="Q107" s="35">
        <v>0</v>
      </c>
      <c r="R107" s="35">
        <v>1</v>
      </c>
      <c r="S107" s="35">
        <v>0</v>
      </c>
      <c r="V107" s="4"/>
    </row>
    <row r="108" spans="2:22" x14ac:dyDescent="0.3">
      <c r="B108" s="1" t="s">
        <v>17</v>
      </c>
      <c r="C108" s="27" t="s">
        <v>58</v>
      </c>
      <c r="D108" s="27" t="s">
        <v>387</v>
      </c>
      <c r="E108" s="27" t="s">
        <v>232</v>
      </c>
      <c r="F108" s="27" t="s">
        <v>236</v>
      </c>
      <c r="G108" s="27" t="s">
        <v>237</v>
      </c>
      <c r="H108" s="45">
        <f t="shared" si="2"/>
        <v>20</v>
      </c>
      <c r="I108" s="35">
        <v>2</v>
      </c>
      <c r="J108" s="35">
        <v>4</v>
      </c>
      <c r="K108" s="35">
        <v>1</v>
      </c>
      <c r="L108" s="35">
        <v>5</v>
      </c>
      <c r="M108" s="35">
        <v>0</v>
      </c>
      <c r="N108" s="35">
        <v>1</v>
      </c>
      <c r="O108" s="35">
        <v>2</v>
      </c>
      <c r="P108" s="35">
        <v>0</v>
      </c>
      <c r="Q108" s="35">
        <v>0</v>
      </c>
      <c r="R108" s="35">
        <v>0</v>
      </c>
      <c r="S108" s="35">
        <v>5</v>
      </c>
      <c r="V108" s="4"/>
    </row>
    <row r="109" spans="2:22" x14ac:dyDescent="0.3">
      <c r="B109" s="1" t="s">
        <v>17</v>
      </c>
      <c r="C109" s="27" t="s">
        <v>58</v>
      </c>
      <c r="D109" s="27" t="s">
        <v>387</v>
      </c>
      <c r="E109" s="27" t="s">
        <v>232</v>
      </c>
      <c r="F109" s="27" t="s">
        <v>38</v>
      </c>
      <c r="G109" s="27" t="s">
        <v>238</v>
      </c>
      <c r="H109" s="45">
        <f t="shared" si="2"/>
        <v>160</v>
      </c>
      <c r="I109" s="35">
        <v>11</v>
      </c>
      <c r="J109" s="35">
        <v>18</v>
      </c>
      <c r="K109" s="35">
        <v>26</v>
      </c>
      <c r="L109" s="35">
        <v>39</v>
      </c>
      <c r="M109" s="35">
        <v>13</v>
      </c>
      <c r="N109" s="35">
        <v>8</v>
      </c>
      <c r="O109" s="35">
        <v>14</v>
      </c>
      <c r="P109" s="35">
        <v>5</v>
      </c>
      <c r="Q109" s="35">
        <v>2</v>
      </c>
      <c r="R109" s="35">
        <v>22</v>
      </c>
      <c r="S109" s="35">
        <v>2</v>
      </c>
      <c r="V109" s="4"/>
    </row>
    <row r="110" spans="2:22" x14ac:dyDescent="0.3">
      <c r="B110" s="1" t="s">
        <v>17</v>
      </c>
      <c r="C110" s="27" t="s">
        <v>58</v>
      </c>
      <c r="D110" s="27" t="s">
        <v>387</v>
      </c>
      <c r="E110" s="27" t="s">
        <v>232</v>
      </c>
      <c r="F110" s="27" t="s">
        <v>239</v>
      </c>
      <c r="G110" s="27" t="s">
        <v>240</v>
      </c>
      <c r="H110" s="45">
        <f t="shared" si="2"/>
        <v>58</v>
      </c>
      <c r="I110" s="35">
        <v>1</v>
      </c>
      <c r="J110" s="35">
        <v>1</v>
      </c>
      <c r="K110" s="35">
        <v>52</v>
      </c>
      <c r="L110" s="35">
        <v>2</v>
      </c>
      <c r="M110" s="35">
        <v>0</v>
      </c>
      <c r="N110" s="35">
        <v>0</v>
      </c>
      <c r="O110" s="35">
        <v>1</v>
      </c>
      <c r="P110" s="35">
        <v>0</v>
      </c>
      <c r="Q110" s="35">
        <v>1</v>
      </c>
      <c r="R110" s="35">
        <v>0</v>
      </c>
      <c r="S110" s="35">
        <v>0</v>
      </c>
      <c r="V110" s="4"/>
    </row>
    <row r="111" spans="2:22" x14ac:dyDescent="0.3">
      <c r="B111" s="1" t="s">
        <v>17</v>
      </c>
      <c r="C111" s="27" t="s">
        <v>58</v>
      </c>
      <c r="D111" s="27" t="s">
        <v>387</v>
      </c>
      <c r="E111" s="27" t="s">
        <v>232</v>
      </c>
      <c r="F111" s="27" t="s">
        <v>35</v>
      </c>
      <c r="G111" s="27" t="s">
        <v>36</v>
      </c>
      <c r="H111" s="45">
        <f t="shared" ref="H111:H142" si="3">SUM(I111:S111)</f>
        <v>68</v>
      </c>
      <c r="I111" s="35">
        <v>3</v>
      </c>
      <c r="J111" s="35">
        <v>5</v>
      </c>
      <c r="K111" s="35">
        <v>19</v>
      </c>
      <c r="L111" s="35">
        <v>21</v>
      </c>
      <c r="M111" s="35">
        <v>2</v>
      </c>
      <c r="N111" s="35">
        <v>1</v>
      </c>
      <c r="O111" s="35">
        <v>10</v>
      </c>
      <c r="P111" s="35">
        <v>1</v>
      </c>
      <c r="Q111" s="35">
        <v>1</v>
      </c>
      <c r="R111" s="35">
        <v>4</v>
      </c>
      <c r="S111" s="35">
        <v>1</v>
      </c>
      <c r="V111" s="4"/>
    </row>
    <row r="112" spans="2:22" x14ac:dyDescent="0.3">
      <c r="B112" s="1" t="s">
        <v>17</v>
      </c>
      <c r="C112" s="27" t="s">
        <v>58</v>
      </c>
      <c r="D112" s="27" t="s">
        <v>387</v>
      </c>
      <c r="E112" s="27" t="s">
        <v>232</v>
      </c>
      <c r="F112" s="27" t="s">
        <v>241</v>
      </c>
      <c r="G112" s="27" t="s">
        <v>242</v>
      </c>
      <c r="H112" s="45">
        <f t="shared" si="3"/>
        <v>55</v>
      </c>
      <c r="I112" s="35">
        <v>3</v>
      </c>
      <c r="J112" s="35">
        <v>5</v>
      </c>
      <c r="K112" s="35">
        <v>17</v>
      </c>
      <c r="L112" s="35">
        <v>13</v>
      </c>
      <c r="M112" s="35">
        <v>7</v>
      </c>
      <c r="N112" s="35">
        <v>1</v>
      </c>
      <c r="O112" s="35">
        <v>6</v>
      </c>
      <c r="P112" s="35">
        <v>0</v>
      </c>
      <c r="Q112" s="35">
        <v>1</v>
      </c>
      <c r="R112" s="35">
        <v>2</v>
      </c>
      <c r="S112" s="35">
        <v>0</v>
      </c>
      <c r="V112" s="4"/>
    </row>
    <row r="113" spans="2:22" x14ac:dyDescent="0.3">
      <c r="B113" s="1" t="s">
        <v>17</v>
      </c>
      <c r="C113" s="27" t="s">
        <v>58</v>
      </c>
      <c r="D113" s="27" t="s">
        <v>387</v>
      </c>
      <c r="E113" s="27" t="s">
        <v>232</v>
      </c>
      <c r="F113" s="27" t="s">
        <v>243</v>
      </c>
      <c r="G113" s="27" t="s">
        <v>244</v>
      </c>
      <c r="H113" s="45">
        <f t="shared" si="3"/>
        <v>38</v>
      </c>
      <c r="I113" s="35">
        <v>2</v>
      </c>
      <c r="J113" s="35">
        <v>2</v>
      </c>
      <c r="K113" s="35">
        <v>11</v>
      </c>
      <c r="L113" s="35">
        <v>11</v>
      </c>
      <c r="M113" s="35">
        <v>0</v>
      </c>
      <c r="N113" s="35">
        <v>1</v>
      </c>
      <c r="O113" s="35">
        <v>7</v>
      </c>
      <c r="P113" s="35">
        <v>0</v>
      </c>
      <c r="Q113" s="35">
        <v>1</v>
      </c>
      <c r="R113" s="35">
        <v>3</v>
      </c>
      <c r="S113" s="35">
        <v>0</v>
      </c>
      <c r="V113" s="4"/>
    </row>
    <row r="114" spans="2:22" x14ac:dyDescent="0.3">
      <c r="B114" s="1" t="s">
        <v>17</v>
      </c>
      <c r="C114" s="27" t="s">
        <v>58</v>
      </c>
      <c r="D114" s="27" t="s">
        <v>387</v>
      </c>
      <c r="E114" s="27" t="s">
        <v>232</v>
      </c>
      <c r="F114" s="27" t="s">
        <v>39</v>
      </c>
      <c r="G114" s="27" t="s">
        <v>245</v>
      </c>
      <c r="H114" s="45">
        <f t="shared" si="3"/>
        <v>19</v>
      </c>
      <c r="I114" s="35">
        <v>3</v>
      </c>
      <c r="J114" s="35">
        <v>2</v>
      </c>
      <c r="K114" s="35">
        <v>4</v>
      </c>
      <c r="L114" s="35">
        <v>4</v>
      </c>
      <c r="M114" s="35">
        <v>0</v>
      </c>
      <c r="N114" s="35">
        <v>1</v>
      </c>
      <c r="O114" s="35">
        <v>2</v>
      </c>
      <c r="P114" s="35">
        <v>3</v>
      </c>
      <c r="Q114" s="35">
        <v>0</v>
      </c>
      <c r="R114" s="35">
        <v>0</v>
      </c>
      <c r="S114" s="35">
        <v>0</v>
      </c>
      <c r="V114" s="4"/>
    </row>
    <row r="115" spans="2:22" x14ac:dyDescent="0.3">
      <c r="B115" s="1" t="s">
        <v>17</v>
      </c>
      <c r="C115" s="27" t="s">
        <v>58</v>
      </c>
      <c r="D115" s="27" t="s">
        <v>387</v>
      </c>
      <c r="E115" s="27" t="s">
        <v>232</v>
      </c>
      <c r="F115" s="27" t="s">
        <v>40</v>
      </c>
      <c r="G115" s="27" t="s">
        <v>246</v>
      </c>
      <c r="H115" s="45">
        <f t="shared" si="3"/>
        <v>20</v>
      </c>
      <c r="I115" s="35">
        <v>5</v>
      </c>
      <c r="J115" s="35">
        <v>2</v>
      </c>
      <c r="K115" s="35">
        <v>1</v>
      </c>
      <c r="L115" s="35">
        <v>4</v>
      </c>
      <c r="M115" s="35">
        <v>0</v>
      </c>
      <c r="N115" s="35">
        <v>2</v>
      </c>
      <c r="O115" s="35">
        <v>6</v>
      </c>
      <c r="P115" s="35">
        <v>0</v>
      </c>
      <c r="Q115" s="35">
        <v>0</v>
      </c>
      <c r="R115" s="35">
        <v>0</v>
      </c>
      <c r="S115" s="35">
        <v>0</v>
      </c>
      <c r="V115" s="4"/>
    </row>
    <row r="116" spans="2:22" x14ac:dyDescent="0.3">
      <c r="B116" s="1" t="s">
        <v>17</v>
      </c>
      <c r="C116" s="27" t="s">
        <v>58</v>
      </c>
      <c r="D116" s="27" t="s">
        <v>387</v>
      </c>
      <c r="E116" s="27" t="s">
        <v>232</v>
      </c>
      <c r="F116" s="27" t="s">
        <v>247</v>
      </c>
      <c r="G116" s="27" t="s">
        <v>248</v>
      </c>
      <c r="H116" s="45">
        <f t="shared" si="3"/>
        <v>60</v>
      </c>
      <c r="I116" s="35">
        <v>5</v>
      </c>
      <c r="J116" s="35">
        <v>3</v>
      </c>
      <c r="K116" s="35">
        <v>23</v>
      </c>
      <c r="L116" s="35">
        <v>12</v>
      </c>
      <c r="M116" s="35">
        <v>0</v>
      </c>
      <c r="N116" s="35">
        <v>0</v>
      </c>
      <c r="O116" s="35">
        <v>9</v>
      </c>
      <c r="P116" s="35">
        <v>1</v>
      </c>
      <c r="Q116" s="35">
        <v>1</v>
      </c>
      <c r="R116" s="35">
        <v>5</v>
      </c>
      <c r="S116" s="35">
        <v>1</v>
      </c>
      <c r="V116" s="4"/>
    </row>
    <row r="117" spans="2:22" x14ac:dyDescent="0.3">
      <c r="B117" s="1" t="s">
        <v>17</v>
      </c>
      <c r="C117" s="27" t="s">
        <v>58</v>
      </c>
      <c r="D117" s="27" t="s">
        <v>387</v>
      </c>
      <c r="E117" s="27" t="s">
        <v>232</v>
      </c>
      <c r="F117" s="27" t="s">
        <v>249</v>
      </c>
      <c r="G117" s="27" t="s">
        <v>250</v>
      </c>
      <c r="H117" s="45">
        <f t="shared" si="3"/>
        <v>56</v>
      </c>
      <c r="I117" s="35">
        <v>2</v>
      </c>
      <c r="J117" s="35">
        <v>3</v>
      </c>
      <c r="K117" s="35">
        <v>15</v>
      </c>
      <c r="L117" s="35">
        <v>19</v>
      </c>
      <c r="M117" s="35">
        <v>4</v>
      </c>
      <c r="N117" s="35">
        <v>1</v>
      </c>
      <c r="O117" s="35">
        <v>8</v>
      </c>
      <c r="P117" s="35">
        <v>0</v>
      </c>
      <c r="Q117" s="35">
        <v>1</v>
      </c>
      <c r="R117" s="35">
        <v>2</v>
      </c>
      <c r="S117" s="35">
        <v>1</v>
      </c>
      <c r="V117" s="4"/>
    </row>
    <row r="118" spans="2:22" x14ac:dyDescent="0.3">
      <c r="B118" s="1" t="s">
        <v>17</v>
      </c>
      <c r="C118" s="27" t="s">
        <v>58</v>
      </c>
      <c r="D118" s="27" t="s">
        <v>387</v>
      </c>
      <c r="E118" s="27" t="s">
        <v>251</v>
      </c>
      <c r="F118" s="27" t="s">
        <v>254</v>
      </c>
      <c r="G118" s="27" t="s">
        <v>255</v>
      </c>
      <c r="H118" s="45">
        <f t="shared" si="3"/>
        <v>31</v>
      </c>
      <c r="I118" s="35">
        <v>1</v>
      </c>
      <c r="J118" s="35">
        <v>2</v>
      </c>
      <c r="K118" s="35">
        <v>12</v>
      </c>
      <c r="L118" s="35">
        <v>9</v>
      </c>
      <c r="M118" s="35">
        <v>2</v>
      </c>
      <c r="N118" s="35">
        <v>0</v>
      </c>
      <c r="O118" s="35">
        <v>4</v>
      </c>
      <c r="P118" s="35">
        <v>0</v>
      </c>
      <c r="Q118" s="35">
        <v>0</v>
      </c>
      <c r="R118" s="35">
        <v>1</v>
      </c>
      <c r="S118" s="35">
        <v>0</v>
      </c>
      <c r="V118" s="4"/>
    </row>
    <row r="119" spans="2:22" x14ac:dyDescent="0.3">
      <c r="B119" s="1" t="s">
        <v>17</v>
      </c>
      <c r="C119" s="27" t="s">
        <v>58</v>
      </c>
      <c r="D119" s="27" t="s">
        <v>388</v>
      </c>
      <c r="E119" s="27" t="s">
        <v>251</v>
      </c>
      <c r="F119" s="27" t="s">
        <v>252</v>
      </c>
      <c r="G119" s="27" t="s">
        <v>253</v>
      </c>
      <c r="H119" s="45">
        <f t="shared" si="3"/>
        <v>51</v>
      </c>
      <c r="I119" s="35">
        <v>2</v>
      </c>
      <c r="J119" s="35">
        <v>2</v>
      </c>
      <c r="K119" s="35">
        <v>19</v>
      </c>
      <c r="L119" s="35">
        <v>19</v>
      </c>
      <c r="M119" s="35">
        <v>6</v>
      </c>
      <c r="N119" s="35">
        <v>0</v>
      </c>
      <c r="O119" s="35">
        <v>2</v>
      </c>
      <c r="P119" s="35">
        <v>1</v>
      </c>
      <c r="Q119" s="35">
        <v>0</v>
      </c>
      <c r="R119" s="35">
        <v>0</v>
      </c>
      <c r="S119" s="35">
        <v>0</v>
      </c>
      <c r="V119" s="4"/>
    </row>
    <row r="120" spans="2:22" x14ac:dyDescent="0.3">
      <c r="B120" s="1" t="s">
        <v>17</v>
      </c>
      <c r="C120" s="27" t="s">
        <v>58</v>
      </c>
      <c r="D120" s="27" t="s">
        <v>388</v>
      </c>
      <c r="E120" s="27" t="s">
        <v>251</v>
      </c>
      <c r="F120" s="27" t="s">
        <v>256</v>
      </c>
      <c r="G120" s="27" t="s">
        <v>257</v>
      </c>
      <c r="H120" s="45">
        <f t="shared" si="3"/>
        <v>209</v>
      </c>
      <c r="I120" s="35">
        <v>7</v>
      </c>
      <c r="J120" s="35">
        <v>10</v>
      </c>
      <c r="K120" s="35">
        <v>55</v>
      </c>
      <c r="L120" s="35">
        <v>64</v>
      </c>
      <c r="M120" s="35">
        <v>0</v>
      </c>
      <c r="N120" s="35">
        <v>7</v>
      </c>
      <c r="O120" s="35">
        <v>39</v>
      </c>
      <c r="P120" s="35">
        <v>9</v>
      </c>
      <c r="Q120" s="35">
        <v>3</v>
      </c>
      <c r="R120" s="35">
        <v>15</v>
      </c>
      <c r="S120" s="35">
        <v>0</v>
      </c>
      <c r="V120" s="4"/>
    </row>
    <row r="121" spans="2:22" x14ac:dyDescent="0.3">
      <c r="B121" s="1" t="s">
        <v>17</v>
      </c>
      <c r="C121" s="27" t="s">
        <v>58</v>
      </c>
      <c r="D121" s="27" t="s">
        <v>388</v>
      </c>
      <c r="E121" s="27" t="s">
        <v>251</v>
      </c>
      <c r="F121" s="27" t="s">
        <v>258</v>
      </c>
      <c r="G121" s="27" t="s">
        <v>259</v>
      </c>
      <c r="H121" s="45">
        <f t="shared" si="3"/>
        <v>138</v>
      </c>
      <c r="I121" s="35">
        <v>13</v>
      </c>
      <c r="J121" s="35">
        <v>10</v>
      </c>
      <c r="K121" s="35">
        <v>36</v>
      </c>
      <c r="L121" s="35">
        <v>40</v>
      </c>
      <c r="M121" s="35">
        <v>0</v>
      </c>
      <c r="N121" s="35">
        <v>4</v>
      </c>
      <c r="O121" s="35">
        <v>25</v>
      </c>
      <c r="P121" s="35">
        <v>2</v>
      </c>
      <c r="Q121" s="35">
        <v>2</v>
      </c>
      <c r="R121" s="35">
        <v>6</v>
      </c>
      <c r="S121" s="35">
        <v>0</v>
      </c>
      <c r="V121" s="4"/>
    </row>
    <row r="122" spans="2:22" x14ac:dyDescent="0.3">
      <c r="B122" s="1" t="s">
        <v>17</v>
      </c>
      <c r="C122" s="27" t="s">
        <v>58</v>
      </c>
      <c r="D122" s="27" t="s">
        <v>388</v>
      </c>
      <c r="E122" s="27" t="s">
        <v>251</v>
      </c>
      <c r="F122" s="27" t="s">
        <v>260</v>
      </c>
      <c r="G122" s="27" t="s">
        <v>261</v>
      </c>
      <c r="H122" s="45">
        <f t="shared" si="3"/>
        <v>44</v>
      </c>
      <c r="I122" s="35">
        <v>2</v>
      </c>
      <c r="J122" s="35">
        <v>5</v>
      </c>
      <c r="K122" s="35">
        <v>13</v>
      </c>
      <c r="L122" s="35">
        <v>12</v>
      </c>
      <c r="M122" s="35">
        <v>0</v>
      </c>
      <c r="N122" s="35">
        <v>0</v>
      </c>
      <c r="O122" s="35">
        <v>8</v>
      </c>
      <c r="P122" s="35">
        <v>1</v>
      </c>
      <c r="Q122" s="35">
        <v>1</v>
      </c>
      <c r="R122" s="35">
        <v>2</v>
      </c>
      <c r="S122" s="35">
        <v>0</v>
      </c>
      <c r="V122" s="4"/>
    </row>
    <row r="123" spans="2:22" x14ac:dyDescent="0.3">
      <c r="B123" s="1" t="s">
        <v>17</v>
      </c>
      <c r="C123" s="27" t="s">
        <v>58</v>
      </c>
      <c r="D123" s="27" t="s">
        <v>388</v>
      </c>
      <c r="E123" s="27" t="s">
        <v>251</v>
      </c>
      <c r="F123" s="27" t="s">
        <v>262</v>
      </c>
      <c r="G123" s="27" t="s">
        <v>263</v>
      </c>
      <c r="H123" s="45">
        <f t="shared" si="3"/>
        <v>39</v>
      </c>
      <c r="I123" s="35">
        <v>1</v>
      </c>
      <c r="J123" s="35">
        <v>3</v>
      </c>
      <c r="K123" s="35">
        <v>9</v>
      </c>
      <c r="L123" s="35">
        <v>16</v>
      </c>
      <c r="M123" s="35">
        <v>2</v>
      </c>
      <c r="N123" s="35">
        <v>0</v>
      </c>
      <c r="O123" s="35">
        <v>6</v>
      </c>
      <c r="P123" s="35">
        <v>1</v>
      </c>
      <c r="Q123" s="35">
        <v>0</v>
      </c>
      <c r="R123" s="35">
        <v>1</v>
      </c>
      <c r="S123" s="35">
        <v>0</v>
      </c>
      <c r="V123" s="4"/>
    </row>
    <row r="124" spans="2:22" x14ac:dyDescent="0.3">
      <c r="B124" s="1" t="s">
        <v>17</v>
      </c>
      <c r="C124" s="27" t="s">
        <v>58</v>
      </c>
      <c r="D124" s="27" t="s">
        <v>388</v>
      </c>
      <c r="E124" s="27" t="s">
        <v>251</v>
      </c>
      <c r="F124" s="27" t="s">
        <v>264</v>
      </c>
      <c r="G124" s="27" t="s">
        <v>265</v>
      </c>
      <c r="H124" s="45">
        <f t="shared" si="3"/>
        <v>27</v>
      </c>
      <c r="I124" s="35">
        <v>4</v>
      </c>
      <c r="J124" s="35">
        <v>2</v>
      </c>
      <c r="K124" s="35">
        <v>6</v>
      </c>
      <c r="L124" s="35">
        <v>7</v>
      </c>
      <c r="M124" s="35">
        <v>0</v>
      </c>
      <c r="N124" s="35">
        <v>2</v>
      </c>
      <c r="O124" s="35">
        <v>1</v>
      </c>
      <c r="P124" s="35">
        <v>4</v>
      </c>
      <c r="Q124" s="35">
        <v>1</v>
      </c>
      <c r="R124" s="35">
        <v>0</v>
      </c>
      <c r="S124" s="35">
        <v>0</v>
      </c>
      <c r="V124" s="4"/>
    </row>
    <row r="125" spans="2:22" x14ac:dyDescent="0.3">
      <c r="B125" s="1" t="s">
        <v>17</v>
      </c>
      <c r="C125" s="27" t="s">
        <v>58</v>
      </c>
      <c r="D125" s="27" t="s">
        <v>388</v>
      </c>
      <c r="E125" s="27" t="s">
        <v>251</v>
      </c>
      <c r="F125" s="27" t="s">
        <v>266</v>
      </c>
      <c r="G125" s="27" t="s">
        <v>267</v>
      </c>
      <c r="H125" s="45">
        <f t="shared" si="3"/>
        <v>79</v>
      </c>
      <c r="I125" s="35">
        <v>4</v>
      </c>
      <c r="J125" s="35">
        <v>4</v>
      </c>
      <c r="K125" s="35">
        <v>21</v>
      </c>
      <c r="L125" s="35">
        <v>28</v>
      </c>
      <c r="M125" s="35">
        <v>4</v>
      </c>
      <c r="N125" s="35">
        <v>1</v>
      </c>
      <c r="O125" s="35">
        <v>13</v>
      </c>
      <c r="P125" s="35">
        <v>1</v>
      </c>
      <c r="Q125" s="35">
        <v>1</v>
      </c>
      <c r="R125" s="35">
        <v>2</v>
      </c>
      <c r="S125" s="35">
        <v>0</v>
      </c>
      <c r="V125" s="4"/>
    </row>
    <row r="126" spans="2:22" x14ac:dyDescent="0.3">
      <c r="B126" s="1" t="s">
        <v>17</v>
      </c>
      <c r="C126" s="27" t="s">
        <v>58</v>
      </c>
      <c r="D126" s="27" t="s">
        <v>389</v>
      </c>
      <c r="E126" s="27" t="s">
        <v>268</v>
      </c>
      <c r="F126" s="27" t="s">
        <v>269</v>
      </c>
      <c r="G126" s="27" t="s">
        <v>270</v>
      </c>
      <c r="H126" s="45">
        <f t="shared" si="3"/>
        <v>62</v>
      </c>
      <c r="I126" s="35">
        <v>4</v>
      </c>
      <c r="J126" s="35">
        <v>6</v>
      </c>
      <c r="K126" s="35">
        <v>16</v>
      </c>
      <c r="L126" s="35">
        <v>21</v>
      </c>
      <c r="M126" s="35">
        <v>2</v>
      </c>
      <c r="N126" s="35">
        <v>2</v>
      </c>
      <c r="O126" s="35">
        <v>5</v>
      </c>
      <c r="P126" s="35">
        <v>2</v>
      </c>
      <c r="Q126" s="35">
        <v>1</v>
      </c>
      <c r="R126" s="35">
        <v>3</v>
      </c>
      <c r="S126" s="35">
        <v>0</v>
      </c>
      <c r="V126" s="4"/>
    </row>
    <row r="127" spans="2:22" x14ac:dyDescent="0.3">
      <c r="B127" s="1" t="s">
        <v>17</v>
      </c>
      <c r="C127" s="27" t="s">
        <v>58</v>
      </c>
      <c r="D127" s="27" t="s">
        <v>389</v>
      </c>
      <c r="E127" s="27" t="s">
        <v>268</v>
      </c>
      <c r="F127" s="27" t="s">
        <v>271</v>
      </c>
      <c r="G127" s="27" t="s">
        <v>272</v>
      </c>
      <c r="H127" s="45">
        <f t="shared" si="3"/>
        <v>92</v>
      </c>
      <c r="I127" s="35">
        <v>5</v>
      </c>
      <c r="J127" s="35">
        <v>5</v>
      </c>
      <c r="K127" s="35">
        <v>30</v>
      </c>
      <c r="L127" s="35">
        <v>25</v>
      </c>
      <c r="M127" s="35">
        <v>6</v>
      </c>
      <c r="N127" s="35">
        <v>1</v>
      </c>
      <c r="O127" s="35">
        <v>14</v>
      </c>
      <c r="P127" s="35">
        <v>2</v>
      </c>
      <c r="Q127" s="35">
        <v>1</v>
      </c>
      <c r="R127" s="35">
        <v>3</v>
      </c>
      <c r="S127" s="35">
        <v>0</v>
      </c>
      <c r="V127" s="4"/>
    </row>
    <row r="128" spans="2:22" x14ac:dyDescent="0.3">
      <c r="B128" s="1" t="s">
        <v>17</v>
      </c>
      <c r="C128" s="27" t="s">
        <v>58</v>
      </c>
      <c r="D128" s="27" t="s">
        <v>389</v>
      </c>
      <c r="E128" s="27" t="s">
        <v>268</v>
      </c>
      <c r="F128" s="27" t="s">
        <v>273</v>
      </c>
      <c r="G128" s="27" t="s">
        <v>274</v>
      </c>
      <c r="H128" s="45">
        <f t="shared" si="3"/>
        <v>103</v>
      </c>
      <c r="I128" s="35">
        <v>7</v>
      </c>
      <c r="J128" s="35">
        <v>6</v>
      </c>
      <c r="K128" s="35">
        <v>36</v>
      </c>
      <c r="L128" s="35">
        <v>21</v>
      </c>
      <c r="M128" s="35">
        <v>4</v>
      </c>
      <c r="N128" s="35">
        <v>5</v>
      </c>
      <c r="O128" s="35">
        <v>16</v>
      </c>
      <c r="P128" s="35">
        <v>3</v>
      </c>
      <c r="Q128" s="35">
        <v>1</v>
      </c>
      <c r="R128" s="35">
        <v>4</v>
      </c>
      <c r="S128" s="35">
        <v>0</v>
      </c>
      <c r="V128" s="4"/>
    </row>
    <row r="129" spans="2:22" x14ac:dyDescent="0.3">
      <c r="B129" s="1" t="s">
        <v>17</v>
      </c>
      <c r="C129" s="27" t="s">
        <v>58</v>
      </c>
      <c r="D129" s="27" t="s">
        <v>389</v>
      </c>
      <c r="E129" s="27" t="s">
        <v>268</v>
      </c>
      <c r="F129" s="27" t="s">
        <v>275</v>
      </c>
      <c r="G129" s="27" t="s">
        <v>276</v>
      </c>
      <c r="H129" s="45">
        <f t="shared" si="3"/>
        <v>84</v>
      </c>
      <c r="I129" s="35">
        <v>2</v>
      </c>
      <c r="J129" s="35">
        <v>5</v>
      </c>
      <c r="K129" s="35">
        <v>23</v>
      </c>
      <c r="L129" s="35">
        <v>23</v>
      </c>
      <c r="M129" s="35">
        <v>6</v>
      </c>
      <c r="N129" s="35">
        <v>0</v>
      </c>
      <c r="O129" s="35">
        <v>12</v>
      </c>
      <c r="P129" s="35">
        <v>2</v>
      </c>
      <c r="Q129" s="35">
        <v>1</v>
      </c>
      <c r="R129" s="35">
        <v>9</v>
      </c>
      <c r="S129" s="35">
        <v>1</v>
      </c>
      <c r="V129" s="4"/>
    </row>
    <row r="130" spans="2:22" x14ac:dyDescent="0.3">
      <c r="B130" s="1" t="s">
        <v>16</v>
      </c>
      <c r="C130" s="27" t="s">
        <v>57</v>
      </c>
      <c r="D130" s="27" t="s">
        <v>383</v>
      </c>
      <c r="E130" s="27" t="s">
        <v>187</v>
      </c>
      <c r="F130" s="27" t="s">
        <v>188</v>
      </c>
      <c r="G130" s="27" t="s">
        <v>189</v>
      </c>
      <c r="H130" s="45">
        <f t="shared" si="3"/>
        <v>128</v>
      </c>
      <c r="I130" s="35">
        <v>6</v>
      </c>
      <c r="J130" s="35">
        <v>5</v>
      </c>
      <c r="K130" s="35">
        <v>37</v>
      </c>
      <c r="L130" s="35">
        <v>44</v>
      </c>
      <c r="M130" s="35">
        <v>8</v>
      </c>
      <c r="N130" s="35">
        <v>7</v>
      </c>
      <c r="O130" s="35">
        <v>16</v>
      </c>
      <c r="P130" s="35">
        <v>4</v>
      </c>
      <c r="Q130" s="35">
        <v>0</v>
      </c>
      <c r="R130" s="35">
        <v>1</v>
      </c>
      <c r="S130" s="35">
        <v>0</v>
      </c>
      <c r="V130" s="4"/>
    </row>
    <row r="131" spans="2:22" x14ac:dyDescent="0.3">
      <c r="B131" s="1" t="s">
        <v>16</v>
      </c>
      <c r="C131" s="27" t="s">
        <v>57</v>
      </c>
      <c r="D131" s="27" t="s">
        <v>383</v>
      </c>
      <c r="E131" s="27" t="s">
        <v>187</v>
      </c>
      <c r="F131" s="27" t="s">
        <v>190</v>
      </c>
      <c r="G131" s="27" t="s">
        <v>191</v>
      </c>
      <c r="H131" s="45">
        <f t="shared" si="3"/>
        <v>70</v>
      </c>
      <c r="I131" s="35">
        <v>4</v>
      </c>
      <c r="J131" s="35">
        <v>5</v>
      </c>
      <c r="K131" s="35">
        <v>20</v>
      </c>
      <c r="L131" s="35">
        <v>23</v>
      </c>
      <c r="M131" s="35">
        <v>2</v>
      </c>
      <c r="N131" s="35">
        <v>0</v>
      </c>
      <c r="O131" s="35">
        <v>8</v>
      </c>
      <c r="P131" s="35">
        <v>2</v>
      </c>
      <c r="Q131" s="35">
        <v>1</v>
      </c>
      <c r="R131" s="35">
        <v>3</v>
      </c>
      <c r="S131" s="35">
        <v>2</v>
      </c>
      <c r="V131" s="4"/>
    </row>
    <row r="132" spans="2:22" x14ac:dyDescent="0.3">
      <c r="B132" s="1" t="s">
        <v>16</v>
      </c>
      <c r="C132" s="27" t="s">
        <v>57</v>
      </c>
      <c r="D132" s="27" t="s">
        <v>383</v>
      </c>
      <c r="E132" s="27" t="s">
        <v>187</v>
      </c>
      <c r="F132" s="27" t="s">
        <v>192</v>
      </c>
      <c r="G132" s="27" t="s">
        <v>193</v>
      </c>
      <c r="H132" s="45">
        <f t="shared" si="3"/>
        <v>102</v>
      </c>
      <c r="I132" s="35">
        <v>3</v>
      </c>
      <c r="J132" s="35">
        <v>5</v>
      </c>
      <c r="K132" s="35">
        <v>34</v>
      </c>
      <c r="L132" s="35">
        <v>34</v>
      </c>
      <c r="M132" s="35">
        <v>10</v>
      </c>
      <c r="N132" s="35">
        <v>3</v>
      </c>
      <c r="O132" s="35">
        <v>5</v>
      </c>
      <c r="P132" s="35">
        <v>2</v>
      </c>
      <c r="Q132" s="35">
        <v>1</v>
      </c>
      <c r="R132" s="35">
        <v>5</v>
      </c>
      <c r="S132" s="35">
        <v>0</v>
      </c>
      <c r="V132" s="4"/>
    </row>
    <row r="133" spans="2:22" x14ac:dyDescent="0.3">
      <c r="B133" s="1" t="s">
        <v>16</v>
      </c>
      <c r="C133" s="1" t="s">
        <v>57</v>
      </c>
      <c r="D133" s="1" t="s">
        <v>384</v>
      </c>
      <c r="E133" s="1" t="s">
        <v>194</v>
      </c>
      <c r="F133" s="1" t="s">
        <v>195</v>
      </c>
      <c r="G133" s="1" t="s">
        <v>196</v>
      </c>
      <c r="H133" s="45">
        <f t="shared" si="3"/>
        <v>92</v>
      </c>
      <c r="I133" s="34">
        <v>3</v>
      </c>
      <c r="J133" s="34">
        <v>5</v>
      </c>
      <c r="K133" s="35">
        <v>28</v>
      </c>
      <c r="L133" s="35">
        <v>19</v>
      </c>
      <c r="M133" s="35">
        <v>2</v>
      </c>
      <c r="N133" s="35">
        <v>0</v>
      </c>
      <c r="O133" s="35">
        <v>11</v>
      </c>
      <c r="P133" s="35">
        <v>18</v>
      </c>
      <c r="Q133" s="35">
        <v>2</v>
      </c>
      <c r="R133" s="35">
        <v>4</v>
      </c>
      <c r="S133" s="35">
        <v>0</v>
      </c>
      <c r="V133" s="4"/>
    </row>
    <row r="134" spans="2:22" x14ac:dyDescent="0.3">
      <c r="B134" s="1" t="s">
        <v>16</v>
      </c>
      <c r="C134" s="27" t="s">
        <v>57</v>
      </c>
      <c r="D134" s="27" t="s">
        <v>384</v>
      </c>
      <c r="E134" s="27" t="s">
        <v>194</v>
      </c>
      <c r="F134" s="27" t="s">
        <v>197</v>
      </c>
      <c r="G134" s="27" t="s">
        <v>198</v>
      </c>
      <c r="H134" s="45">
        <f t="shared" si="3"/>
        <v>48</v>
      </c>
      <c r="I134" s="35">
        <v>2</v>
      </c>
      <c r="J134" s="35">
        <v>3</v>
      </c>
      <c r="K134" s="35">
        <v>11</v>
      </c>
      <c r="L134" s="35">
        <v>11</v>
      </c>
      <c r="M134" s="35">
        <v>13</v>
      </c>
      <c r="N134" s="35">
        <v>1</v>
      </c>
      <c r="O134" s="35">
        <v>4</v>
      </c>
      <c r="P134" s="35">
        <v>0</v>
      </c>
      <c r="Q134" s="35">
        <v>1</v>
      </c>
      <c r="R134" s="35">
        <v>1</v>
      </c>
      <c r="S134" s="35">
        <v>1</v>
      </c>
      <c r="V134" s="4"/>
    </row>
    <row r="135" spans="2:22" x14ac:dyDescent="0.3">
      <c r="B135" s="1" t="s">
        <v>16</v>
      </c>
      <c r="C135" s="27" t="s">
        <v>57</v>
      </c>
      <c r="D135" s="27" t="s">
        <v>384</v>
      </c>
      <c r="E135" s="27" t="s">
        <v>194</v>
      </c>
      <c r="F135" s="27" t="s">
        <v>199</v>
      </c>
      <c r="G135" s="27" t="s">
        <v>200</v>
      </c>
      <c r="H135" s="45">
        <f t="shared" si="3"/>
        <v>61</v>
      </c>
      <c r="I135" s="35">
        <v>4</v>
      </c>
      <c r="J135" s="35">
        <v>4</v>
      </c>
      <c r="K135" s="35">
        <v>15</v>
      </c>
      <c r="L135" s="35">
        <v>15</v>
      </c>
      <c r="M135" s="35">
        <v>6</v>
      </c>
      <c r="N135" s="35">
        <v>1</v>
      </c>
      <c r="O135" s="35">
        <v>8</v>
      </c>
      <c r="P135" s="35">
        <v>2</v>
      </c>
      <c r="Q135" s="35">
        <v>1</v>
      </c>
      <c r="R135" s="35">
        <v>5</v>
      </c>
      <c r="S135" s="35">
        <v>0</v>
      </c>
      <c r="V135" s="4"/>
    </row>
    <row r="136" spans="2:22" x14ac:dyDescent="0.3">
      <c r="B136" s="1" t="s">
        <v>16</v>
      </c>
      <c r="C136" s="1" t="s">
        <v>57</v>
      </c>
      <c r="D136" s="1" t="s">
        <v>384</v>
      </c>
      <c r="E136" s="1" t="s">
        <v>194</v>
      </c>
      <c r="F136" s="1" t="s">
        <v>201</v>
      </c>
      <c r="G136" s="1" t="s">
        <v>202</v>
      </c>
      <c r="H136" s="45">
        <f t="shared" si="3"/>
        <v>45</v>
      </c>
      <c r="I136" s="34">
        <v>2</v>
      </c>
      <c r="J136" s="34">
        <v>6</v>
      </c>
      <c r="K136" s="35">
        <v>13</v>
      </c>
      <c r="L136" s="35">
        <v>12</v>
      </c>
      <c r="M136" s="35">
        <v>0</v>
      </c>
      <c r="N136" s="35">
        <v>0</v>
      </c>
      <c r="O136" s="35">
        <v>10</v>
      </c>
      <c r="P136" s="35">
        <v>1</v>
      </c>
      <c r="Q136" s="35">
        <v>1</v>
      </c>
      <c r="R136" s="35">
        <v>0</v>
      </c>
      <c r="S136" s="35">
        <v>0</v>
      </c>
      <c r="V136" s="4"/>
    </row>
    <row r="137" spans="2:22" x14ac:dyDescent="0.3">
      <c r="B137" s="1" t="s">
        <v>16</v>
      </c>
      <c r="C137" s="1" t="s">
        <v>57</v>
      </c>
      <c r="D137" s="1" t="s">
        <v>384</v>
      </c>
      <c r="E137" s="1" t="s">
        <v>194</v>
      </c>
      <c r="F137" s="1" t="s">
        <v>203</v>
      </c>
      <c r="G137" s="1" t="s">
        <v>204</v>
      </c>
      <c r="H137" s="45">
        <f t="shared" si="3"/>
        <v>87</v>
      </c>
      <c r="I137" s="34">
        <v>4</v>
      </c>
      <c r="J137" s="34">
        <v>7</v>
      </c>
      <c r="K137" s="35">
        <v>20</v>
      </c>
      <c r="L137" s="35">
        <v>28</v>
      </c>
      <c r="M137" s="35">
        <v>5</v>
      </c>
      <c r="N137" s="35">
        <v>0</v>
      </c>
      <c r="O137" s="35">
        <v>15</v>
      </c>
      <c r="P137" s="35">
        <v>0</v>
      </c>
      <c r="Q137" s="35">
        <v>2</v>
      </c>
      <c r="R137" s="35">
        <v>5</v>
      </c>
      <c r="S137" s="35">
        <v>1</v>
      </c>
      <c r="V137" s="4"/>
    </row>
    <row r="138" spans="2:22" x14ac:dyDescent="0.3">
      <c r="B138" s="1" t="s">
        <v>16</v>
      </c>
      <c r="C138" s="1" t="s">
        <v>57</v>
      </c>
      <c r="D138" s="1" t="s">
        <v>384</v>
      </c>
      <c r="E138" s="1" t="s">
        <v>194</v>
      </c>
      <c r="F138" s="1" t="s">
        <v>205</v>
      </c>
      <c r="G138" s="1" t="s">
        <v>206</v>
      </c>
      <c r="H138" s="45">
        <f t="shared" si="3"/>
        <v>72</v>
      </c>
      <c r="I138" s="34">
        <v>3</v>
      </c>
      <c r="J138" s="34">
        <v>4</v>
      </c>
      <c r="K138" s="35">
        <v>20</v>
      </c>
      <c r="L138" s="35">
        <v>20</v>
      </c>
      <c r="M138" s="35">
        <v>2</v>
      </c>
      <c r="N138" s="35">
        <v>2</v>
      </c>
      <c r="O138" s="35">
        <v>17</v>
      </c>
      <c r="P138" s="35">
        <v>0</v>
      </c>
      <c r="Q138" s="35">
        <v>0</v>
      </c>
      <c r="R138" s="35">
        <v>4</v>
      </c>
      <c r="S138" s="35">
        <v>0</v>
      </c>
      <c r="V138" s="4"/>
    </row>
    <row r="139" spans="2:22" x14ac:dyDescent="0.3">
      <c r="B139" s="1" t="s">
        <v>16</v>
      </c>
      <c r="C139" s="27" t="s">
        <v>57</v>
      </c>
      <c r="D139" s="27" t="s">
        <v>384</v>
      </c>
      <c r="E139" s="27" t="s">
        <v>194</v>
      </c>
      <c r="F139" s="27" t="s">
        <v>207</v>
      </c>
      <c r="G139" s="27" t="s">
        <v>208</v>
      </c>
      <c r="H139" s="45">
        <f t="shared" si="3"/>
        <v>62</v>
      </c>
      <c r="I139" s="35">
        <v>3</v>
      </c>
      <c r="J139" s="35">
        <v>5</v>
      </c>
      <c r="K139" s="35">
        <v>11</v>
      </c>
      <c r="L139" s="35">
        <v>21</v>
      </c>
      <c r="M139" s="35">
        <v>0</v>
      </c>
      <c r="N139" s="35">
        <v>4</v>
      </c>
      <c r="O139" s="35">
        <v>11</v>
      </c>
      <c r="P139" s="35">
        <v>2</v>
      </c>
      <c r="Q139" s="35">
        <v>1</v>
      </c>
      <c r="R139" s="35">
        <v>2</v>
      </c>
      <c r="S139" s="35">
        <v>2</v>
      </c>
      <c r="V139" s="4"/>
    </row>
    <row r="140" spans="2:22" x14ac:dyDescent="0.3">
      <c r="B140" s="1" t="s">
        <v>16</v>
      </c>
      <c r="C140" s="1" t="s">
        <v>57</v>
      </c>
      <c r="D140" s="1" t="s">
        <v>384</v>
      </c>
      <c r="E140" s="1" t="s">
        <v>194</v>
      </c>
      <c r="F140" s="1" t="s">
        <v>209</v>
      </c>
      <c r="G140" s="1" t="s">
        <v>210</v>
      </c>
      <c r="H140" s="45">
        <f t="shared" si="3"/>
        <v>134</v>
      </c>
      <c r="I140" s="37">
        <v>9</v>
      </c>
      <c r="J140" s="37">
        <v>11</v>
      </c>
      <c r="K140" s="35">
        <v>27</v>
      </c>
      <c r="L140" s="35">
        <v>38</v>
      </c>
      <c r="M140" s="35">
        <v>3</v>
      </c>
      <c r="N140" s="35">
        <v>7</v>
      </c>
      <c r="O140" s="35">
        <v>23</v>
      </c>
      <c r="P140" s="35">
        <v>5</v>
      </c>
      <c r="Q140" s="35">
        <v>3</v>
      </c>
      <c r="R140" s="35">
        <v>2</v>
      </c>
      <c r="S140" s="35">
        <v>6</v>
      </c>
      <c r="V140" s="4"/>
    </row>
    <row r="141" spans="2:22" x14ac:dyDescent="0.3">
      <c r="B141" s="1" t="s">
        <v>16</v>
      </c>
      <c r="C141" s="1" t="s">
        <v>57</v>
      </c>
      <c r="D141" s="1" t="s">
        <v>385</v>
      </c>
      <c r="E141" s="1" t="s">
        <v>211</v>
      </c>
      <c r="F141" s="1" t="s">
        <v>212</v>
      </c>
      <c r="G141" s="1" t="s">
        <v>213</v>
      </c>
      <c r="H141" s="45">
        <f t="shared" si="3"/>
        <v>42</v>
      </c>
      <c r="I141" s="37">
        <v>2</v>
      </c>
      <c r="J141" s="37">
        <v>2</v>
      </c>
      <c r="K141" s="35">
        <v>16</v>
      </c>
      <c r="L141" s="35">
        <v>8</v>
      </c>
      <c r="M141" s="35">
        <v>3</v>
      </c>
      <c r="N141" s="35">
        <v>0</v>
      </c>
      <c r="O141" s="35">
        <v>5</v>
      </c>
      <c r="P141" s="35">
        <v>1</v>
      </c>
      <c r="Q141" s="35">
        <v>1</v>
      </c>
      <c r="R141" s="35">
        <v>3</v>
      </c>
      <c r="S141" s="35">
        <v>1</v>
      </c>
      <c r="V141" s="4"/>
    </row>
    <row r="142" spans="2:22" x14ac:dyDescent="0.3">
      <c r="B142" s="1" t="s">
        <v>16</v>
      </c>
      <c r="C142" s="1" t="s">
        <v>57</v>
      </c>
      <c r="D142" s="1" t="s">
        <v>385</v>
      </c>
      <c r="E142" s="1" t="s">
        <v>211</v>
      </c>
      <c r="F142" s="1" t="s">
        <v>214</v>
      </c>
      <c r="G142" s="1" t="s">
        <v>215</v>
      </c>
      <c r="H142" s="45">
        <f t="shared" si="3"/>
        <v>87</v>
      </c>
      <c r="I142" s="34">
        <v>4</v>
      </c>
      <c r="J142" s="34">
        <v>5</v>
      </c>
      <c r="K142" s="35">
        <v>33</v>
      </c>
      <c r="L142" s="35">
        <v>21</v>
      </c>
      <c r="M142" s="35">
        <v>4</v>
      </c>
      <c r="N142" s="35">
        <v>1</v>
      </c>
      <c r="O142" s="35">
        <v>13</v>
      </c>
      <c r="P142" s="35">
        <v>1</v>
      </c>
      <c r="Q142" s="35">
        <v>2</v>
      </c>
      <c r="R142" s="35">
        <v>2</v>
      </c>
      <c r="S142" s="35">
        <v>1</v>
      </c>
      <c r="V142" s="4"/>
    </row>
    <row r="143" spans="2:22" x14ac:dyDescent="0.3">
      <c r="B143" s="1" t="s">
        <v>16</v>
      </c>
      <c r="C143" s="1" t="s">
        <v>57</v>
      </c>
      <c r="D143" s="1" t="s">
        <v>385</v>
      </c>
      <c r="E143" s="1" t="s">
        <v>211</v>
      </c>
      <c r="F143" s="1" t="s">
        <v>33</v>
      </c>
      <c r="G143" s="1" t="s">
        <v>216</v>
      </c>
      <c r="H143" s="45">
        <f t="shared" ref="H143:H174" si="4">SUM(I143:S143)</f>
        <v>22</v>
      </c>
      <c r="I143" s="34">
        <v>2</v>
      </c>
      <c r="J143" s="34">
        <v>1</v>
      </c>
      <c r="K143" s="35">
        <v>4</v>
      </c>
      <c r="L143" s="35">
        <v>6</v>
      </c>
      <c r="M143" s="35">
        <v>0</v>
      </c>
      <c r="N143" s="35">
        <v>0</v>
      </c>
      <c r="O143" s="35">
        <v>5</v>
      </c>
      <c r="P143" s="35">
        <v>1</v>
      </c>
      <c r="Q143" s="35">
        <v>1</v>
      </c>
      <c r="R143" s="35">
        <v>2</v>
      </c>
      <c r="S143" s="35">
        <v>0</v>
      </c>
      <c r="V143" s="4"/>
    </row>
    <row r="144" spans="2:22" x14ac:dyDescent="0.3">
      <c r="B144" s="1" t="s">
        <v>16</v>
      </c>
      <c r="C144" s="1" t="s">
        <v>57</v>
      </c>
      <c r="D144" s="1" t="s">
        <v>385</v>
      </c>
      <c r="E144" s="1" t="s">
        <v>211</v>
      </c>
      <c r="F144" s="1" t="s">
        <v>34</v>
      </c>
      <c r="G144" s="1" t="s">
        <v>217</v>
      </c>
      <c r="H144" s="45">
        <f t="shared" si="4"/>
        <v>109</v>
      </c>
      <c r="I144" s="34">
        <v>7</v>
      </c>
      <c r="J144" s="34">
        <v>5</v>
      </c>
      <c r="K144" s="35">
        <v>33</v>
      </c>
      <c r="L144" s="35">
        <v>28</v>
      </c>
      <c r="M144" s="35">
        <v>4</v>
      </c>
      <c r="N144" s="35">
        <v>4</v>
      </c>
      <c r="O144" s="35">
        <v>16</v>
      </c>
      <c r="P144" s="35">
        <v>3</v>
      </c>
      <c r="Q144" s="35">
        <v>0</v>
      </c>
      <c r="R144" s="35">
        <v>5</v>
      </c>
      <c r="S144" s="35">
        <v>4</v>
      </c>
      <c r="V144" s="4"/>
    </row>
    <row r="145" spans="2:22" x14ac:dyDescent="0.3">
      <c r="B145" s="1" t="s">
        <v>16</v>
      </c>
      <c r="C145" s="1" t="s">
        <v>57</v>
      </c>
      <c r="D145" s="1" t="s">
        <v>385</v>
      </c>
      <c r="E145" s="1" t="s">
        <v>211</v>
      </c>
      <c r="F145" s="1" t="s">
        <v>218</v>
      </c>
      <c r="G145" s="1" t="s">
        <v>219</v>
      </c>
      <c r="H145" s="45">
        <f t="shared" si="4"/>
        <v>45</v>
      </c>
      <c r="I145" s="34">
        <v>2</v>
      </c>
      <c r="J145" s="34">
        <v>3</v>
      </c>
      <c r="K145" s="35">
        <v>19</v>
      </c>
      <c r="L145" s="35">
        <v>8</v>
      </c>
      <c r="M145" s="35">
        <v>3</v>
      </c>
      <c r="N145" s="35">
        <v>0</v>
      </c>
      <c r="O145" s="35">
        <v>4</v>
      </c>
      <c r="P145" s="35">
        <v>2</v>
      </c>
      <c r="Q145" s="35">
        <v>1</v>
      </c>
      <c r="R145" s="35">
        <v>3</v>
      </c>
      <c r="S145" s="35">
        <v>0</v>
      </c>
      <c r="V145" s="4"/>
    </row>
    <row r="146" spans="2:22" x14ac:dyDescent="0.3">
      <c r="B146" s="1" t="s">
        <v>16</v>
      </c>
      <c r="C146" s="27" t="s">
        <v>57</v>
      </c>
      <c r="D146" s="27" t="s">
        <v>383</v>
      </c>
      <c r="E146" s="27" t="s">
        <v>220</v>
      </c>
      <c r="F146" s="27" t="s">
        <v>226</v>
      </c>
      <c r="G146" s="27" t="s">
        <v>227</v>
      </c>
      <c r="H146" s="45">
        <f t="shared" si="4"/>
        <v>44</v>
      </c>
      <c r="I146" s="35">
        <v>2</v>
      </c>
      <c r="J146" s="35">
        <v>2</v>
      </c>
      <c r="K146" s="35">
        <v>17</v>
      </c>
      <c r="L146" s="35">
        <v>10</v>
      </c>
      <c r="M146" s="35">
        <v>2</v>
      </c>
      <c r="N146" s="35">
        <v>1</v>
      </c>
      <c r="O146" s="35">
        <v>5</v>
      </c>
      <c r="P146" s="35">
        <v>1</v>
      </c>
      <c r="Q146" s="35">
        <v>2</v>
      </c>
      <c r="R146" s="35">
        <v>1</v>
      </c>
      <c r="S146" s="35">
        <v>1</v>
      </c>
      <c r="V146" s="4"/>
    </row>
    <row r="147" spans="2:22" x14ac:dyDescent="0.3">
      <c r="B147" s="1" t="s">
        <v>16</v>
      </c>
      <c r="C147" s="1" t="s">
        <v>57</v>
      </c>
      <c r="D147" s="1" t="s">
        <v>386</v>
      </c>
      <c r="E147" s="1" t="s">
        <v>220</v>
      </c>
      <c r="F147" s="1" t="s">
        <v>32</v>
      </c>
      <c r="G147" s="1" t="s">
        <v>221</v>
      </c>
      <c r="H147" s="45">
        <f t="shared" si="4"/>
        <v>33</v>
      </c>
      <c r="I147" s="34">
        <v>1</v>
      </c>
      <c r="J147" s="34">
        <v>2</v>
      </c>
      <c r="K147" s="35">
        <v>10</v>
      </c>
      <c r="L147" s="35">
        <v>10</v>
      </c>
      <c r="M147" s="35">
        <v>1</v>
      </c>
      <c r="N147" s="35">
        <v>0</v>
      </c>
      <c r="O147" s="35">
        <v>6</v>
      </c>
      <c r="P147" s="35">
        <v>0</v>
      </c>
      <c r="Q147" s="35">
        <v>1</v>
      </c>
      <c r="R147" s="35">
        <v>2</v>
      </c>
      <c r="S147" s="35">
        <v>0</v>
      </c>
      <c r="V147" s="4"/>
    </row>
    <row r="148" spans="2:22" x14ac:dyDescent="0.3">
      <c r="B148" s="1" t="s">
        <v>16</v>
      </c>
      <c r="C148" s="1" t="s">
        <v>57</v>
      </c>
      <c r="D148" s="1" t="s">
        <v>386</v>
      </c>
      <c r="E148" s="1" t="s">
        <v>220</v>
      </c>
      <c r="F148" s="1" t="s">
        <v>222</v>
      </c>
      <c r="G148" s="1" t="s">
        <v>223</v>
      </c>
      <c r="H148" s="45">
        <f t="shared" si="4"/>
        <v>75</v>
      </c>
      <c r="I148" s="34">
        <v>3</v>
      </c>
      <c r="J148" s="34">
        <v>3</v>
      </c>
      <c r="K148" s="35">
        <v>26</v>
      </c>
      <c r="L148" s="35">
        <v>19</v>
      </c>
      <c r="M148" s="35">
        <v>10</v>
      </c>
      <c r="N148" s="35">
        <v>1</v>
      </c>
      <c r="O148" s="35">
        <v>9</v>
      </c>
      <c r="P148" s="35">
        <v>2</v>
      </c>
      <c r="Q148" s="35">
        <v>1</v>
      </c>
      <c r="R148" s="35">
        <v>0</v>
      </c>
      <c r="S148" s="35">
        <v>1</v>
      </c>
      <c r="V148" s="4"/>
    </row>
    <row r="149" spans="2:22" x14ac:dyDescent="0.3">
      <c r="B149" s="1" t="s">
        <v>16</v>
      </c>
      <c r="C149" s="1" t="s">
        <v>57</v>
      </c>
      <c r="D149" s="1" t="s">
        <v>386</v>
      </c>
      <c r="E149" s="1" t="s">
        <v>220</v>
      </c>
      <c r="F149" s="1" t="s">
        <v>224</v>
      </c>
      <c r="G149" s="1" t="s">
        <v>225</v>
      </c>
      <c r="H149" s="45">
        <f t="shared" si="4"/>
        <v>69</v>
      </c>
      <c r="I149" s="34">
        <v>4</v>
      </c>
      <c r="J149" s="34">
        <v>3</v>
      </c>
      <c r="K149" s="35">
        <v>26</v>
      </c>
      <c r="L149" s="35">
        <v>19</v>
      </c>
      <c r="M149" s="35">
        <v>2</v>
      </c>
      <c r="N149" s="35">
        <v>2</v>
      </c>
      <c r="O149" s="35">
        <v>9</v>
      </c>
      <c r="P149" s="35">
        <v>1</v>
      </c>
      <c r="Q149" s="35">
        <v>1</v>
      </c>
      <c r="R149" s="35">
        <v>2</v>
      </c>
      <c r="S149" s="35">
        <v>0</v>
      </c>
      <c r="V149" s="4"/>
    </row>
    <row r="150" spans="2:22" x14ac:dyDescent="0.3">
      <c r="B150" s="1" t="s">
        <v>16</v>
      </c>
      <c r="C150" s="1" t="s">
        <v>57</v>
      </c>
      <c r="D150" s="1" t="s">
        <v>386</v>
      </c>
      <c r="E150" s="1" t="s">
        <v>220</v>
      </c>
      <c r="F150" s="1" t="s">
        <v>228</v>
      </c>
      <c r="G150" s="1" t="s">
        <v>229</v>
      </c>
      <c r="H150" s="45">
        <f t="shared" si="4"/>
        <v>191</v>
      </c>
      <c r="I150" s="34">
        <v>9</v>
      </c>
      <c r="J150" s="34">
        <v>8</v>
      </c>
      <c r="K150" s="35">
        <v>71</v>
      </c>
      <c r="L150" s="35">
        <v>56</v>
      </c>
      <c r="M150" s="35">
        <v>7</v>
      </c>
      <c r="N150" s="35">
        <v>5</v>
      </c>
      <c r="O150" s="35">
        <v>25</v>
      </c>
      <c r="P150" s="35">
        <v>7</v>
      </c>
      <c r="Q150" s="35">
        <v>2</v>
      </c>
      <c r="R150" s="35">
        <v>1</v>
      </c>
      <c r="S150" s="35">
        <v>0</v>
      </c>
      <c r="V150" s="4"/>
    </row>
    <row r="151" spans="2:22" x14ac:dyDescent="0.3">
      <c r="B151" s="1" t="s">
        <v>16</v>
      </c>
      <c r="C151" s="1" t="s">
        <v>57</v>
      </c>
      <c r="D151" s="1" t="s">
        <v>386</v>
      </c>
      <c r="E151" s="1" t="s">
        <v>220</v>
      </c>
      <c r="F151" s="1" t="s">
        <v>230</v>
      </c>
      <c r="G151" s="1" t="s">
        <v>231</v>
      </c>
      <c r="H151" s="45">
        <f t="shared" si="4"/>
        <v>116</v>
      </c>
      <c r="I151" s="34">
        <v>6</v>
      </c>
      <c r="J151" s="34">
        <v>7</v>
      </c>
      <c r="K151" s="35">
        <v>38</v>
      </c>
      <c r="L151" s="35">
        <v>43</v>
      </c>
      <c r="M151" s="35">
        <v>3</v>
      </c>
      <c r="N151" s="35">
        <v>5</v>
      </c>
      <c r="O151" s="35">
        <v>8</v>
      </c>
      <c r="P151" s="35">
        <v>0</v>
      </c>
      <c r="Q151" s="35">
        <v>2</v>
      </c>
      <c r="R151" s="35">
        <v>3</v>
      </c>
      <c r="S151" s="35">
        <v>1</v>
      </c>
      <c r="V151" s="4"/>
    </row>
  </sheetData>
  <sortState xmlns:xlrd2="http://schemas.microsoft.com/office/spreadsheetml/2017/richdata2" ref="B15:S151">
    <sortCondition ref="B15:B151"/>
    <sortCondition ref="E15:E151"/>
    <sortCondition ref="D15:D151"/>
    <sortCondition ref="G15:G151"/>
  </sortState>
  <mergeCells count="5">
    <mergeCell ref="A13:B13"/>
    <mergeCell ref="H11:H12"/>
    <mergeCell ref="A1:B1"/>
    <mergeCell ref="A10:B10"/>
    <mergeCell ref="A11:B11"/>
  </mergeCells>
  <hyperlinks>
    <hyperlink ref="C9" r:id="rId1" xr:uid="{0A882F27-E544-4C9C-BC90-B24C7BB0476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7125CEC8-7CEB-4E5D-9AA9-68B2907216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36471D-C45C-4DAE-8C21-752C3CF7A405}">
  <ds:schemaRefs>
    <ds:schemaRef ds:uri="http://schemas.microsoft.com/sharepoint/v3/contenttype/forms"/>
  </ds:schemaRefs>
</ds:datastoreItem>
</file>

<file path=customXml/itemProps3.xml><?xml version="1.0" encoding="utf-8"?>
<ds:datastoreItem xmlns:ds="http://schemas.openxmlformats.org/officeDocument/2006/customXml" ds:itemID="{7706BC6D-3A42-4EE7-8F02-E43240B61A4E}">
  <ds:schemaRefs>
    <ds:schemaRef ds:uri="7ac25642-bc50-40b5-aee4-3aad54522c8e"/>
    <ds:schemaRef ds:uri="http://schemas.microsoft.com/office/2006/metadata/properties"/>
    <ds:schemaRef ds:uri="22284d95-5a94-4052-8e65-be8da71d5f72"/>
    <ds:schemaRef ds:uri="http://purl.org/dc/terms/"/>
    <ds:schemaRef ds:uri="51bfcd92-eb3e-40f4-8778-2bbfb88a890b"/>
    <ds:schemaRef ds:uri="http://schemas.microsoft.com/sharepoint/v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cccaf3ac-2de9-44d4-aa31-54302fceb5f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England and Regional</vt:lpstr>
      <vt:lpstr>ICB, Imaging Network and Trust</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Dixon</dc:creator>
  <cp:lastModifiedBy>Sheila Dixon</cp:lastModifiedBy>
  <dcterms:created xsi:type="dcterms:W3CDTF">2023-10-06T09:12:07Z</dcterms:created>
  <dcterms:modified xsi:type="dcterms:W3CDTF">2024-01-10T14:27:42Z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