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401/"/>
    </mc:Choice>
  </mc:AlternateContent>
  <xr:revisionPtr revIDLastSave="49" documentId="8_{15B58FD9-0ECB-4398-98EA-CA178A646384}" xr6:coauthVersionLast="47" xr6:coauthVersionMax="47" xr10:uidLastSave="{AA08D3FA-2D5F-40A6-B67D-452DA39C509B}"/>
  <bookViews>
    <workbookView xWindow="-23148" yWindow="2220" windowWidth="23256" windowHeight="1245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<sst xmlns="http://schemas.openxmlformats.org/spreadsheetml/2006/main" count="131" uniqueCount="96">
  <si>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</si>
  <si>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</si>
  <si>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</si>
  <si>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</si>
  <si>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</si>
  <si>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</si>
  <si>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</si>
  <si>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</si>
  <si>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</si>
  <si>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</si>
  <si>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</si>
  <si>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</si>
  <si>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</si>
  <si>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</si>
  <si>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</si>
  <si>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</si>
  <si>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</si>
  <si>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</si>
  <si>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</si>
  <si>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</si>
  <si>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</si>
  <si>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</si>
  <si>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</si>
  <si>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</si>
  <si>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</si>
  <si>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</si>
  <si>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</si>
  <si>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</si>
  <si>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</si>
  <si>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</si>
  <si>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</si>
  <si>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</si>
  <si>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</si>
  <si>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</si>
  <si>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</si>
  <si>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</si>
  <si>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</si>
  <si>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</si>
  <si>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</si>
  <si>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</si>
  <si>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</si>
  <si>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</si>
  <si>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</si>
  <si>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</si>
  <si>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</si>
  <si>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</si>
  <si>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</si>
  <si>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</si>
  <si>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</si>
  <si>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</si>
  <si>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</si>
  <si>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</si>
  <si>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</si>
  <si>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</si>
  <si>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</si>
  <si>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</si>
  <si>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</si>
  <si>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</si>
  <si>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</si>
  <si>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</si>
  <si>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</si>
  <si>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</si>
  <si>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</si>
  <si>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</si>
  <si>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</si>
  <si>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</si>
  <si>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</si>
  <si>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</si>
  <si>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</si>
  <si>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</si>
  <si>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</si>
  <si>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</si>
  <si>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</si>
  <si>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</si>
  <si>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</si>
  <si>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</si>
  <si>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</si>
  <si>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</si>
  <si>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</si>
  <si>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</si>
  <si>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</si>
  <si>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</si>
  <si>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</si>
  <si>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</si>
  <si>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</si>
  <si>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</si>
  <si>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</si>
  <si>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</si>
  <si>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</si>
  <si>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</si>
  <si>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</si>
  <si>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</si>
  <si>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</si>
  <si>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</si>
  <si>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Metrics - January 2024</t>
  </si>
  <si>
    <t>Publication date: 8th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</si>
</sst>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9" fontId="17" fillId="2" borderId="8" xfId="5" applyFont="1" applyFill="1" applyBorder="1" applyAlignment="1">
      <alignment horizontal="center" vertical="top"/>
    </xf>
    <xf numFmtId="9" fontId="17" fillId="2" borderId="0" xfId="5" applyFont="1" applyFill="1" applyBorder="1" applyAlignment="1">
      <alignment horizontal="center" vertical="top"/>
    </xf>
    <xf numFmtId="9" fontId="17" fillId="2" borderId="9" xfId="5" applyFont="1" applyFill="1" applyBorder="1" applyAlignment="1">
      <alignment horizontal="center" vertical="top"/>
    </xf>
    <xf numFmtId="9" fontId="17" fillId="2" borderId="10" xfId="5" applyFont="1" applyFill="1" applyBorder="1" applyAlignment="1">
      <alignment horizontal="center" vertical="top"/>
    </xf>
    <xf numFmtId="9" fontId="17" fillId="2" borderId="11" xfId="5" applyFont="1" applyFill="1" applyBorder="1" applyAlignment="1">
      <alignment horizontal="center" vertical="top"/>
    </xf>
    <xf numFmtId="9" fontId="17" fillId="2" borderId="12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9765625" defaultRowHeight="13.7" x14ac:dyDescent="0.4"/>
  <cols>
    <col min="1" max="1" width="8.19921875" style="1" customWidth="1"/>
    <col min="2" max="2" width="89.09765625" style="1" customWidth="1"/>
    <col min="3" max="16384" width="8.09765625" style="1"/>
  </cols>
  <sheetData>
    <row r="1" spans="1:2" ht="82.7" customHeight="1" x14ac:dyDescent="1.3">
      <c r="A1" s="21" t="s">
        <v>0</v>
      </c>
      <c r="B1" s="22"/>
    </row>
    <row r="2" spans="1:2" ht="30.75" customHeight="1" x14ac:dyDescent="0.4">
      <c r="A2" s="23" t="s">
        <v>94</v>
      </c>
      <c r="B2" s="24"/>
    </row>
    <row r="3" spans="1:2" x14ac:dyDescent="0.4">
      <c r="A3" s="25" t="s">
        <v>95</v>
      </c>
      <c r="B3" s="25"/>
    </row>
    <row r="4" spans="1:2" x14ac:dyDescent="0.4">
      <c r="A4" s="25" t="s">
        <v>1</v>
      </c>
      <c r="B4" s="25"/>
    </row>
    <row r="5" spans="1:2" ht="30.95" customHeight="1" x14ac:dyDescent="0.4">
      <c r="A5" s="20" t="s">
        <v>2</v>
      </c>
      <c r="B5" s="20"/>
    </row>
    <row r="6" spans="1:2" ht="18" customHeight="1" x14ac:dyDescent="0.4">
      <c r="A6" s="28" t="s">
        <v>3</v>
      </c>
      <c r="B6" s="28"/>
    </row>
    <row r="7" spans="1:2" ht="30.95" customHeight="1" x14ac:dyDescent="0.4">
      <c r="A7" s="29" t="s">
        <v>4</v>
      </c>
      <c r="B7" s="29"/>
    </row>
    <row r="8" spans="1:2" ht="15" x14ac:dyDescent="0.45">
      <c r="A8" s="27" t="str">
        <f>'Key facts'!A1</f>
        <v>Figure 1. Key facts for England.</v>
      </c>
      <c r="B8" s="27"/>
    </row>
    <row r="9" spans="1:2" ht="15" x14ac:dyDescent="0.45">
      <c r="A9" s="27" t="str">
        <f>National!A1</f>
        <v>Table 1. Metrics for England.</v>
      </c>
      <c r="B9" s="27"/>
    </row>
    <row r="10" spans="1:2" ht="15" x14ac:dyDescent="0.45">
      <c r="A10" s="31" t="str">
        <f>Regional!A1</f>
        <v>Table 2. Metrics for each region.</v>
      </c>
      <c r="B10" s="31"/>
    </row>
    <row r="11" spans="1:2" ht="15" x14ac:dyDescent="0.45">
      <c r="A11" s="27" t="str">
        <f>ICB!A1</f>
        <v>Table 3. Metrics for each ICB.</v>
      </c>
      <c r="B11" s="27"/>
    </row>
    <row r="12" spans="1:2" ht="30.95" customHeight="1" x14ac:dyDescent="0.4">
      <c r="A12" s="29" t="s">
        <v>5</v>
      </c>
      <c r="B12" s="29"/>
    </row>
    <row r="13" spans="1:2" ht="24.95" customHeight="1" x14ac:dyDescent="0.4">
      <c r="A13" s="30" t="s">
        <v>6</v>
      </c>
      <c r="B13" s="30"/>
    </row>
    <row r="14" spans="1:2" x14ac:dyDescent="0.4">
      <c r="A14" s="9" t="s">
        <v>7</v>
      </c>
      <c r="B14" s="2"/>
    </row>
    <row r="15" spans="1:2" x14ac:dyDescent="0.4">
      <c r="A15" s="9" t="s">
        <v>8</v>
      </c>
      <c r="B15" s="2"/>
    </row>
    <row r="16" spans="1:2" ht="24.95" customHeight="1" x14ac:dyDescent="0.4">
      <c r="A16" s="9" t="s">
        <v>9</v>
      </c>
      <c r="B16" s="2"/>
    </row>
    <row r="17" spans="1:7" s="11" customFormat="1" ht="15" customHeight="1" x14ac:dyDescent="0.45">
      <c r="A17" s="26" t="s">
        <v>10</v>
      </c>
      <c r="B17" s="26"/>
    </row>
    <row r="18" spans="1:7" s="11" customFormat="1" ht="15" customHeight="1" x14ac:dyDescent="0.45">
      <c r="A18" s="12" t="s">
        <v>11</v>
      </c>
      <c r="B18" s="10"/>
    </row>
    <row r="19" spans="1:7" x14ac:dyDescent="0.4">
      <c r="G19" s="3"/>
    </row>
  </sheetData>
  <mergeCells count="14">
    <mergeCell ref="A17:B17"/>
    <mergeCell ref="A11:B11"/>
    <mergeCell ref="A6:B6"/>
    <mergeCell ref="A7:B7"/>
    <mergeCell ref="A9:B9"/>
    <mergeCell ref="A13:B13"/>
    <mergeCell ref="A12:B12"/>
    <mergeCell ref="A8:B8"/>
    <mergeCell ref="A10:B10"/>
    <mergeCell ref="A5:B5"/>
    <mergeCell ref="A1:B1"/>
    <mergeCell ref="A2:B2"/>
    <mergeCell ref="A3:B3"/>
    <mergeCell ref="A4:B4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45"/>
  <cols>
    <col min="1" max="1" width="3.6484375" style="14" customWidth="1"/>
    <col min="2" max="10" width="10.546875" style="14" customWidth="1"/>
    <col min="11" max="11" width="3" style="14" customWidth="1"/>
    <col min="12" max="17" width="10.546875" style="14" customWidth="1"/>
    <col min="18" max="16384" width="9" style="14"/>
  </cols>
  <sheetData>
    <row r="1" spans="1:10" x14ac:dyDescent="0.45">
      <c r="A1" s="19" t="s">
        <v>12</v>
      </c>
    </row>
    <row r="2" spans="1:10" x14ac:dyDescent="0.45">
      <c r="A2" s="83" t="s">
        <v>13</v>
      </c>
      <c r="B2" s="83"/>
    </row>
    <row r="3" spans="1:10" ht="15.35" thickBot="1" x14ac:dyDescent="0.5"/>
    <row r="4" spans="1:10" ht="28.2" customHeight="1" x14ac:dyDescent="0.45">
      <c r="B4" s="87" t="s">
        <v>14</v>
      </c>
      <c r="C4" s="87"/>
      <c r="D4" s="87"/>
      <c r="E4" s="89" t="s">
        <v>15</v>
      </c>
      <c r="F4" s="89"/>
      <c r="G4" s="89"/>
      <c r="H4" s="89" t="s">
        <v>16</v>
      </c>
      <c r="I4" s="89"/>
      <c r="J4" s="89"/>
    </row>
    <row r="5" spans="1:10" ht="33" customHeight="1" x14ac:dyDescent="0.45">
      <c r="B5" s="88"/>
      <c r="C5" s="88"/>
      <c r="D5" s="88"/>
      <c r="E5" s="90"/>
      <c r="F5" s="90"/>
      <c r="G5" s="90"/>
      <c r="H5" s="90"/>
      <c r="I5" s="90"/>
      <c r="J5" s="90"/>
    </row>
    <row r="6" spans="1:10" ht="15" customHeight="1" x14ac:dyDescent="0.45">
      <c r="B6" s="71">
        <v>718514</v>
      </c>
      <c r="C6" s="72"/>
      <c r="D6" s="72"/>
      <c r="E6" s="74">
        <v>1.7350550788661399E-2</v>
      </c>
      <c r="F6" s="75"/>
      <c r="G6" s="75"/>
      <c r="H6" s="77">
        <v>-1.3471989191653188E-2</v>
      </c>
      <c r="I6" s="78"/>
      <c r="J6" s="79"/>
    </row>
    <row r="7" spans="1:10" ht="22.2" customHeight="1" x14ac:dyDescent="0.45">
      <c r="B7" s="72"/>
      <c r="C7" s="72"/>
      <c r="D7" s="72"/>
      <c r="E7" s="75"/>
      <c r="F7" s="75"/>
      <c r="G7" s="75"/>
      <c r="H7" s="77"/>
      <c r="I7" s="78"/>
      <c r="J7" s="79"/>
    </row>
    <row r="8" spans="1:10" ht="19.2" customHeight="1" thickBot="1" x14ac:dyDescent="0.5">
      <c r="B8" s="73"/>
      <c r="C8" s="73"/>
      <c r="D8" s="73"/>
      <c r="E8" s="76"/>
      <c r="F8" s="76"/>
      <c r="G8" s="76"/>
      <c r="H8" s="80"/>
      <c r="I8" s="81"/>
      <c r="J8" s="82"/>
    </row>
    <row r="9" spans="1:10" ht="10.7" customHeight="1" thickBot="1" x14ac:dyDescent="0.5"/>
    <row r="10" spans="1:10" ht="26.45" customHeight="1" thickBot="1" x14ac:dyDescent="0.5">
      <c r="B10" s="15" t="s">
        <v>17</v>
      </c>
      <c r="C10" s="16"/>
      <c r="D10" s="16"/>
      <c r="E10" s="16"/>
      <c r="F10" s="16"/>
      <c r="G10" s="16"/>
      <c r="H10" s="16"/>
      <c r="I10" s="16"/>
      <c r="J10" s="17"/>
    </row>
    <row r="11" spans="1:10" ht="28.2" customHeight="1" x14ac:dyDescent="0.6">
      <c r="B11" s="50" t="s">
        <v>18</v>
      </c>
      <c r="C11" s="50"/>
      <c r="D11" s="50"/>
      <c r="E11" s="51" t="s">
        <v>19</v>
      </c>
      <c r="F11" s="51"/>
      <c r="G11" s="51"/>
      <c r="H11" s="52" t="s">
        <v>20</v>
      </c>
      <c r="I11" s="52"/>
      <c r="J11" s="52"/>
    </row>
    <row r="12" spans="1:10" ht="15" customHeight="1" x14ac:dyDescent="0.45">
      <c r="B12" s="53">
        <v>0.10819103446322884</v>
      </c>
      <c r="C12" s="54"/>
      <c r="D12" s="55"/>
      <c r="E12" s="59">
        <v>0.10938826522517306</v>
      </c>
      <c r="F12" s="60"/>
      <c r="G12" s="61"/>
      <c r="H12" s="65">
        <v>0.39764152125080376</v>
      </c>
      <c r="I12" s="66"/>
      <c r="J12" s="67"/>
    </row>
    <row r="13" spans="1:10" ht="16.95" customHeight="1" x14ac:dyDescent="0.45">
      <c r="B13" s="53"/>
      <c r="C13" s="54"/>
      <c r="D13" s="55"/>
      <c r="E13" s="59"/>
      <c r="F13" s="60"/>
      <c r="G13" s="61"/>
      <c r="H13" s="65"/>
      <c r="I13" s="66"/>
      <c r="J13" s="67"/>
    </row>
    <row r="14" spans="1:10" ht="15" customHeight="1" thickBot="1" x14ac:dyDescent="0.5">
      <c r="B14" s="56"/>
      <c r="C14" s="57"/>
      <c r="D14" s="58"/>
      <c r="E14" s="62"/>
      <c r="F14" s="63"/>
      <c r="G14" s="64"/>
      <c r="H14" s="68"/>
      <c r="I14" s="69"/>
      <c r="J14" s="70"/>
    </row>
    <row r="15" spans="1:10" ht="28.2" customHeight="1" x14ac:dyDescent="0.6">
      <c r="B15" s="84" t="s">
        <v>21</v>
      </c>
      <c r="C15" s="84"/>
      <c r="D15" s="84"/>
      <c r="E15" s="85" t="s">
        <v>22</v>
      </c>
      <c r="F15" s="85"/>
      <c r="G15" s="85"/>
      <c r="H15" s="86" t="s">
        <v>23</v>
      </c>
      <c r="I15" s="86"/>
      <c r="J15" s="86"/>
    </row>
    <row r="16" spans="1:10" ht="15" customHeight="1" x14ac:dyDescent="0.45">
      <c r="B16" s="32">
        <v>8.0500867067308357E-2</v>
      </c>
      <c r="C16" s="33"/>
      <c r="D16" s="34"/>
      <c r="E16" s="38">
        <v>5.5232048366489726E-2</v>
      </c>
      <c r="F16" s="39"/>
      <c r="G16" s="40"/>
      <c r="H16" s="44">
        <v>0.11752171843554893</v>
      </c>
      <c r="I16" s="45"/>
      <c r="J16" s="46"/>
    </row>
    <row r="17" spans="2:10" ht="16.95" customHeight="1" x14ac:dyDescent="0.45">
      <c r="B17" s="32"/>
      <c r="C17" s="33"/>
      <c r="D17" s="34"/>
      <c r="E17" s="38"/>
      <c r="F17" s="39"/>
      <c r="G17" s="40"/>
      <c r="H17" s="44"/>
      <c r="I17" s="45"/>
      <c r="J17" s="46"/>
    </row>
    <row r="18" spans="2:10" ht="15" customHeight="1" thickBot="1" x14ac:dyDescent="0.5">
      <c r="B18" s="35"/>
      <c r="C18" s="36"/>
      <c r="D18" s="37"/>
      <c r="E18" s="41"/>
      <c r="F18" s="42"/>
      <c r="G18" s="43"/>
      <c r="H18" s="47"/>
      <c r="I18" s="48"/>
      <c r="J18" s="49"/>
    </row>
  </sheetData>
  <mergeCells count="19"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21.8984375" style="4" bestFit="1" customWidth="1"/>
    <col min="2" max="17" width="18" style="4" customWidth="1"/>
    <col min="18" max="16384" width="8.796875" style="4"/>
  </cols>
  <sheetData>
    <row r="1" spans="1:17" ht="15" customHeight="1" x14ac:dyDescent="0.4">
      <c r="A1" s="5" t="s">
        <v>24</v>
      </c>
    </row>
    <row r="2" spans="1:17" ht="15" customHeight="1" x14ac:dyDescent="0.4">
      <c r="A2" s="18" t="s">
        <v>13</v>
      </c>
    </row>
    <row r="3" spans="1:17" ht="50.1" customHeight="1" x14ac:dyDescent="0.4">
      <c r="A3" s="7" t="s">
        <v>25</v>
      </c>
      <c r="B3" s="13" t="s">
        <v>26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3" t="s">
        <v>41</v>
      </c>
    </row>
    <row r="4" spans="1:17" x14ac:dyDescent="0.4">
      <c r="A4" s="4" t="s">
        <v>42</v>
      </c>
      <c r="B4" s="4">
        <v>718514</v>
      </c>
      <c r="C4" s="4">
        <v>91.77</v>
      </c>
      <c r="D4" s="4">
        <v>88</v>
      </c>
      <c r="E4" s="4">
        <v>20049</v>
      </c>
      <c r="F4" s="4">
        <v>23988</v>
      </c>
      <c r="G4" s="4">
        <v>58079</v>
      </c>
      <c r="H4" s="4">
        <v>78597</v>
      </c>
      <c r="I4" s="4">
        <v>285711</v>
      </c>
      <c r="J4" s="4">
        <v>57841</v>
      </c>
      <c r="K4" s="4">
        <v>8356</v>
      </c>
      <c r="L4" s="4">
        <v>76171</v>
      </c>
      <c r="M4" s="4">
        <v>39685</v>
      </c>
      <c r="N4" s="4">
        <v>84441</v>
      </c>
      <c r="O4" s="4">
        <v>2734</v>
      </c>
      <c r="P4" s="4">
        <v>1532</v>
      </c>
      <c r="Q4" s="4">
        <v>1379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47.09765625" style="4" bestFit="1" customWidth="1"/>
    <col min="2" max="16" width="18" style="4" customWidth="1"/>
    <col min="17" max="16384" width="8.796875" style="4"/>
  </cols>
  <sheetData>
    <row r="1" spans="1:16" ht="15" customHeight="1" x14ac:dyDescent="0.4">
      <c r="A1" s="5" t="s">
        <v>43</v>
      </c>
    </row>
    <row r="2" spans="1:16" ht="15" customHeight="1" x14ac:dyDescent="0.4">
      <c r="A2" s="18" t="s">
        <v>13</v>
      </c>
    </row>
    <row r="3" spans="1:16" s="6" customFormat="1" ht="50.1" customHeight="1" x14ac:dyDescent="0.4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4">
      <c r="A4" s="4" t="s">
        <v>44</v>
      </c>
      <c r="B4" s="4">
        <v>82601</v>
      </c>
      <c r="C4" s="4">
        <v>94.61</v>
      </c>
      <c r="D4" s="4">
        <v>90</v>
      </c>
      <c r="E4" s="4">
        <v>2771</v>
      </c>
      <c r="F4" s="4">
        <v>7435</v>
      </c>
      <c r="G4" s="4">
        <v>8739</v>
      </c>
      <c r="H4" s="4">
        <v>33430</v>
      </c>
      <c r="I4" s="4">
        <v>6647</v>
      </c>
      <c r="J4" s="4">
        <v>975</v>
      </c>
      <c r="K4" s="4">
        <v>8860</v>
      </c>
      <c r="L4" s="4">
        <v>3707</v>
      </c>
      <c r="M4" s="4">
        <v>9396</v>
      </c>
      <c r="N4" s="4">
        <v>287</v>
      </c>
      <c r="O4" s="4">
        <v>184</v>
      </c>
      <c r="P4" s="4">
        <v>170</v>
      </c>
    </row>
    <row r="5" spans="1:16" x14ac:dyDescent="0.4">
      <c r="A5" s="4" t="s">
        <v>45</v>
      </c>
      <c r="B5" s="4">
        <v>83698</v>
      </c>
      <c r="C5" s="4">
        <v>93.98</v>
      </c>
      <c r="D5" s="4">
        <v>84</v>
      </c>
      <c r="E5" s="4">
        <v>2752</v>
      </c>
      <c r="F5" s="4">
        <v>5435</v>
      </c>
      <c r="G5" s="4">
        <v>8895</v>
      </c>
      <c r="H5" s="4">
        <v>29879</v>
      </c>
      <c r="I5" s="4">
        <v>6826</v>
      </c>
      <c r="J5" s="4">
        <v>971</v>
      </c>
      <c r="K5" s="4">
        <v>7746</v>
      </c>
      <c r="L5" s="4">
        <v>5042</v>
      </c>
      <c r="M5" s="4">
        <v>15398</v>
      </c>
      <c r="N5" s="4">
        <v>406</v>
      </c>
      <c r="O5" s="4">
        <v>193</v>
      </c>
      <c r="P5" s="4">
        <v>155</v>
      </c>
    </row>
    <row r="6" spans="1:16" x14ac:dyDescent="0.4">
      <c r="A6" s="4" t="s">
        <v>46</v>
      </c>
      <c r="B6" s="4">
        <v>132145</v>
      </c>
      <c r="C6" s="4">
        <v>94.27</v>
      </c>
      <c r="D6" s="4">
        <v>89</v>
      </c>
      <c r="E6" s="4">
        <v>4480</v>
      </c>
      <c r="F6" s="4">
        <v>10649</v>
      </c>
      <c r="G6" s="4">
        <v>14881</v>
      </c>
      <c r="H6" s="4">
        <v>54336</v>
      </c>
      <c r="I6" s="4">
        <v>10411</v>
      </c>
      <c r="J6" s="4">
        <v>1556</v>
      </c>
      <c r="K6" s="4">
        <v>13679</v>
      </c>
      <c r="L6" s="4">
        <v>5916</v>
      </c>
      <c r="M6" s="4">
        <v>15175</v>
      </c>
      <c r="N6" s="4">
        <v>493</v>
      </c>
      <c r="O6" s="4">
        <v>317</v>
      </c>
      <c r="P6" s="4">
        <v>252</v>
      </c>
    </row>
    <row r="7" spans="1:16" x14ac:dyDescent="0.4">
      <c r="A7" s="4" t="s">
        <v>47</v>
      </c>
      <c r="B7" s="4">
        <v>123118</v>
      </c>
      <c r="C7" s="4">
        <v>95</v>
      </c>
      <c r="D7" s="4">
        <v>90</v>
      </c>
      <c r="E7" s="4">
        <v>4065</v>
      </c>
      <c r="F7" s="4">
        <v>8844</v>
      </c>
      <c r="G7" s="4">
        <v>13633</v>
      </c>
      <c r="H7" s="4">
        <v>50153</v>
      </c>
      <c r="I7" s="4">
        <v>10214</v>
      </c>
      <c r="J7" s="4">
        <v>1567</v>
      </c>
      <c r="K7" s="4">
        <v>13630</v>
      </c>
      <c r="L7" s="4">
        <v>10356</v>
      </c>
      <c r="M7" s="4">
        <v>9787</v>
      </c>
      <c r="N7" s="4">
        <v>459</v>
      </c>
      <c r="O7" s="4">
        <v>231</v>
      </c>
      <c r="P7" s="4">
        <v>179</v>
      </c>
    </row>
    <row r="8" spans="1:16" x14ac:dyDescent="0.4">
      <c r="A8" s="4" t="s">
        <v>48</v>
      </c>
      <c r="B8" s="4">
        <v>102898</v>
      </c>
      <c r="C8" s="4">
        <v>94.98</v>
      </c>
      <c r="D8" s="4">
        <v>88</v>
      </c>
      <c r="E8" s="4">
        <v>3714</v>
      </c>
      <c r="F8" s="4">
        <v>9563</v>
      </c>
      <c r="G8" s="4">
        <v>11020</v>
      </c>
      <c r="H8" s="4">
        <v>40033</v>
      </c>
      <c r="I8" s="4">
        <v>7934</v>
      </c>
      <c r="J8" s="4">
        <v>1169</v>
      </c>
      <c r="K8" s="4">
        <v>11664</v>
      </c>
      <c r="L8" s="4">
        <v>5349</v>
      </c>
      <c r="M8" s="4">
        <v>11707</v>
      </c>
      <c r="N8" s="4">
        <v>351</v>
      </c>
      <c r="O8" s="4">
        <v>226</v>
      </c>
      <c r="P8" s="4">
        <v>168</v>
      </c>
    </row>
    <row r="9" spans="1:16" x14ac:dyDescent="0.4">
      <c r="A9" s="4" t="s">
        <v>49</v>
      </c>
      <c r="B9" s="4">
        <v>120636</v>
      </c>
      <c r="C9" s="4">
        <v>94.31</v>
      </c>
      <c r="D9" s="4">
        <v>89</v>
      </c>
      <c r="E9" s="4">
        <v>3712</v>
      </c>
      <c r="F9" s="4">
        <v>9789</v>
      </c>
      <c r="G9" s="4">
        <v>13217</v>
      </c>
      <c r="H9" s="4">
        <v>49115</v>
      </c>
      <c r="I9" s="4">
        <v>9942</v>
      </c>
      <c r="J9" s="4">
        <v>1192</v>
      </c>
      <c r="K9" s="4">
        <v>13225</v>
      </c>
      <c r="L9" s="4">
        <v>4529</v>
      </c>
      <c r="M9" s="4">
        <v>14943</v>
      </c>
      <c r="N9" s="4">
        <v>445</v>
      </c>
      <c r="O9" s="4">
        <v>228</v>
      </c>
      <c r="P9" s="4">
        <v>299</v>
      </c>
    </row>
    <row r="10" spans="1:16" x14ac:dyDescent="0.4">
      <c r="A10" s="4" t="s">
        <v>50</v>
      </c>
      <c r="B10" s="4">
        <v>73418</v>
      </c>
      <c r="C10" s="4">
        <v>94.76</v>
      </c>
      <c r="D10" s="4">
        <v>89</v>
      </c>
      <c r="E10" s="4">
        <v>2494</v>
      </c>
      <c r="F10" s="4">
        <v>6364</v>
      </c>
      <c r="G10" s="4">
        <v>8212</v>
      </c>
      <c r="H10" s="4">
        <v>28765</v>
      </c>
      <c r="I10" s="4">
        <v>5867</v>
      </c>
      <c r="J10" s="4">
        <v>926</v>
      </c>
      <c r="K10" s="4">
        <v>7367</v>
      </c>
      <c r="L10" s="4">
        <v>4786</v>
      </c>
      <c r="M10" s="4">
        <v>8035</v>
      </c>
      <c r="N10" s="4">
        <v>293</v>
      </c>
      <c r="O10" s="4">
        <v>153</v>
      </c>
      <c r="P10" s="4">
        <v>156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59.8984375" style="4" customWidth="1"/>
    <col min="2" max="15" width="18" style="8" customWidth="1"/>
    <col min="16" max="16" width="18" style="4" customWidth="1"/>
    <col min="17" max="16384" width="8.796875" style="4"/>
  </cols>
  <sheetData>
    <row r="1" spans="1:16" ht="15" customHeight="1" x14ac:dyDescent="0.4">
      <c r="A1" s="5" t="s">
        <v>51</v>
      </c>
    </row>
    <row r="2" spans="1:16" ht="15" customHeight="1" x14ac:dyDescent="0.4">
      <c r="A2" s="18" t="s">
        <v>13</v>
      </c>
    </row>
    <row r="3" spans="1:16" s="6" customFormat="1" ht="50.1" customHeight="1" x14ac:dyDescent="0.4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4">
      <c r="A4" s="4" t="s">
        <v>52</v>
      </c>
      <c r="B4" s="8">
        <v>11006</v>
      </c>
      <c r="C4" s="8">
        <v>94.66</v>
      </c>
      <c r="D4" s="8">
        <v>89</v>
      </c>
      <c r="E4" s="8">
        <v>384</v>
      </c>
      <c r="F4" s="8">
        <v>843</v>
      </c>
      <c r="G4" s="8">
        <v>1325</v>
      </c>
      <c r="H4" s="8">
        <v>4435</v>
      </c>
      <c r="I4" s="8">
        <v>975</v>
      </c>
      <c r="J4" s="8">
        <v>132</v>
      </c>
      <c r="K4" s="8">
        <v>1101</v>
      </c>
      <c r="L4" s="8">
        <v>569</v>
      </c>
      <c r="M4" s="8">
        <v>1151</v>
      </c>
      <c r="N4" s="8">
        <v>51</v>
      </c>
      <c r="O4" s="8">
        <v>19</v>
      </c>
      <c r="P4" s="4">
        <v>21</v>
      </c>
    </row>
    <row r="5" spans="1:16" x14ac:dyDescent="0.4">
      <c r="A5" s="4" t="s">
        <v>53</v>
      </c>
      <c r="B5" s="8">
        <v>12964</v>
      </c>
      <c r="C5" s="8">
        <v>94.36</v>
      </c>
      <c r="D5" s="8">
        <v>88</v>
      </c>
      <c r="E5" s="8">
        <v>433</v>
      </c>
      <c r="F5" s="8">
        <v>1454</v>
      </c>
      <c r="G5" s="8">
        <v>1311</v>
      </c>
      <c r="H5" s="8">
        <v>5148</v>
      </c>
      <c r="I5" s="8">
        <v>1023</v>
      </c>
      <c r="J5" s="8">
        <v>127</v>
      </c>
      <c r="K5" s="8">
        <v>1287</v>
      </c>
      <c r="L5" s="8">
        <v>476</v>
      </c>
      <c r="M5" s="8">
        <v>1590</v>
      </c>
      <c r="N5" s="8">
        <v>58</v>
      </c>
      <c r="O5" s="8">
        <v>31</v>
      </c>
      <c r="P5" s="4">
        <v>26</v>
      </c>
    </row>
    <row r="6" spans="1:16" x14ac:dyDescent="0.4">
      <c r="A6" s="4" t="s">
        <v>54</v>
      </c>
      <c r="B6" s="8">
        <v>15426</v>
      </c>
      <c r="C6" s="8">
        <v>93.72</v>
      </c>
      <c r="D6" s="8">
        <v>83</v>
      </c>
      <c r="E6" s="8">
        <v>556</v>
      </c>
      <c r="F6" s="8">
        <v>1185</v>
      </c>
      <c r="G6" s="8">
        <v>1677</v>
      </c>
      <c r="H6" s="8">
        <v>5953</v>
      </c>
      <c r="I6" s="8">
        <v>1183</v>
      </c>
      <c r="J6" s="8">
        <v>187</v>
      </c>
      <c r="K6" s="8">
        <v>1464</v>
      </c>
      <c r="L6" s="8">
        <v>651</v>
      </c>
      <c r="M6" s="8">
        <v>2444</v>
      </c>
      <c r="N6" s="8">
        <v>63</v>
      </c>
      <c r="O6" s="8">
        <v>26</v>
      </c>
      <c r="P6" s="4">
        <v>37</v>
      </c>
    </row>
    <row r="7" spans="1:16" x14ac:dyDescent="0.4">
      <c r="A7" s="4" t="s">
        <v>55</v>
      </c>
      <c r="B7" s="8">
        <v>15360</v>
      </c>
      <c r="C7" s="8">
        <v>94.28</v>
      </c>
      <c r="D7" s="8">
        <v>88</v>
      </c>
      <c r="E7" s="8">
        <v>486</v>
      </c>
      <c r="F7" s="8">
        <v>1208</v>
      </c>
      <c r="G7" s="8">
        <v>1706</v>
      </c>
      <c r="H7" s="8">
        <v>6531</v>
      </c>
      <c r="I7" s="8">
        <v>1200</v>
      </c>
      <c r="J7" s="8">
        <v>155</v>
      </c>
      <c r="K7" s="8">
        <v>1569</v>
      </c>
      <c r="L7" s="8">
        <v>523</v>
      </c>
      <c r="M7" s="8">
        <v>1864</v>
      </c>
      <c r="N7" s="8">
        <v>52</v>
      </c>
      <c r="O7" s="8">
        <v>32</v>
      </c>
      <c r="P7" s="4">
        <v>34</v>
      </c>
    </row>
    <row r="8" spans="1:16" x14ac:dyDescent="0.4">
      <c r="A8" s="4" t="s">
        <v>56</v>
      </c>
      <c r="B8" s="8">
        <v>14008</v>
      </c>
      <c r="C8" s="8">
        <v>94.47</v>
      </c>
      <c r="D8" s="8">
        <v>88</v>
      </c>
      <c r="E8" s="8">
        <v>491</v>
      </c>
      <c r="F8" s="8">
        <v>949</v>
      </c>
      <c r="G8" s="8">
        <v>1441</v>
      </c>
      <c r="H8" s="8">
        <v>5606</v>
      </c>
      <c r="I8" s="8">
        <v>1122</v>
      </c>
      <c r="J8" s="8">
        <v>210</v>
      </c>
      <c r="K8" s="8">
        <v>1432</v>
      </c>
      <c r="L8" s="8">
        <v>1143</v>
      </c>
      <c r="M8" s="8">
        <v>1473</v>
      </c>
      <c r="N8" s="8">
        <v>86</v>
      </c>
      <c r="O8" s="8">
        <v>35</v>
      </c>
      <c r="P8" s="4">
        <v>20</v>
      </c>
    </row>
    <row r="9" spans="1:16" x14ac:dyDescent="0.4">
      <c r="A9" s="4" t="s">
        <v>57</v>
      </c>
      <c r="B9" s="8">
        <v>23607</v>
      </c>
      <c r="C9" s="8">
        <v>94.12</v>
      </c>
      <c r="D9" s="8">
        <v>89</v>
      </c>
      <c r="E9" s="8">
        <v>672</v>
      </c>
      <c r="F9" s="8">
        <v>2183</v>
      </c>
      <c r="G9" s="8">
        <v>2692</v>
      </c>
      <c r="H9" s="8">
        <v>9577</v>
      </c>
      <c r="I9" s="8">
        <v>1988</v>
      </c>
      <c r="J9" s="8">
        <v>205</v>
      </c>
      <c r="K9" s="8">
        <v>2563</v>
      </c>
      <c r="L9" s="8">
        <v>819</v>
      </c>
      <c r="M9" s="8">
        <v>2736</v>
      </c>
      <c r="N9" s="8">
        <v>90</v>
      </c>
      <c r="O9" s="8">
        <v>33</v>
      </c>
      <c r="P9" s="4">
        <v>49</v>
      </c>
    </row>
    <row r="10" spans="1:16" x14ac:dyDescent="0.4">
      <c r="A10" s="4" t="s">
        <v>58</v>
      </c>
      <c r="B10" s="8">
        <v>12857</v>
      </c>
      <c r="C10" s="8">
        <v>94.47</v>
      </c>
      <c r="D10" s="8">
        <v>89</v>
      </c>
      <c r="E10" s="8">
        <v>440</v>
      </c>
      <c r="F10" s="8">
        <v>1364</v>
      </c>
      <c r="G10" s="8">
        <v>1348</v>
      </c>
      <c r="H10" s="8">
        <v>5167</v>
      </c>
      <c r="I10" s="8">
        <v>1049</v>
      </c>
      <c r="J10" s="8">
        <v>179</v>
      </c>
      <c r="K10" s="8">
        <v>1379</v>
      </c>
      <c r="L10" s="8">
        <v>567</v>
      </c>
      <c r="M10" s="8">
        <v>1274</v>
      </c>
      <c r="N10" s="8">
        <v>41</v>
      </c>
      <c r="O10" s="8">
        <v>26</v>
      </c>
      <c r="P10" s="4">
        <v>23</v>
      </c>
    </row>
    <row r="11" spans="1:16" x14ac:dyDescent="0.4">
      <c r="A11" s="4" t="s">
        <v>59</v>
      </c>
      <c r="B11" s="8">
        <v>35385</v>
      </c>
      <c r="C11" s="8">
        <v>94.85</v>
      </c>
      <c r="D11" s="8">
        <v>89</v>
      </c>
      <c r="E11" s="8">
        <v>1172</v>
      </c>
      <c r="F11" s="8">
        <v>2524</v>
      </c>
      <c r="G11" s="8">
        <v>3847</v>
      </c>
      <c r="H11" s="8">
        <v>14400</v>
      </c>
      <c r="I11" s="8">
        <v>2823</v>
      </c>
      <c r="J11" s="8">
        <v>401</v>
      </c>
      <c r="K11" s="8">
        <v>4077</v>
      </c>
      <c r="L11" s="8">
        <v>1604</v>
      </c>
      <c r="M11" s="8">
        <v>4294</v>
      </c>
      <c r="N11" s="8">
        <v>103</v>
      </c>
      <c r="O11" s="8">
        <v>70</v>
      </c>
      <c r="P11" s="4">
        <v>70</v>
      </c>
    </row>
    <row r="12" spans="1:16" x14ac:dyDescent="0.4">
      <c r="A12" s="4" t="s">
        <v>60</v>
      </c>
      <c r="B12" s="8">
        <v>7189</v>
      </c>
      <c r="C12" s="8">
        <v>94.17</v>
      </c>
      <c r="D12" s="8">
        <v>92</v>
      </c>
      <c r="E12" s="8">
        <v>284</v>
      </c>
      <c r="F12" s="8">
        <v>739</v>
      </c>
      <c r="G12" s="8">
        <v>918</v>
      </c>
      <c r="H12" s="8">
        <v>2839</v>
      </c>
      <c r="I12" s="8">
        <v>564</v>
      </c>
      <c r="J12" s="8">
        <v>64</v>
      </c>
      <c r="K12" s="8">
        <v>727</v>
      </c>
      <c r="L12" s="8">
        <v>397</v>
      </c>
      <c r="M12" s="8">
        <v>610</v>
      </c>
      <c r="N12" s="8">
        <v>14</v>
      </c>
      <c r="O12" s="8">
        <v>14</v>
      </c>
      <c r="P12" s="4">
        <v>19</v>
      </c>
    </row>
    <row r="13" spans="1:16" x14ac:dyDescent="0.4">
      <c r="A13" s="4" t="s">
        <v>61</v>
      </c>
      <c r="B13" s="8">
        <v>10293</v>
      </c>
      <c r="C13" s="8">
        <v>93.77</v>
      </c>
      <c r="D13" s="8">
        <v>88</v>
      </c>
      <c r="E13" s="8">
        <v>371</v>
      </c>
      <c r="F13" s="8">
        <v>787</v>
      </c>
      <c r="G13" s="8">
        <v>1149</v>
      </c>
      <c r="H13" s="8">
        <v>4385</v>
      </c>
      <c r="I13" s="8">
        <v>848</v>
      </c>
      <c r="J13" s="8">
        <v>88</v>
      </c>
      <c r="K13" s="8">
        <v>1062</v>
      </c>
      <c r="L13" s="8">
        <v>309</v>
      </c>
      <c r="M13" s="8">
        <v>1208</v>
      </c>
      <c r="N13" s="8">
        <v>40</v>
      </c>
      <c r="O13" s="8">
        <v>29</v>
      </c>
      <c r="P13" s="4">
        <v>17</v>
      </c>
    </row>
    <row r="14" spans="1:16" x14ac:dyDescent="0.4">
      <c r="A14" s="4" t="s">
        <v>62</v>
      </c>
      <c r="B14" s="8">
        <v>15120</v>
      </c>
      <c r="C14" s="8">
        <v>94.38</v>
      </c>
      <c r="D14" s="8">
        <v>89</v>
      </c>
      <c r="E14" s="8">
        <v>441</v>
      </c>
      <c r="F14" s="8">
        <v>1544</v>
      </c>
      <c r="G14" s="8">
        <v>1663</v>
      </c>
      <c r="H14" s="8">
        <v>6068</v>
      </c>
      <c r="I14" s="8">
        <v>1281</v>
      </c>
      <c r="J14" s="8">
        <v>152</v>
      </c>
      <c r="K14" s="8">
        <v>1683</v>
      </c>
      <c r="L14" s="8">
        <v>863</v>
      </c>
      <c r="M14" s="8">
        <v>1328</v>
      </c>
      <c r="N14" s="8">
        <v>54</v>
      </c>
      <c r="O14" s="8">
        <v>22</v>
      </c>
      <c r="P14" s="4">
        <v>21</v>
      </c>
    </row>
    <row r="15" spans="1:16" x14ac:dyDescent="0.4">
      <c r="A15" s="4" t="s">
        <v>63</v>
      </c>
      <c r="B15" s="8">
        <v>15679</v>
      </c>
      <c r="C15" s="8">
        <v>95</v>
      </c>
      <c r="D15" s="8">
        <v>88</v>
      </c>
      <c r="E15" s="8">
        <v>526</v>
      </c>
      <c r="F15" s="8">
        <v>1522</v>
      </c>
      <c r="G15" s="8">
        <v>1673</v>
      </c>
      <c r="H15" s="8">
        <v>6096</v>
      </c>
      <c r="I15" s="8">
        <v>1138</v>
      </c>
      <c r="J15" s="8">
        <v>214</v>
      </c>
      <c r="K15" s="8">
        <v>1542</v>
      </c>
      <c r="L15" s="8">
        <v>1030</v>
      </c>
      <c r="M15" s="8">
        <v>1813</v>
      </c>
      <c r="N15" s="8">
        <v>64</v>
      </c>
      <c r="O15" s="8">
        <v>24</v>
      </c>
      <c r="P15" s="4">
        <v>37</v>
      </c>
    </row>
    <row r="16" spans="1:16" x14ac:dyDescent="0.4">
      <c r="A16" s="4" t="s">
        <v>64</v>
      </c>
      <c r="B16" s="8">
        <v>9617</v>
      </c>
      <c r="C16" s="8">
        <v>94.63</v>
      </c>
      <c r="D16" s="8">
        <v>88</v>
      </c>
      <c r="E16" s="8">
        <v>285</v>
      </c>
      <c r="F16" s="8">
        <v>978</v>
      </c>
      <c r="G16" s="8">
        <v>1170</v>
      </c>
      <c r="H16" s="8">
        <v>3623</v>
      </c>
      <c r="I16" s="8">
        <v>814</v>
      </c>
      <c r="J16" s="8">
        <v>102</v>
      </c>
      <c r="K16" s="8">
        <v>940</v>
      </c>
      <c r="L16" s="8">
        <v>645</v>
      </c>
      <c r="M16" s="8">
        <v>996</v>
      </c>
      <c r="N16" s="8">
        <v>27</v>
      </c>
      <c r="O16" s="8">
        <v>23</v>
      </c>
      <c r="P16" s="4">
        <v>14</v>
      </c>
    </row>
    <row r="17" spans="1:16" x14ac:dyDescent="0.4">
      <c r="A17" s="4" t="s">
        <v>65</v>
      </c>
      <c r="B17" s="8">
        <v>10257</v>
      </c>
      <c r="C17" s="8">
        <v>93.61</v>
      </c>
      <c r="D17" s="8">
        <v>87</v>
      </c>
      <c r="E17" s="8">
        <v>309</v>
      </c>
      <c r="F17" s="8">
        <v>912</v>
      </c>
      <c r="G17" s="8">
        <v>1027</v>
      </c>
      <c r="H17" s="8">
        <v>4015</v>
      </c>
      <c r="I17" s="8">
        <v>829</v>
      </c>
      <c r="J17" s="8">
        <v>74</v>
      </c>
      <c r="K17" s="8">
        <v>1109</v>
      </c>
      <c r="L17" s="8">
        <v>276</v>
      </c>
      <c r="M17" s="8">
        <v>1622</v>
      </c>
      <c r="N17" s="8">
        <v>28</v>
      </c>
      <c r="O17" s="8">
        <v>21</v>
      </c>
      <c r="P17" s="4">
        <v>35</v>
      </c>
    </row>
    <row r="18" spans="1:16" x14ac:dyDescent="0.4">
      <c r="A18" s="4" t="s">
        <v>66</v>
      </c>
      <c r="B18" s="8">
        <v>8326</v>
      </c>
      <c r="C18" s="8">
        <v>95.33</v>
      </c>
      <c r="D18" s="8">
        <v>88</v>
      </c>
      <c r="E18" s="8">
        <v>260</v>
      </c>
      <c r="F18" s="8">
        <v>575</v>
      </c>
      <c r="G18" s="8">
        <v>952</v>
      </c>
      <c r="H18" s="8">
        <v>3252</v>
      </c>
      <c r="I18" s="8">
        <v>704</v>
      </c>
      <c r="J18" s="8">
        <v>86</v>
      </c>
      <c r="K18" s="8">
        <v>879</v>
      </c>
      <c r="L18" s="8">
        <v>423</v>
      </c>
      <c r="M18" s="8">
        <v>1119</v>
      </c>
      <c r="N18" s="8">
        <v>28</v>
      </c>
      <c r="O18" s="8">
        <v>18</v>
      </c>
      <c r="P18" s="4">
        <v>30</v>
      </c>
    </row>
    <row r="19" spans="1:16" x14ac:dyDescent="0.4">
      <c r="A19" s="4" t="s">
        <v>67</v>
      </c>
      <c r="B19" s="8">
        <v>40592</v>
      </c>
      <c r="C19" s="8">
        <v>95.13</v>
      </c>
      <c r="D19" s="8">
        <v>87</v>
      </c>
      <c r="E19" s="8">
        <v>1539</v>
      </c>
      <c r="F19" s="8">
        <v>4536</v>
      </c>
      <c r="G19" s="8">
        <v>4267</v>
      </c>
      <c r="H19" s="8">
        <v>15393</v>
      </c>
      <c r="I19" s="8">
        <v>3211</v>
      </c>
      <c r="J19" s="8">
        <v>440</v>
      </c>
      <c r="K19" s="8">
        <v>4415</v>
      </c>
      <c r="L19" s="8">
        <v>1744</v>
      </c>
      <c r="M19" s="8">
        <v>4715</v>
      </c>
      <c r="N19" s="8">
        <v>173</v>
      </c>
      <c r="O19" s="8">
        <v>102</v>
      </c>
      <c r="P19" s="4">
        <v>57</v>
      </c>
    </row>
    <row r="20" spans="1:16" x14ac:dyDescent="0.4">
      <c r="A20" s="4" t="s">
        <v>68</v>
      </c>
      <c r="B20" s="8">
        <v>31112</v>
      </c>
      <c r="C20" s="8">
        <v>94.5</v>
      </c>
      <c r="D20" s="8">
        <v>87</v>
      </c>
      <c r="E20" s="8">
        <v>850</v>
      </c>
      <c r="F20" s="8">
        <v>2862</v>
      </c>
      <c r="G20" s="8">
        <v>3313</v>
      </c>
      <c r="H20" s="8">
        <v>12445</v>
      </c>
      <c r="I20" s="8">
        <v>2494</v>
      </c>
      <c r="J20" s="8">
        <v>334</v>
      </c>
      <c r="K20" s="8">
        <v>3167</v>
      </c>
      <c r="L20" s="8">
        <v>1610</v>
      </c>
      <c r="M20" s="8">
        <v>3764</v>
      </c>
      <c r="N20" s="8">
        <v>126</v>
      </c>
      <c r="O20" s="8">
        <v>54</v>
      </c>
      <c r="P20" s="4">
        <v>93</v>
      </c>
    </row>
    <row r="21" spans="1:16" x14ac:dyDescent="0.4">
      <c r="A21" s="4" t="s">
        <v>69</v>
      </c>
      <c r="B21" s="8">
        <v>8742</v>
      </c>
      <c r="C21" s="8">
        <v>94.24</v>
      </c>
      <c r="D21" s="8">
        <v>88</v>
      </c>
      <c r="E21" s="8">
        <v>340</v>
      </c>
      <c r="F21" s="8">
        <v>687</v>
      </c>
      <c r="G21" s="8">
        <v>940</v>
      </c>
      <c r="H21" s="8">
        <v>3635</v>
      </c>
      <c r="I21" s="8">
        <v>630</v>
      </c>
      <c r="J21" s="8">
        <v>185</v>
      </c>
      <c r="K21" s="8">
        <v>817</v>
      </c>
      <c r="L21" s="8">
        <v>424</v>
      </c>
      <c r="M21" s="8">
        <v>1000</v>
      </c>
      <c r="N21" s="8">
        <v>47</v>
      </c>
      <c r="O21" s="8">
        <v>18</v>
      </c>
      <c r="P21" s="4">
        <v>19</v>
      </c>
    </row>
    <row r="22" spans="1:16" x14ac:dyDescent="0.4">
      <c r="A22" s="4" t="s">
        <v>70</v>
      </c>
      <c r="B22" s="8">
        <v>17571</v>
      </c>
      <c r="C22" s="8">
        <v>94.03</v>
      </c>
      <c r="D22" s="8">
        <v>87</v>
      </c>
      <c r="E22" s="8">
        <v>532</v>
      </c>
      <c r="F22" s="8">
        <v>1717</v>
      </c>
      <c r="G22" s="8">
        <v>1862</v>
      </c>
      <c r="H22" s="8">
        <v>6834</v>
      </c>
      <c r="I22" s="8">
        <v>1400</v>
      </c>
      <c r="J22" s="8">
        <v>161</v>
      </c>
      <c r="K22" s="8">
        <v>1849</v>
      </c>
      <c r="L22" s="8">
        <v>601</v>
      </c>
      <c r="M22" s="8">
        <v>2473</v>
      </c>
      <c r="N22" s="8">
        <v>61</v>
      </c>
      <c r="O22" s="8">
        <v>31</v>
      </c>
      <c r="P22" s="4">
        <v>50</v>
      </c>
    </row>
    <row r="23" spans="1:16" x14ac:dyDescent="0.4">
      <c r="A23" s="4" t="s">
        <v>71</v>
      </c>
      <c r="B23" s="8">
        <v>22276</v>
      </c>
      <c r="C23" s="8">
        <v>95.03</v>
      </c>
      <c r="D23" s="8">
        <v>90</v>
      </c>
      <c r="E23" s="8">
        <v>737</v>
      </c>
      <c r="F23" s="8">
        <v>1616</v>
      </c>
      <c r="G23" s="8">
        <v>2379</v>
      </c>
      <c r="H23" s="8">
        <v>8850</v>
      </c>
      <c r="I23" s="8">
        <v>1834</v>
      </c>
      <c r="J23" s="8">
        <v>306</v>
      </c>
      <c r="K23" s="8">
        <v>2343</v>
      </c>
      <c r="L23" s="8">
        <v>2248</v>
      </c>
      <c r="M23" s="8">
        <v>1817</v>
      </c>
      <c r="N23" s="8">
        <v>63</v>
      </c>
      <c r="O23" s="8">
        <v>44</v>
      </c>
      <c r="P23" s="4">
        <v>39</v>
      </c>
    </row>
    <row r="24" spans="1:16" x14ac:dyDescent="0.4">
      <c r="A24" s="4" t="s">
        <v>72</v>
      </c>
      <c r="B24" s="8">
        <v>25946</v>
      </c>
      <c r="C24" s="8">
        <v>94.57</v>
      </c>
      <c r="D24" s="8">
        <v>89</v>
      </c>
      <c r="E24" s="8">
        <v>849</v>
      </c>
      <c r="F24" s="8">
        <v>1689</v>
      </c>
      <c r="G24" s="8">
        <v>2783</v>
      </c>
      <c r="H24" s="8">
        <v>10793</v>
      </c>
      <c r="I24" s="8">
        <v>2137</v>
      </c>
      <c r="J24" s="8">
        <v>265</v>
      </c>
      <c r="K24" s="8">
        <v>3152</v>
      </c>
      <c r="L24" s="8">
        <v>908</v>
      </c>
      <c r="M24" s="8">
        <v>3164</v>
      </c>
      <c r="N24" s="8">
        <v>90</v>
      </c>
      <c r="O24" s="8">
        <v>59</v>
      </c>
      <c r="P24" s="4">
        <v>57</v>
      </c>
    </row>
    <row r="25" spans="1:16" x14ac:dyDescent="0.4">
      <c r="A25" s="4" t="s">
        <v>73</v>
      </c>
      <c r="B25" s="8">
        <v>26921</v>
      </c>
      <c r="C25" s="8">
        <v>94.94</v>
      </c>
      <c r="D25" s="8">
        <v>87</v>
      </c>
      <c r="E25" s="8">
        <v>1003</v>
      </c>
      <c r="F25" s="8">
        <v>2503</v>
      </c>
      <c r="G25" s="8">
        <v>2906</v>
      </c>
      <c r="H25" s="8">
        <v>10240</v>
      </c>
      <c r="I25" s="8">
        <v>1900</v>
      </c>
      <c r="J25" s="8">
        <v>328</v>
      </c>
      <c r="K25" s="8">
        <v>3172</v>
      </c>
      <c r="L25" s="8">
        <v>2001</v>
      </c>
      <c r="M25" s="8">
        <v>2698</v>
      </c>
      <c r="N25" s="8">
        <v>75</v>
      </c>
      <c r="O25" s="8">
        <v>54</v>
      </c>
      <c r="P25" s="4">
        <v>41</v>
      </c>
    </row>
    <row r="26" spans="1:16" x14ac:dyDescent="0.4">
      <c r="A26" s="4" t="s">
        <v>74</v>
      </c>
      <c r="B26" s="8">
        <v>12614</v>
      </c>
      <c r="C26" s="8">
        <v>94.03</v>
      </c>
      <c r="D26" s="8">
        <v>92</v>
      </c>
      <c r="E26" s="8">
        <v>442</v>
      </c>
      <c r="F26" s="8">
        <v>1071</v>
      </c>
      <c r="G26" s="8">
        <v>1533</v>
      </c>
      <c r="H26" s="8">
        <v>5302</v>
      </c>
      <c r="I26" s="8">
        <v>982</v>
      </c>
      <c r="J26" s="8">
        <v>148</v>
      </c>
      <c r="K26" s="8">
        <v>1304</v>
      </c>
      <c r="L26" s="8">
        <v>468</v>
      </c>
      <c r="M26" s="8">
        <v>1247</v>
      </c>
      <c r="N26" s="8">
        <v>51</v>
      </c>
      <c r="O26" s="8">
        <v>39</v>
      </c>
      <c r="P26" s="4">
        <v>27</v>
      </c>
    </row>
    <row r="27" spans="1:16" x14ac:dyDescent="0.4">
      <c r="A27" s="4" t="s">
        <v>75</v>
      </c>
      <c r="B27" s="8">
        <v>8829</v>
      </c>
      <c r="C27" s="8">
        <v>94.45</v>
      </c>
      <c r="D27" s="8">
        <v>91</v>
      </c>
      <c r="E27" s="8">
        <v>290</v>
      </c>
      <c r="F27" s="8">
        <v>718</v>
      </c>
      <c r="G27" s="8">
        <v>1081</v>
      </c>
      <c r="H27" s="8">
        <v>3634</v>
      </c>
      <c r="I27" s="8">
        <v>711</v>
      </c>
      <c r="J27" s="8">
        <v>99</v>
      </c>
      <c r="K27" s="8">
        <v>1034</v>
      </c>
      <c r="L27" s="8">
        <v>465</v>
      </c>
      <c r="M27" s="8">
        <v>740</v>
      </c>
      <c r="N27" s="8">
        <v>18</v>
      </c>
      <c r="O27" s="8">
        <v>27</v>
      </c>
      <c r="P27" s="4">
        <v>12</v>
      </c>
    </row>
    <row r="28" spans="1:16" x14ac:dyDescent="0.4">
      <c r="A28" s="4" t="s">
        <v>76</v>
      </c>
      <c r="B28" s="8">
        <v>14292</v>
      </c>
      <c r="C28" s="8">
        <v>94.86</v>
      </c>
      <c r="D28" s="8">
        <v>93</v>
      </c>
      <c r="E28" s="8">
        <v>507</v>
      </c>
      <c r="F28" s="8">
        <v>1052</v>
      </c>
      <c r="G28" s="8">
        <v>1538</v>
      </c>
      <c r="H28" s="8">
        <v>5937</v>
      </c>
      <c r="I28" s="8">
        <v>1171</v>
      </c>
      <c r="J28" s="8">
        <v>148</v>
      </c>
      <c r="K28" s="8">
        <v>1671</v>
      </c>
      <c r="L28" s="8">
        <v>528</v>
      </c>
      <c r="M28" s="8">
        <v>1662</v>
      </c>
      <c r="N28" s="8">
        <v>32</v>
      </c>
      <c r="O28" s="8">
        <v>21</v>
      </c>
      <c r="P28" s="4">
        <v>25</v>
      </c>
    </row>
    <row r="29" spans="1:16" x14ac:dyDescent="0.4">
      <c r="A29" s="4" t="s">
        <v>77</v>
      </c>
      <c r="B29" s="8">
        <v>12799</v>
      </c>
      <c r="C29" s="8">
        <v>94.94</v>
      </c>
      <c r="D29" s="8">
        <v>92</v>
      </c>
      <c r="E29" s="8">
        <v>475</v>
      </c>
      <c r="F29" s="8">
        <v>972</v>
      </c>
      <c r="G29" s="8">
        <v>1400</v>
      </c>
      <c r="H29" s="8">
        <v>5342</v>
      </c>
      <c r="I29" s="8">
        <v>1007</v>
      </c>
      <c r="J29" s="8">
        <v>170</v>
      </c>
      <c r="K29" s="8">
        <v>1321</v>
      </c>
      <c r="L29" s="8">
        <v>986</v>
      </c>
      <c r="M29" s="8">
        <v>1014</v>
      </c>
      <c r="N29" s="8">
        <v>49</v>
      </c>
      <c r="O29" s="8">
        <v>47</v>
      </c>
      <c r="P29" s="4">
        <v>16</v>
      </c>
    </row>
    <row r="30" spans="1:16" x14ac:dyDescent="0.4">
      <c r="A30" s="4" t="s">
        <v>78</v>
      </c>
      <c r="B30" s="8">
        <v>12907</v>
      </c>
      <c r="C30" s="8">
        <v>94.33</v>
      </c>
      <c r="D30" s="8">
        <v>81</v>
      </c>
      <c r="E30" s="8">
        <v>365</v>
      </c>
      <c r="F30" s="8">
        <v>769</v>
      </c>
      <c r="G30" s="8">
        <v>1321</v>
      </c>
      <c r="H30" s="8">
        <v>4515</v>
      </c>
      <c r="I30" s="8">
        <v>1084</v>
      </c>
      <c r="J30" s="8">
        <v>147</v>
      </c>
      <c r="K30" s="8">
        <v>1212</v>
      </c>
      <c r="L30" s="8">
        <v>734</v>
      </c>
      <c r="M30" s="8">
        <v>2647</v>
      </c>
      <c r="N30" s="8">
        <v>64</v>
      </c>
      <c r="O30" s="8">
        <v>29</v>
      </c>
      <c r="P30" s="4">
        <v>20</v>
      </c>
    </row>
    <row r="31" spans="1:16" x14ac:dyDescent="0.4">
      <c r="A31" s="4" t="s">
        <v>79</v>
      </c>
      <c r="B31" s="8">
        <v>50173</v>
      </c>
      <c r="C31" s="8">
        <v>94.86</v>
      </c>
      <c r="D31" s="8">
        <v>92</v>
      </c>
      <c r="E31" s="8">
        <v>1586</v>
      </c>
      <c r="F31" s="8">
        <v>3440</v>
      </c>
      <c r="G31" s="8">
        <v>5960</v>
      </c>
      <c r="H31" s="8">
        <v>21369</v>
      </c>
      <c r="I31" s="8">
        <v>4362</v>
      </c>
      <c r="J31" s="8">
        <v>606</v>
      </c>
      <c r="K31" s="8">
        <v>5925</v>
      </c>
      <c r="L31" s="8">
        <v>3323</v>
      </c>
      <c r="M31" s="8">
        <v>3239</v>
      </c>
      <c r="N31" s="8">
        <v>199</v>
      </c>
      <c r="O31" s="8">
        <v>93</v>
      </c>
      <c r="P31" s="4">
        <v>71</v>
      </c>
    </row>
    <row r="32" spans="1:16" x14ac:dyDescent="0.4">
      <c r="A32" s="4" t="s">
        <v>80</v>
      </c>
      <c r="B32" s="8">
        <v>21142</v>
      </c>
      <c r="C32" s="8">
        <v>93.87</v>
      </c>
      <c r="D32" s="8">
        <v>82</v>
      </c>
      <c r="E32" s="8">
        <v>752</v>
      </c>
      <c r="F32" s="8">
        <v>1353</v>
      </c>
      <c r="G32" s="8">
        <v>2194</v>
      </c>
      <c r="H32" s="8">
        <v>7278</v>
      </c>
      <c r="I32" s="8">
        <v>1592</v>
      </c>
      <c r="J32" s="8">
        <v>265</v>
      </c>
      <c r="K32" s="8">
        <v>1828</v>
      </c>
      <c r="L32" s="8">
        <v>1554</v>
      </c>
      <c r="M32" s="8">
        <v>4156</v>
      </c>
      <c r="N32" s="8">
        <v>94</v>
      </c>
      <c r="O32" s="8">
        <v>46</v>
      </c>
      <c r="P32" s="4">
        <v>30</v>
      </c>
    </row>
    <row r="33" spans="1:16" x14ac:dyDescent="0.4">
      <c r="A33" s="4" t="s">
        <v>81</v>
      </c>
      <c r="B33" s="8">
        <v>17266</v>
      </c>
      <c r="C33" s="8">
        <v>93.92</v>
      </c>
      <c r="D33" s="8">
        <v>83</v>
      </c>
      <c r="E33" s="8">
        <v>590</v>
      </c>
      <c r="F33" s="8">
        <v>1167</v>
      </c>
      <c r="G33" s="8">
        <v>1879</v>
      </c>
      <c r="H33" s="8">
        <v>6016</v>
      </c>
      <c r="I33" s="8">
        <v>1341</v>
      </c>
      <c r="J33" s="8">
        <v>202</v>
      </c>
      <c r="K33" s="8">
        <v>1566</v>
      </c>
      <c r="L33" s="8">
        <v>893</v>
      </c>
      <c r="M33" s="8">
        <v>3426</v>
      </c>
      <c r="N33" s="8">
        <v>93</v>
      </c>
      <c r="O33" s="8">
        <v>50</v>
      </c>
      <c r="P33" s="4">
        <v>43</v>
      </c>
    </row>
    <row r="34" spans="1:16" x14ac:dyDescent="0.4">
      <c r="A34" s="4" t="s">
        <v>82</v>
      </c>
      <c r="B34" s="8">
        <v>9750</v>
      </c>
      <c r="C34" s="8">
        <v>94.46</v>
      </c>
      <c r="D34" s="8">
        <v>91</v>
      </c>
      <c r="E34" s="8">
        <v>318</v>
      </c>
      <c r="F34" s="8">
        <v>769</v>
      </c>
      <c r="G34" s="8">
        <v>1130</v>
      </c>
      <c r="H34" s="8">
        <v>4096</v>
      </c>
      <c r="I34" s="8">
        <v>763</v>
      </c>
      <c r="J34" s="8">
        <v>95</v>
      </c>
      <c r="K34" s="8">
        <v>1046</v>
      </c>
      <c r="L34" s="8">
        <v>398</v>
      </c>
      <c r="M34" s="8">
        <v>1039</v>
      </c>
      <c r="N34" s="8">
        <v>42</v>
      </c>
      <c r="O34" s="8">
        <v>33</v>
      </c>
      <c r="P34" s="4">
        <v>21</v>
      </c>
    </row>
    <row r="35" spans="1:16" x14ac:dyDescent="0.4">
      <c r="A35" s="4" t="s">
        <v>83</v>
      </c>
      <c r="B35" s="8">
        <v>15098</v>
      </c>
      <c r="C35" s="8">
        <v>94.36</v>
      </c>
      <c r="D35" s="8">
        <v>91</v>
      </c>
      <c r="E35" s="8">
        <v>527</v>
      </c>
      <c r="F35" s="8">
        <v>1145</v>
      </c>
      <c r="G35" s="8">
        <v>1740</v>
      </c>
      <c r="H35" s="8">
        <v>6315</v>
      </c>
      <c r="I35" s="8">
        <v>1242</v>
      </c>
      <c r="J35" s="8">
        <v>205</v>
      </c>
      <c r="K35" s="8">
        <v>1537</v>
      </c>
      <c r="L35" s="8">
        <v>975</v>
      </c>
      <c r="M35" s="8">
        <v>1279</v>
      </c>
      <c r="N35" s="8">
        <v>62</v>
      </c>
      <c r="O35" s="8">
        <v>46</v>
      </c>
      <c r="P35" s="4">
        <v>25</v>
      </c>
    </row>
    <row r="36" spans="1:16" x14ac:dyDescent="0.4">
      <c r="A36" s="4" t="s">
        <v>84</v>
      </c>
      <c r="B36" s="8">
        <v>6187</v>
      </c>
      <c r="C36" s="8">
        <v>94.06</v>
      </c>
      <c r="D36" s="8">
        <v>87</v>
      </c>
      <c r="E36" s="8">
        <v>228</v>
      </c>
      <c r="F36" s="8">
        <v>444</v>
      </c>
      <c r="G36" s="8">
        <v>721</v>
      </c>
      <c r="H36" s="8">
        <v>2507</v>
      </c>
      <c r="I36" s="8">
        <v>438</v>
      </c>
      <c r="J36" s="8">
        <v>59</v>
      </c>
      <c r="K36" s="8">
        <v>592</v>
      </c>
      <c r="L36" s="8">
        <v>230</v>
      </c>
      <c r="M36" s="8">
        <v>927</v>
      </c>
      <c r="N36" s="8">
        <v>16</v>
      </c>
      <c r="O36" s="8">
        <v>15</v>
      </c>
      <c r="P36" s="4">
        <v>10</v>
      </c>
    </row>
    <row r="37" spans="1:16" x14ac:dyDescent="0.4">
      <c r="A37" s="4" t="s">
        <v>85</v>
      </c>
      <c r="B37" s="8">
        <v>7593</v>
      </c>
      <c r="C37" s="8">
        <v>95.08</v>
      </c>
      <c r="D37" s="8">
        <v>87</v>
      </c>
      <c r="E37" s="8">
        <v>264</v>
      </c>
      <c r="F37" s="8">
        <v>758</v>
      </c>
      <c r="G37" s="8">
        <v>733</v>
      </c>
      <c r="H37" s="8">
        <v>2914</v>
      </c>
      <c r="I37" s="8">
        <v>550</v>
      </c>
      <c r="J37" s="8">
        <v>118</v>
      </c>
      <c r="K37" s="8">
        <v>746</v>
      </c>
      <c r="L37" s="8">
        <v>579</v>
      </c>
      <c r="M37" s="8">
        <v>873</v>
      </c>
      <c r="N37" s="8">
        <v>23</v>
      </c>
      <c r="O37" s="8">
        <v>20</v>
      </c>
      <c r="P37" s="4">
        <v>15</v>
      </c>
    </row>
    <row r="38" spans="1:16" x14ac:dyDescent="0.4">
      <c r="A38" s="4" t="s">
        <v>86</v>
      </c>
      <c r="B38" s="8">
        <v>18794</v>
      </c>
      <c r="C38" s="8">
        <v>94.09</v>
      </c>
      <c r="D38" s="8">
        <v>86</v>
      </c>
      <c r="E38" s="8">
        <v>541</v>
      </c>
      <c r="F38" s="8">
        <v>1158</v>
      </c>
      <c r="G38" s="8">
        <v>1894</v>
      </c>
      <c r="H38" s="8">
        <v>6947</v>
      </c>
      <c r="I38" s="8">
        <v>1636</v>
      </c>
      <c r="J38" s="8">
        <v>207</v>
      </c>
      <c r="K38" s="8">
        <v>1826</v>
      </c>
      <c r="L38" s="8">
        <v>1108</v>
      </c>
      <c r="M38" s="8">
        <v>3314</v>
      </c>
      <c r="N38" s="8">
        <v>95</v>
      </c>
      <c r="O38" s="8">
        <v>36</v>
      </c>
      <c r="P38" s="4">
        <v>32</v>
      </c>
    </row>
    <row r="39" spans="1:16" x14ac:dyDescent="0.4">
      <c r="A39" s="4" t="s">
        <v>87</v>
      </c>
      <c r="B39" s="8">
        <v>13589</v>
      </c>
      <c r="C39" s="8">
        <v>93.72</v>
      </c>
      <c r="D39" s="8">
        <v>87</v>
      </c>
      <c r="E39" s="8">
        <v>504</v>
      </c>
      <c r="F39" s="8">
        <v>988</v>
      </c>
      <c r="G39" s="8">
        <v>1607</v>
      </c>
      <c r="H39" s="8">
        <v>5123</v>
      </c>
      <c r="I39" s="8">
        <v>1173</v>
      </c>
      <c r="J39" s="8">
        <v>150</v>
      </c>
      <c r="K39" s="8">
        <v>1314</v>
      </c>
      <c r="L39" s="8">
        <v>753</v>
      </c>
      <c r="M39" s="8">
        <v>1855</v>
      </c>
      <c r="N39" s="8">
        <v>60</v>
      </c>
      <c r="O39" s="8">
        <v>32</v>
      </c>
      <c r="P39" s="4">
        <v>30</v>
      </c>
    </row>
    <row r="40" spans="1:16" x14ac:dyDescent="0.4">
      <c r="A40" s="4" t="s">
        <v>88</v>
      </c>
      <c r="B40" s="8">
        <v>20154</v>
      </c>
      <c r="C40" s="8">
        <v>95.2</v>
      </c>
      <c r="D40" s="8">
        <v>90</v>
      </c>
      <c r="E40" s="8">
        <v>667</v>
      </c>
      <c r="F40" s="8">
        <v>1647</v>
      </c>
      <c r="G40" s="8">
        <v>1857</v>
      </c>
      <c r="H40" s="8">
        <v>8179</v>
      </c>
      <c r="I40" s="8">
        <v>1709</v>
      </c>
      <c r="J40" s="8">
        <v>251</v>
      </c>
      <c r="K40" s="8">
        <v>2165</v>
      </c>
      <c r="L40" s="8">
        <v>1779</v>
      </c>
      <c r="M40" s="8">
        <v>1753</v>
      </c>
      <c r="N40" s="8">
        <v>85</v>
      </c>
      <c r="O40" s="8">
        <v>38</v>
      </c>
      <c r="P40" s="4">
        <v>24</v>
      </c>
    </row>
    <row r="41" spans="1:16" x14ac:dyDescent="0.4">
      <c r="A41" s="4" t="s">
        <v>89</v>
      </c>
      <c r="B41" s="8">
        <v>14726</v>
      </c>
      <c r="C41" s="8">
        <v>95.11</v>
      </c>
      <c r="D41" s="8">
        <v>87</v>
      </c>
      <c r="E41" s="8">
        <v>481</v>
      </c>
      <c r="F41" s="8">
        <v>1091</v>
      </c>
      <c r="G41" s="8">
        <v>1541</v>
      </c>
      <c r="H41" s="8">
        <v>5910</v>
      </c>
      <c r="I41" s="8">
        <v>1133</v>
      </c>
      <c r="J41" s="8">
        <v>183</v>
      </c>
      <c r="K41" s="8">
        <v>1571</v>
      </c>
      <c r="L41" s="8">
        <v>610</v>
      </c>
      <c r="M41" s="8">
        <v>2099</v>
      </c>
      <c r="N41" s="8">
        <v>48</v>
      </c>
      <c r="O41" s="8">
        <v>30</v>
      </c>
      <c r="P41" s="4">
        <v>29</v>
      </c>
    </row>
    <row r="42" spans="1:16" x14ac:dyDescent="0.4">
      <c r="A42" s="4" t="s">
        <v>90</v>
      </c>
      <c r="B42" s="8">
        <v>12118</v>
      </c>
      <c r="C42" s="8">
        <v>95.24</v>
      </c>
      <c r="D42" s="8">
        <v>90</v>
      </c>
      <c r="E42" s="8">
        <v>384</v>
      </c>
      <c r="F42" s="8">
        <v>876</v>
      </c>
      <c r="G42" s="8">
        <v>1280</v>
      </c>
      <c r="H42" s="8">
        <v>5002</v>
      </c>
      <c r="I42" s="8">
        <v>997</v>
      </c>
      <c r="J42" s="8">
        <v>190</v>
      </c>
      <c r="K42" s="8">
        <v>1353</v>
      </c>
      <c r="L42" s="8">
        <v>549</v>
      </c>
      <c r="M42" s="8">
        <v>1383</v>
      </c>
      <c r="N42" s="8">
        <v>46</v>
      </c>
      <c r="O42" s="8">
        <v>28</v>
      </c>
      <c r="P42" s="4">
        <v>30</v>
      </c>
    </row>
    <row r="43" spans="1:16" x14ac:dyDescent="0.4">
      <c r="A43" s="4" t="s">
        <v>91</v>
      </c>
      <c r="B43" s="8">
        <v>10870</v>
      </c>
      <c r="C43" s="8">
        <v>93.79</v>
      </c>
      <c r="D43" s="8">
        <v>90</v>
      </c>
      <c r="E43" s="8">
        <v>381</v>
      </c>
      <c r="F43" s="8">
        <v>704</v>
      </c>
      <c r="G43" s="8">
        <v>1125</v>
      </c>
      <c r="H43" s="8">
        <v>4428</v>
      </c>
      <c r="I43" s="8">
        <v>912</v>
      </c>
      <c r="J43" s="8">
        <v>120</v>
      </c>
      <c r="K43" s="8">
        <v>1200</v>
      </c>
      <c r="L43" s="8">
        <v>346</v>
      </c>
      <c r="M43" s="8">
        <v>1563</v>
      </c>
      <c r="N43" s="8">
        <v>49</v>
      </c>
      <c r="O43" s="8">
        <v>21</v>
      </c>
      <c r="P43" s="4">
        <v>21</v>
      </c>
    </row>
    <row r="44" spans="1:16" x14ac:dyDescent="0.4">
      <c r="A44" s="4" t="s">
        <v>92</v>
      </c>
      <c r="B44" s="8">
        <v>18844</v>
      </c>
      <c r="C44" s="8">
        <v>94.54</v>
      </c>
      <c r="D44" s="8">
        <v>92</v>
      </c>
      <c r="E44" s="8">
        <v>651</v>
      </c>
      <c r="F44" s="8">
        <v>1439</v>
      </c>
      <c r="G44" s="8">
        <v>2277</v>
      </c>
      <c r="H44" s="8">
        <v>7857</v>
      </c>
      <c r="I44" s="8">
        <v>1582</v>
      </c>
      <c r="J44" s="8">
        <v>194</v>
      </c>
      <c r="K44" s="8">
        <v>2034</v>
      </c>
      <c r="L44" s="8">
        <v>570</v>
      </c>
      <c r="M44" s="8">
        <v>2094</v>
      </c>
      <c r="N44" s="8">
        <v>62</v>
      </c>
      <c r="O44" s="8">
        <v>40</v>
      </c>
      <c r="P44" s="4">
        <v>44</v>
      </c>
    </row>
    <row r="45" spans="1:16" x14ac:dyDescent="0.4">
      <c r="A45" s="4" t="s">
        <v>93</v>
      </c>
      <c r="B45" s="8">
        <v>30515</v>
      </c>
      <c r="C45" s="8">
        <v>95.1</v>
      </c>
      <c r="D45" s="8">
        <v>88</v>
      </c>
      <c r="E45" s="8">
        <v>1075</v>
      </c>
      <c r="F45" s="8">
        <v>2141</v>
      </c>
      <c r="G45" s="8">
        <v>3437</v>
      </c>
      <c r="H45" s="8">
        <v>11755</v>
      </c>
      <c r="I45" s="8">
        <v>2309</v>
      </c>
      <c r="J45" s="8">
        <v>404</v>
      </c>
      <c r="K45" s="8">
        <v>3197</v>
      </c>
      <c r="L45" s="8">
        <v>3006</v>
      </c>
      <c r="M45" s="8">
        <v>2978</v>
      </c>
      <c r="N45" s="8">
        <v>112</v>
      </c>
      <c r="O45" s="8">
        <v>56</v>
      </c>
      <c r="P45" s="4">
        <v>45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98033b-fe82-4312-971c-fa71abca543f">
      <Terms xmlns="http://schemas.microsoft.com/office/infopath/2007/PartnerControls"/>
    </lcf76f155ced4ddcb4097134ff3c332f>
    <TaxCatchAll xmlns="707aea28-0573-422d-9ae7-7fd6b5cad7c6" xsi:nil="true"/>
    <_ip_UnifiedCompliancePolicyUIAction xmlns="http://schemas.microsoft.com/sharepoint/v3" xsi:nil="true"/>
    <MigrationWizIdPermissions xmlns="4298033b-fe82-4312-971c-fa71abca543f" xsi:nil="true"/>
    <MigrationWizIdPermissionLevels xmlns="4298033b-fe82-4312-971c-fa71abca543f" xsi:nil="true"/>
    <_ip_UnifiedCompliancePolicyProperties xmlns="http://schemas.microsoft.com/sharepoint/v3" xsi:nil="true"/>
    <MigrationWizId xmlns="4298033b-fe82-4312-971c-fa71abca543f" xsi:nil="true"/>
    <MigrationWizIdSecurityGroups xmlns="4298033b-fe82-4312-971c-fa71abca543f" xsi:nil="true"/>
    <MigrationWizIdDocumentLibraryPermissions xmlns="4298033b-fe82-4312-971c-fa71abca54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A12066E03EA45BBC7871A34706DAA" ma:contentTypeVersion="56" ma:contentTypeDescription="Create a new document." ma:contentTypeScope="" ma:versionID="0b8c3ff2e6cb570893e751c226a93390">
  <xsd:schema xmlns:xsd="http://www.w3.org/2001/XMLSchema" xmlns:xs="http://www.w3.org/2001/XMLSchema" xmlns:p="http://schemas.microsoft.com/office/2006/metadata/properties" xmlns:ns1="http://schemas.microsoft.com/sharepoint/v3" xmlns:ns2="4298033b-fe82-4312-971c-fa71abca543f" xmlns:ns3="707aea28-0573-422d-9ae7-7fd6b5cad7c6" targetNamespace="http://schemas.microsoft.com/office/2006/metadata/properties" ma:root="true" ma:fieldsID="7cc152577a12e072233684cca69d8c56" ns1:_="" ns2:_="" ns3:_="">
    <xsd:import namespace="http://schemas.microsoft.com/sharepoint/v3"/>
    <xsd:import namespace="4298033b-fe82-4312-971c-fa71abca543f"/>
    <xsd:import namespace="707aea28-0573-422d-9ae7-7fd6b5cad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8033b-fe82-4312-971c-fa71abca5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grationWizId" ma:index="23" nillable="true" ma:displayName="MigrationWizId" ma:internalName="MigrationWizId">
      <xsd:simpleType>
        <xsd:restriction base="dms:Text"/>
      </xsd:simpleType>
    </xsd:element>
    <xsd:element name="MigrationWizIdPermissions" ma:index="2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7" nillable="true" ma:displayName="MigrationWizIdSecurityGroups" ma:internalName="MigrationWizIdSecurityGroup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aea28-0573-422d-9ae7-7fd6b5cad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b76fdd7-01ac-4437-b679-c99e336ab18b}" ma:internalName="TaxCatchAll" ma:showField="CatchAllData" ma:web="707aea28-0573-422d-9ae7-7fd6b5cad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A6327-27B6-4E7A-9060-2B92CFA3B1B0}">
  <ds:schemaRefs>
    <ds:schemaRef ds:uri="http://schemas.microsoft.com/office/2006/documentManagement/types"/>
    <ds:schemaRef ds:uri="http://purl.org/dc/elements/1.1/"/>
    <ds:schemaRef ds:uri="707aea28-0573-422d-9ae7-7fd6b5cad7c6"/>
    <ds:schemaRef ds:uri="4298033b-fe82-4312-971c-fa71abca543f"/>
    <ds:schemaRef ds:uri="http://schemas.microsoft.com/office/infopath/2007/PartnerControls"/>
    <ds:schemaRef ds:uri="http://purl.org/dc/dcmitype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100D2-65F1-474A-830C-44A055183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98033b-fe82-4312-971c-fa71abca543f"/>
    <ds:schemaRef ds:uri="707aea28-0573-422d-9ae7-7fd6b5cad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MINDEL-HOLMES, Beth (NHS ENGLAND - X26)</cp:lastModifiedBy>
  <cp:revision/>
  <dcterms:created xsi:type="dcterms:W3CDTF">2023-03-28T10:36:50Z</dcterms:created>
  <dcterms:modified xsi:type="dcterms:W3CDTF">2024-02-05T10:43:35Z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