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Ambulance/Publication/2024-25/A 11 April/Web files/"/>
    </mc:Choice>
  </mc:AlternateContent>
  <xr:revisionPtr revIDLastSave="22" documentId="8_{E5030A2F-80D3-4F09-99AA-15787D17F509}" xr6:coauthVersionLast="47" xr6:coauthVersionMax="47" xr10:uidLastSave="{D84CE4A9-03BC-42F1-96D1-23DFDD170D5A}"/>
  <bookViews>
    <workbookView xWindow="-28920" yWindow="4215" windowWidth="29040" windowHeight="17640" tabRatio="846" xr2:uid="{00000000-000D-0000-FFFF-FFFF00000000}"/>
  </bookViews>
  <sheets>
    <sheet name="Introduction" sheetId="38" r:id="rId1"/>
    <sheet name="Response times" sheetId="39" r:id="rId2"/>
    <sheet name="Incidents" sheetId="41" r:id="rId3"/>
    <sheet name="Calls" sheetId="43" r:id="rId4"/>
    <sheet name="Handovers" sheetId="48" r:id="rId5"/>
    <sheet name="Validation" sheetId="46" r:id="rId6"/>
    <sheet name="Resources" sheetId="45" r:id="rId7"/>
    <sheet name="NoC, CPR" sheetId="44" r:id="rId8"/>
    <sheet name="HCP, IFT" sheetId="40" r:id="rId9"/>
    <sheet name="Section 136" sheetId="42" r:id="rId10"/>
    <sheet name="ICB lookup" sheetId="47" r:id="rId11"/>
  </sheets>
  <externalReferences>
    <externalReference r:id="rId12"/>
    <externalReference r:id="rId13"/>
  </externalReferences>
  <definedNames>
    <definedName name="Area_Code">[1]Raw!$EB$16:$EB$26</definedName>
    <definedName name="ConeM">OFFSET(#REF!,0,0,COUNTA(#REF!),14)</definedName>
    <definedName name="Dropdown_Geography">[1]Raw!$EA$6:$EA$26</definedName>
    <definedName name="Recover">[2]Macro1!$A$45</definedName>
    <definedName name="Reg_Code">#REF!</definedName>
    <definedName name="TableName">"Dummy"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<sst xmlns="http://schemas.openxmlformats.org/spreadsheetml/2006/main" count="1254" uniqueCount="478">
  <si>
    <t>About the Ambulance Quality Indicators (AQI)</t>
  </si>
  <si>
    <t>The AQI comprise the Systems Indicators, in this spreadsheet, and separate files of Clinical Outcomes.</t>
  </si>
  <si>
    <t>Each month, NHS England publishes them with a Statistical Note summarising the data at</t>
  </si>
  <si>
    <t>www.england.nhs.uk/statistics/statistical-work-areas/ambulance-quality-indicators</t>
  </si>
  <si>
    <t>which also holds the specification for each data item, and other supporting material.</t>
  </si>
  <si>
    <t>Source</t>
  </si>
  <si>
    <t>Contents of this Systems Indicators spreadsheet:</t>
  </si>
  <si>
    <t>Response times</t>
  </si>
  <si>
    <t>Resources</t>
  </si>
  <si>
    <t>Section 136</t>
  </si>
  <si>
    <t>Incidents</t>
  </si>
  <si>
    <t>NoC, CPR</t>
  </si>
  <si>
    <t>Calls</t>
  </si>
  <si>
    <t>HCP, IFT</t>
  </si>
  <si>
    <t>Median</t>
  </si>
  <si>
    <t>A median call answer time of 7 seconds means that half the calls were</t>
  </si>
  <si>
    <t>answered in less than 7 seconds. The median is identical to the 50th centile.</t>
  </si>
  <si>
    <t>Centile</t>
  </si>
  <si>
    <t>A 90th centile incident response time of 13 minutes means that 9 out of 10</t>
  </si>
  <si>
    <t>incidents were responded to in less than 13 minutes.</t>
  </si>
  <si>
    <t>Centiles for England are the means of trusts' monthly centiles, weighted by</t>
  </si>
  <si>
    <t>their counts of incidents/calls.</t>
  </si>
  <si>
    <t>Contact</t>
  </si>
  <si>
    <t>Ian Kay</t>
  </si>
  <si>
    <t>england.nhsdata@nhs.net</t>
  </si>
  <si>
    <t>0113 825 4606</t>
  </si>
  <si>
    <t>Published</t>
  </si>
  <si>
    <t>Response Times</t>
  </si>
  <si>
    <r>
      <t>Ambulance Quality Indicators: Systems Indicators</t>
    </r>
    <r>
      <rPr>
        <b/>
        <vertAlign val="superscript"/>
        <sz val="12"/>
        <rFont val="Arial"/>
        <family val="2"/>
      </rPr>
      <t>1</t>
    </r>
  </si>
  <si>
    <t>Code</t>
  </si>
  <si>
    <t>Count of Incidents</t>
  </si>
  <si>
    <t>Total (hours)</t>
  </si>
  <si>
    <t>Mean (hour: min:sec)</t>
  </si>
  <si>
    <t>90th centile (hour:min:sec)</t>
  </si>
  <si>
    <t>Category 1</t>
  </si>
  <si>
    <t>A8</t>
  </si>
  <si>
    <t>A24</t>
  </si>
  <si>
    <t>A25</t>
  </si>
  <si>
    <t>A26</t>
  </si>
  <si>
    <t>England</t>
  </si>
  <si>
    <t>RX9</t>
  </si>
  <si>
    <t>East Midlands</t>
  </si>
  <si>
    <t>RYC</t>
  </si>
  <si>
    <t>East of England</t>
  </si>
  <si>
    <t>R1F</t>
  </si>
  <si>
    <t>Isle of Wight</t>
  </si>
  <si>
    <t>RRU</t>
  </si>
  <si>
    <t>London</t>
  </si>
  <si>
    <t>RX6</t>
  </si>
  <si>
    <t>North East</t>
  </si>
  <si>
    <t>RX7</t>
  </si>
  <si>
    <t>North West</t>
  </si>
  <si>
    <t>RYE</t>
  </si>
  <si>
    <t>South Central</t>
  </si>
  <si>
    <t>RYD</t>
  </si>
  <si>
    <t>South East Coast</t>
  </si>
  <si>
    <t>RYF</t>
  </si>
  <si>
    <t>South Western</t>
  </si>
  <si>
    <t>RYA</t>
  </si>
  <si>
    <t>West Midlands</t>
  </si>
  <si>
    <t>RX8</t>
  </si>
  <si>
    <t>Yorkshire</t>
  </si>
  <si>
    <t>Category 1T</t>
  </si>
  <si>
    <t>A9</t>
  </si>
  <si>
    <t>A27</t>
  </si>
  <si>
    <t>A28</t>
  </si>
  <si>
    <t>A29</t>
  </si>
  <si>
    <t>Category 2</t>
  </si>
  <si>
    <t>A10</t>
  </si>
  <si>
    <t>A30</t>
  </si>
  <si>
    <t>A31</t>
  </si>
  <si>
    <t>A32</t>
  </si>
  <si>
    <t>A11</t>
  </si>
  <si>
    <t>A33</t>
  </si>
  <si>
    <t>A34</t>
  </si>
  <si>
    <t>A35</t>
  </si>
  <si>
    <t>Category 4</t>
  </si>
  <si>
    <t>A12</t>
  </si>
  <si>
    <t>A36</t>
  </si>
  <si>
    <t>A37</t>
  </si>
  <si>
    <t>A38</t>
  </si>
  <si>
    <t>conveyance</t>
  </si>
  <si>
    <t>A112</t>
  </si>
  <si>
    <t>A113</t>
  </si>
  <si>
    <t>-</t>
  </si>
  <si>
    <t>denotes not available.</t>
  </si>
  <si>
    <t>Introduction</t>
  </si>
  <si>
    <t>See the Introduction tab for source, contacts, and notes on centiles.</t>
  </si>
  <si>
    <t>Incidents with no face to face response</t>
  </si>
  <si>
    <t>Call back from clinician before response on scene</t>
  </si>
  <si>
    <t>A17</t>
  </si>
  <si>
    <t>A21</t>
  </si>
  <si>
    <t>A22</t>
  </si>
  <si>
    <t>A23</t>
  </si>
  <si>
    <t>A18</t>
  </si>
  <si>
    <t>A19</t>
  </si>
  <si>
    <t>A20</t>
  </si>
  <si>
    <t>All incidents</t>
  </si>
  <si>
    <t>Incidents with face to face response</t>
  </si>
  <si>
    <t>Hear &amp; Treat</t>
  </si>
  <si>
    <t>See &amp; Treat</t>
  </si>
  <si>
    <t>Convey to ED</t>
  </si>
  <si>
    <t>A7</t>
  </si>
  <si>
    <t>A53</t>
  </si>
  <si>
    <t>A54</t>
  </si>
  <si>
    <t>A55</t>
  </si>
  <si>
    <t>A56</t>
  </si>
  <si>
    <t>A17 / A7</t>
  </si>
  <si>
    <t>A55 / A7</t>
  </si>
  <si>
    <t>A54 / A7</t>
  </si>
  <si>
    <t>A53 / A7</t>
  </si>
  <si>
    <t>See the Introduction tab for source and contacts.</t>
  </si>
  <si>
    <t>Call answer times (seconds)</t>
  </si>
  <si>
    <t>Calls answered</t>
  </si>
  <si>
    <t>Total</t>
  </si>
  <si>
    <t>Mean</t>
  </si>
  <si>
    <t>90th centile</t>
  </si>
  <si>
    <t>95th centile</t>
  </si>
  <si>
    <t>99th centile</t>
  </si>
  <si>
    <t>A0</t>
  </si>
  <si>
    <t>A1</t>
  </si>
  <si>
    <t>A2</t>
  </si>
  <si>
    <t>A3</t>
  </si>
  <si>
    <t>A4</t>
  </si>
  <si>
    <t>A114</t>
  </si>
  <si>
    <t>A5</t>
  </si>
  <si>
    <t>A6</t>
  </si>
  <si>
    <t>Count of incidents</t>
  </si>
  <si>
    <t>Resources allocated</t>
  </si>
  <si>
    <t>Mean resources allocated</t>
  </si>
  <si>
    <t>Resources arriving</t>
  </si>
  <si>
    <t>Mean resources arriving</t>
  </si>
  <si>
    <t>C1</t>
  </si>
  <si>
    <t>A39</t>
  </si>
  <si>
    <t>A39 / A8</t>
  </si>
  <si>
    <t>A40</t>
  </si>
  <si>
    <t>A40 / A8</t>
  </si>
  <si>
    <t>C1T</t>
  </si>
  <si>
    <t>A41</t>
  </si>
  <si>
    <t>A41 / A9</t>
  </si>
  <si>
    <t>A42</t>
  </si>
  <si>
    <t>A42 / A9</t>
  </si>
  <si>
    <t>C2</t>
  </si>
  <si>
    <t>A43</t>
  </si>
  <si>
    <t>A43 / A10</t>
  </si>
  <si>
    <t>A44</t>
  </si>
  <si>
    <t>A44 / A10</t>
  </si>
  <si>
    <t>A45</t>
  </si>
  <si>
    <t>A45 / A11</t>
  </si>
  <si>
    <t>A46</t>
  </si>
  <si>
    <t>A46 / A11</t>
  </si>
  <si>
    <t>C4</t>
  </si>
  <si>
    <t>A47</t>
  </si>
  <si>
    <t>A47 / A12</t>
  </si>
  <si>
    <t>A48</t>
  </si>
  <si>
    <t>A48 / A12</t>
  </si>
  <si>
    <t>PTQ, CPR</t>
  </si>
  <si>
    <t>C1 identified by Nature of Call (NoC) or pre-triage questions (PTQ)</t>
  </si>
  <si>
    <t>Time to identify</t>
  </si>
  <si>
    <t>C1 incident</t>
  </si>
  <si>
    <t>identified</t>
  </si>
  <si>
    <t>Mean (min:sec)</t>
  </si>
  <si>
    <t>90th centile (min:sec)</t>
  </si>
  <si>
    <t>A13</t>
  </si>
  <si>
    <t>A14</t>
  </si>
  <si>
    <t>A15</t>
  </si>
  <si>
    <t>A16</t>
  </si>
  <si>
    <t>A111</t>
  </si>
  <si>
    <t>(A8-A111)</t>
  </si>
  <si>
    <t>Time until CPR started</t>
  </si>
  <si>
    <t>A49</t>
  </si>
  <si>
    <t>A50</t>
  </si>
  <si>
    <t>A51</t>
  </si>
  <si>
    <t>A52</t>
  </si>
  <si>
    <t xml:space="preserve">For SECAmb, a change in operational practice on 21 May 2020 has </t>
  </si>
  <si>
    <t>reduced the identification of bystander CPR start times.</t>
  </si>
  <si>
    <t>IFT, HCP responses</t>
  </si>
  <si>
    <t>IFT: Inter-Facility Transfer</t>
  </si>
  <si>
    <t>HCP: Response to Healthcare Professional</t>
  </si>
  <si>
    <t>HCP C1</t>
  </si>
  <si>
    <t>A74</t>
  </si>
  <si>
    <t>A82</t>
  </si>
  <si>
    <t>A83</t>
  </si>
  <si>
    <t>A84</t>
  </si>
  <si>
    <t>HCP C2</t>
  </si>
  <si>
    <t>A75</t>
  </si>
  <si>
    <t>A85</t>
  </si>
  <si>
    <t>A86</t>
  </si>
  <si>
    <t>A87</t>
  </si>
  <si>
    <t>IFT C1</t>
  </si>
  <si>
    <t>IFT C2</t>
  </si>
  <si>
    <t>A78</t>
  </si>
  <si>
    <t>A94</t>
  </si>
  <si>
    <t>A95</t>
  </si>
  <si>
    <t>A96</t>
  </si>
  <si>
    <t>A79</t>
  </si>
  <si>
    <t>A97</t>
  </si>
  <si>
    <t>A98</t>
  </si>
  <si>
    <t>A99</t>
  </si>
  <si>
    <t>A115</t>
  </si>
  <si>
    <t>A116</t>
  </si>
  <si>
    <t>A117</t>
  </si>
  <si>
    <t>A118</t>
  </si>
  <si>
    <t>A119</t>
  </si>
  <si>
    <t>A120</t>
  </si>
  <si>
    <t>A121</t>
  </si>
  <si>
    <t>A122</t>
  </si>
  <si>
    <t>HCP Level 3</t>
  </si>
  <si>
    <t>HCP Level 4</t>
  </si>
  <si>
    <t>A76</t>
  </si>
  <si>
    <t>A88</t>
  </si>
  <si>
    <t>A89</t>
  </si>
  <si>
    <t>A90</t>
  </si>
  <si>
    <t>A77</t>
  </si>
  <si>
    <t>A91</t>
  </si>
  <si>
    <t>A92</t>
  </si>
  <si>
    <t>A93</t>
  </si>
  <si>
    <t>IFT Level 3</t>
  </si>
  <si>
    <t>IFT Level 4</t>
  </si>
  <si>
    <t>A80</t>
  </si>
  <si>
    <t>A100</t>
  </si>
  <si>
    <t>A101</t>
  </si>
  <si>
    <t>A102</t>
  </si>
  <si>
    <t>A81</t>
  </si>
  <si>
    <t>A103</t>
  </si>
  <si>
    <t>A104</t>
  </si>
  <si>
    <t>A105</t>
  </si>
  <si>
    <t>Section 136 response times</t>
  </si>
  <si>
    <t>A106</t>
  </si>
  <si>
    <t>A110</t>
  </si>
  <si>
    <t>A110 / A106</t>
  </si>
  <si>
    <t>A107</t>
  </si>
  <si>
    <t>A108</t>
  </si>
  <si>
    <t>A109</t>
  </si>
  <si>
    <t>Face to face incidents with no conveyance</t>
  </si>
  <si>
    <t>Conveyed Incidents</t>
  </si>
  <si>
    <t>Closed with advice</t>
  </si>
  <si>
    <t>Referred to other service</t>
  </si>
  <si>
    <t>Convey not to ED</t>
  </si>
  <si>
    <t>Validation and assessment</t>
  </si>
  <si>
    <t>C5 clinical assessment</t>
  </si>
  <si>
    <t>Time to assessment</t>
  </si>
  <si>
    <r>
      <t xml:space="preserve">90th centile (hour: min:sec) </t>
    </r>
    <r>
      <rPr>
        <vertAlign val="superscript"/>
        <sz val="10"/>
        <rFont val="Arial"/>
        <family val="2"/>
      </rPr>
      <t>1</t>
    </r>
  </si>
  <si>
    <t>A128</t>
  </si>
  <si>
    <t>A129</t>
  </si>
  <si>
    <t>A130</t>
  </si>
  <si>
    <t>A131</t>
  </si>
  <si>
    <t>Incidents with clinical validation</t>
  </si>
  <si>
    <t>Time to validation</t>
  </si>
  <si>
    <t>Incidents validated</t>
  </si>
  <si>
    <t>A132</t>
  </si>
  <si>
    <t>A133</t>
  </si>
  <si>
    <t>A134</t>
  </si>
  <si>
    <t>A135</t>
  </si>
  <si>
    <t>Outcomes</t>
  </si>
  <si>
    <t>Incident closed</t>
  </si>
  <si>
    <t>Incident referred</t>
  </si>
  <si>
    <t>Category lowered / unchanged</t>
  </si>
  <si>
    <t>Category upgraded</t>
  </si>
  <si>
    <t>A136</t>
  </si>
  <si>
    <t>A137</t>
  </si>
  <si>
    <t>A138</t>
  </si>
  <si>
    <t>A139</t>
  </si>
  <si>
    <t>Denominator:</t>
  </si>
  <si>
    <t>Clinical validation</t>
  </si>
  <si>
    <t>Clinical validation outcomes</t>
  </si>
  <si>
    <t>A124</t>
  </si>
  <si>
    <t>A125</t>
  </si>
  <si>
    <t>C5 defaults</t>
  </si>
  <si>
    <t xml:space="preserve">to C3 for a </t>
  </si>
  <si>
    <t>response</t>
  </si>
  <si>
    <t>emergency</t>
  </si>
  <si>
    <t>with non-</t>
  </si>
  <si>
    <t>Refer to ED</t>
  </si>
  <si>
    <t>Non-ambulance conveyance including taxi</t>
  </si>
  <si>
    <t>A126</t>
  </si>
  <si>
    <t>A127</t>
  </si>
  <si>
    <r>
      <t xml:space="preserve">C3 </t>
    </r>
    <r>
      <rPr>
        <b/>
        <vertAlign val="superscript"/>
        <sz val="10"/>
        <rFont val="Arial"/>
        <family val="2"/>
      </rPr>
      <t>2</t>
    </r>
  </si>
  <si>
    <r>
      <t xml:space="preserve">on scene </t>
    </r>
    <r>
      <rPr>
        <b/>
        <vertAlign val="superscript"/>
        <sz val="10"/>
        <rFont val="Arial"/>
        <family val="2"/>
      </rPr>
      <t>2</t>
    </r>
  </si>
  <si>
    <r>
      <t xml:space="preserve">Category 3 </t>
    </r>
    <r>
      <rPr>
        <b/>
        <vertAlign val="superscript"/>
        <sz val="10"/>
        <rFont val="Arial"/>
        <family val="2"/>
      </rPr>
      <t>2</t>
    </r>
  </si>
  <si>
    <t>C2 other than HCP / IFT</t>
  </si>
  <si>
    <t>C1 other than HCP / IFT</t>
  </si>
  <si>
    <t>From 1 October 2022, C5 incidents receiving a response on scene should default</t>
  </si>
  <si>
    <t>to C3, with the count A113 included in A11 (and response times therefore included</t>
  </si>
  <si>
    <t>From 1 October 2022, C5 incidents receiving a response on scene should default to C3 and</t>
  </si>
  <si>
    <t>Ambulance     Service</t>
  </si>
  <si>
    <t>Contact count</t>
  </si>
  <si>
    <t>therefore be included in A11 (and therefore resource counts A45-A46). EMAS, EEAST,</t>
  </si>
  <si>
    <t>Ambulance Service geography</t>
  </si>
  <si>
    <t>Of incidents in the ICB area, proportion responded to by each Ambulance Service</t>
  </si>
  <si>
    <t>Ambulance Service code:</t>
  </si>
  <si>
    <t>ICB code by ONS</t>
  </si>
  <si>
    <t>ICB code by NHS</t>
  </si>
  <si>
    <t>Integrated Care Board (ICB) name</t>
  </si>
  <si>
    <t>E54000050</t>
  </si>
  <si>
    <t>QHM</t>
  </si>
  <si>
    <t>NHS North East and North Cumbria</t>
  </si>
  <si>
    <t>E54000008</t>
  </si>
  <si>
    <t>QYG</t>
  </si>
  <si>
    <t>NHS Cheshire and Merseyside</t>
  </si>
  <si>
    <t>E54000048</t>
  </si>
  <si>
    <t>QE1</t>
  </si>
  <si>
    <t>NHS Lancashire and South Cumbria</t>
  </si>
  <si>
    <t>E54000057</t>
  </si>
  <si>
    <t>QOP</t>
  </si>
  <si>
    <t>NHS Greater Manchester</t>
  </si>
  <si>
    <t>E54000051</t>
  </si>
  <si>
    <t>QOQ</t>
  </si>
  <si>
    <t>NHS Humber and North Yorkshire</t>
  </si>
  <si>
    <t>E54000054</t>
  </si>
  <si>
    <t>QWO</t>
  </si>
  <si>
    <t>NHS West Yorkshire</t>
  </si>
  <si>
    <t>E54000061</t>
  </si>
  <si>
    <t>QF7</t>
  </si>
  <si>
    <t>NHS South Yorkshire</t>
  </si>
  <si>
    <t>E54000058</t>
  </si>
  <si>
    <t>QJ2</t>
  </si>
  <si>
    <t>NHS Derby and Derbyshire</t>
  </si>
  <si>
    <t>E54000013</t>
  </si>
  <si>
    <t>QJM</t>
  </si>
  <si>
    <t>NHS Lincolnshire</t>
  </si>
  <si>
    <t>E54000015</t>
  </si>
  <si>
    <t>QK1</t>
  </si>
  <si>
    <t>NHS Leicester, Leicestershire and Rutland</t>
  </si>
  <si>
    <t>E54000059</t>
  </si>
  <si>
    <t>QPM</t>
  </si>
  <si>
    <t>NHS Northamptonshire</t>
  </si>
  <si>
    <t>E54000060</t>
  </si>
  <si>
    <t>QT1</t>
  </si>
  <si>
    <t>NHS Nottingham and Nottinghamshire</t>
  </si>
  <si>
    <t>E54000010</t>
  </si>
  <si>
    <t>QNC</t>
  </si>
  <si>
    <t>NHS Staffordshire and Stoke-on-Trent</t>
  </si>
  <si>
    <t>E54000011</t>
  </si>
  <si>
    <t>QOC</t>
  </si>
  <si>
    <t>NHS Shropshire, Telford and Wrekin</t>
  </si>
  <si>
    <t>E54000018</t>
  </si>
  <si>
    <t>QWU</t>
  </si>
  <si>
    <t>NHS Coventry and Warwickshire</t>
  </si>
  <si>
    <t>E54000019</t>
  </si>
  <si>
    <t>QGH</t>
  </si>
  <si>
    <t>NHS Herefordshire and Worcestershire</t>
  </si>
  <si>
    <t>E54000055</t>
  </si>
  <si>
    <t>QHL</t>
  </si>
  <si>
    <t>NHS Birmingham and Solihull</t>
  </si>
  <si>
    <t>E54000062</t>
  </si>
  <si>
    <t>QUA</t>
  </si>
  <si>
    <t>NHS Black Country</t>
  </si>
  <si>
    <t>E54000022</t>
  </si>
  <si>
    <t>QMM</t>
  </si>
  <si>
    <t>NHS Norfolk and Waveney</t>
  </si>
  <si>
    <t>E54000023</t>
  </si>
  <si>
    <t>QJG</t>
  </si>
  <si>
    <t>NHS Suffolk and North East Essex</t>
  </si>
  <si>
    <t>E54000025</t>
  </si>
  <si>
    <t>QM7</t>
  </si>
  <si>
    <t>NHS Hertfordshire and West Essex</t>
  </si>
  <si>
    <t>E54000026</t>
  </si>
  <si>
    <t>QH8</t>
  </si>
  <si>
    <t>NHS Mid and South Essex</t>
  </si>
  <si>
    <t>E54000056</t>
  </si>
  <si>
    <t>QUE</t>
  </si>
  <si>
    <t>NHS Cambridgeshire and Peterborough</t>
  </si>
  <si>
    <t>E54000024</t>
  </si>
  <si>
    <t>QHG</t>
  </si>
  <si>
    <t>NHS Bedfordshire, Luton and Milton Keynes</t>
  </si>
  <si>
    <t>E54000027</t>
  </si>
  <si>
    <t>QRV</t>
  </si>
  <si>
    <t>NHS North West London</t>
  </si>
  <si>
    <t>E54000028</t>
  </si>
  <si>
    <t>QMJ</t>
  </si>
  <si>
    <t>NHS North Central London</t>
  </si>
  <si>
    <t>E54000029</t>
  </si>
  <si>
    <t>QMF</t>
  </si>
  <si>
    <t>NHS North East London</t>
  </si>
  <si>
    <t>E54000030</t>
  </si>
  <si>
    <t>QKK</t>
  </si>
  <si>
    <t>NHS South East London</t>
  </si>
  <si>
    <t>E54000031</t>
  </si>
  <si>
    <t>QWE</t>
  </si>
  <si>
    <t>NHS South West London</t>
  </si>
  <si>
    <t>E54000032</t>
  </si>
  <si>
    <t>QKS</t>
  </si>
  <si>
    <t>NHS Kent and Medway</t>
  </si>
  <si>
    <t>E54000052</t>
  </si>
  <si>
    <t>QXU</t>
  </si>
  <si>
    <t>NHS Surrey Heartlands</t>
  </si>
  <si>
    <t>E54000053</t>
  </si>
  <si>
    <t>QNX</t>
  </si>
  <si>
    <t>NHS Sussex</t>
  </si>
  <si>
    <t>E54000034</t>
  </si>
  <si>
    <t>QNQ</t>
  </si>
  <si>
    <t>NHS Frimley</t>
  </si>
  <si>
    <t>E54000044</t>
  </si>
  <si>
    <t>QU9</t>
  </si>
  <si>
    <t>NHS Buckinghamshire, Oxfordshire and Berkshire West</t>
  </si>
  <si>
    <t>E54000036</t>
  </si>
  <si>
    <t>QT6</t>
  </si>
  <si>
    <t>NHS Cornwall and the Isles of Scilly</t>
  </si>
  <si>
    <t>E54000037</t>
  </si>
  <si>
    <t>QJK</t>
  </si>
  <si>
    <t>NHS Devon</t>
  </si>
  <si>
    <t>E54000038</t>
  </si>
  <si>
    <t>QSL</t>
  </si>
  <si>
    <t>NHS Somerset</t>
  </si>
  <si>
    <t>E54000039</t>
  </si>
  <si>
    <t>QUY</t>
  </si>
  <si>
    <t>NHS Bristol, North Somerset and South Gloucestershire</t>
  </si>
  <si>
    <t>E54000040</t>
  </si>
  <si>
    <t>QOX</t>
  </si>
  <si>
    <t>NHS Bath and North East Somerset, Swindon and Wiltshire</t>
  </si>
  <si>
    <t>E54000041</t>
  </si>
  <si>
    <t>QVV</t>
  </si>
  <si>
    <t>NHS Dorset</t>
  </si>
  <si>
    <t>E54000043</t>
  </si>
  <si>
    <t>QR1</t>
  </si>
  <si>
    <t>NHS Gloucestershire</t>
  </si>
  <si>
    <t>E54000042</t>
  </si>
  <si>
    <t>QRL</t>
  </si>
  <si>
    <t>NHS Hampshire and Isle of Wight</t>
  </si>
  <si>
    <t>Methodology</t>
  </si>
  <si>
    <t>ICB names, NHS codes, and ONS codes, are taken from Office for National Statistics (ONS):</t>
  </si>
  <si>
    <t>https://geoportal.statistics.gov.uk/documents/integrated-care-boards-july-2022-names-and-codes-in-england-1</t>
  </si>
  <si>
    <t>During 2022-23, Ambulance Services sent C2 incident counts to NHS England, split by ICB.</t>
  </si>
  <si>
    <t>Data for the 12 weeks ending Sunday 26 February 2023 above show, for Category 2 incidents</t>
  </si>
  <si>
    <t>in each ICB, the proportion responded to by each Ambulance Service.</t>
  </si>
  <si>
    <t>ICB lookup</t>
  </si>
  <si>
    <t>Where a trust can provide A111 but not A13, or vice versa, A13/(A8-A11) will be incorrect for England.</t>
  </si>
  <si>
    <t>diverted in automatically</t>
  </si>
  <si>
    <t>NHS Ambulance Services in England, via the AmbSYS collection in the Strategic</t>
  </si>
  <si>
    <t>Data Collection System (SDCS), except for Calls indicators A124 and A125 from</t>
  </si>
  <si>
    <t>the Intelligent Routing Platform (IRP).</t>
  </si>
  <si>
    <r>
      <t xml:space="preserve">Cardio-Pulmonary Resuscitation (CPR) started by a bystander </t>
    </r>
    <r>
      <rPr>
        <b/>
        <vertAlign val="superscript"/>
        <sz val="10"/>
        <rFont val="Arial"/>
        <family val="2"/>
      </rPr>
      <t>2</t>
    </r>
  </si>
  <si>
    <r>
      <t>count from NHS 111</t>
    </r>
    <r>
      <rPr>
        <vertAlign val="superscript"/>
        <sz val="10"/>
        <rFont val="Arial"/>
        <family val="2"/>
      </rPr>
      <t xml:space="preserve"> 1</t>
    </r>
  </si>
  <si>
    <r>
      <t>by PTQ</t>
    </r>
    <r>
      <rPr>
        <vertAlign val="superscript"/>
        <sz val="10"/>
        <rFont val="Arial"/>
        <family val="2"/>
      </rPr>
      <t xml:space="preserve"> 1</t>
    </r>
    <r>
      <rPr>
        <sz val="10"/>
        <rFont val="Arial"/>
        <family val="2"/>
      </rPr>
      <t xml:space="preserve"> </t>
    </r>
    <r>
      <rPr>
        <sz val="10"/>
        <color rgb="FF41B6E6"/>
        <rFont val="Arial"/>
        <family val="2"/>
      </rPr>
      <t>A13</t>
    </r>
  </si>
  <si>
    <t>diverted out automatically</t>
  </si>
  <si>
    <t>EMAS</t>
  </si>
  <si>
    <t>Call originating from:</t>
  </si>
  <si>
    <t>SCAS</t>
  </si>
  <si>
    <t>YAS</t>
  </si>
  <si>
    <t>A0 to A6 and A114 (but not A124 or A125) include these calls answered by WMAS:</t>
  </si>
  <si>
    <t>Status</t>
  </si>
  <si>
    <t>These accredited official statistics were independently reviewed by the Office for Statistics</t>
  </si>
  <si>
    <t>Regulation in May 2015. They comply with the standards of trustworthiness, quality and value</t>
  </si>
  <si>
    <t>in the Code of Practice for Statistics and should be labelled "accredited official statistics".</t>
  </si>
  <si>
    <t>SECAmb</t>
  </si>
  <si>
    <t>Hospital handovers</t>
  </si>
  <si>
    <t>Count of all handovers (ED and non-ED inclusive)</t>
  </si>
  <si>
    <t>Proportion of handovers</t>
  </si>
  <si>
    <t>Handover time known</t>
  </si>
  <si>
    <t>Over 15 minutes</t>
  </si>
  <si>
    <t>Over 30 minutes</t>
  </si>
  <si>
    <t>Over 60 minutes</t>
  </si>
  <si>
    <t>Handover time unknown</t>
  </si>
  <si>
    <t>All handovers</t>
  </si>
  <si>
    <r>
      <t xml:space="preserve">Over 15 minutes </t>
    </r>
    <r>
      <rPr>
        <sz val="10"/>
        <color rgb="FF41B6E6"/>
        <rFont val="Arial"/>
        <family val="2"/>
      </rPr>
      <t>A144</t>
    </r>
  </si>
  <si>
    <r>
      <t xml:space="preserve">Over 30 minutes </t>
    </r>
    <r>
      <rPr>
        <sz val="10"/>
        <color rgb="FF41B6E6"/>
        <rFont val="Arial"/>
        <family val="2"/>
      </rPr>
      <t>A145</t>
    </r>
  </si>
  <si>
    <r>
      <t xml:space="preserve">Over 60 minutes </t>
    </r>
    <r>
      <rPr>
        <sz val="10"/>
        <color rgb="FF41B6E6"/>
        <rFont val="Arial"/>
        <family val="2"/>
      </rPr>
      <t>A146</t>
    </r>
  </si>
  <si>
    <r>
      <t xml:space="preserve">Handover time unknown </t>
    </r>
    <r>
      <rPr>
        <sz val="10"/>
        <color rgb="FF41B6E6"/>
        <rFont val="Arial"/>
        <family val="2"/>
      </rPr>
      <t>A148</t>
    </r>
  </si>
  <si>
    <t>A140</t>
  </si>
  <si>
    <t>A144</t>
  </si>
  <si>
    <t>A145</t>
  </si>
  <si>
    <t>A146</t>
  </si>
  <si>
    <t>A148</t>
  </si>
  <si>
    <t>A140+A148</t>
  </si>
  <si>
    <t>Handover time</t>
  </si>
  <si>
    <t>Total beyond 30 minutes (hours)</t>
  </si>
  <si>
    <t>A141</t>
  </si>
  <si>
    <t>A142</t>
  </si>
  <si>
    <t>A143</t>
  </si>
  <si>
    <t>A147</t>
  </si>
  <si>
    <t>Handovers</t>
  </si>
  <si>
    <r>
      <t>Incidents initially C5</t>
    </r>
    <r>
      <rPr>
        <vertAlign val="superscript"/>
        <sz val="10"/>
        <rFont val="Arial"/>
        <family val="2"/>
      </rPr>
      <t>2</t>
    </r>
  </si>
  <si>
    <r>
      <t>Incidents initially not C5</t>
    </r>
    <r>
      <rPr>
        <vertAlign val="superscript"/>
        <sz val="10"/>
        <rFont val="Arial"/>
        <family val="2"/>
      </rPr>
      <t>2</t>
    </r>
  </si>
  <si>
    <t>Operational Insights, Transformation Directorate, NHS England</t>
  </si>
  <si>
    <t>in A31-A33). EMAS, EEAST, SCAS, SECAmb, SWAST and YAS currently do this.</t>
  </si>
  <si>
    <t>SCAS, SECAmb , SWAST and YAS currently do this.</t>
  </si>
  <si>
    <t>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</si>
</sst>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3" formatCode="_-* #,##0.00_-;\-* #,##0.00_-;_-* &quot;-&quot;??_-;_-@_-"/>
    <numFmt numFmtId="164" formatCode="0.0%"/>
    <numFmt numFmtId="165" formatCode="_(* #,##0.00_);_(* \(#,##0.00\);_(* &quot;-&quot;??_);_(@_)"/>
    <numFmt numFmtId="166" formatCode="#,##0;[Red]\-#,##0;\-"/>
    <numFmt numFmtId="167" formatCode="mm:ss;;\-"/>
    <numFmt numFmtId="168" formatCode="[h]:mm:ss;;\-"/>
    <numFmt numFmtId="169" formatCode="m:ss;;\-"/>
    <numFmt numFmtId="170" formatCode="#,##0.00;[Red]\-#,##0.00;\-"/>
    <numFmt numFmtId="171" formatCode="d\ mmm\ yyyy"/>
    <numFmt numFmtId="172" formatCode="#,##0;\-#,##0;\-"/>
    <numFmt numFmtId="173" formatCode="0%;\-0%;\-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Tahoma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10"/>
      <color rgb="FF41B6E6"/>
      <name val="Arial"/>
      <family val="2"/>
    </font>
    <font>
      <u/>
      <sz val="10"/>
      <color rgb="FF005EB8"/>
      <name val="Arial"/>
      <family val="2"/>
    </font>
    <font>
      <b/>
      <vertAlign val="superscript"/>
      <sz val="12"/>
      <name val="Arial"/>
      <family val="2"/>
    </font>
    <font>
      <sz val="10"/>
      <color theme="2" tint="-0.499984740745262"/>
      <name val="Arial"/>
      <family val="2"/>
    </font>
    <font>
      <b/>
      <sz val="10"/>
      <color theme="2" tint="-0.499984740745262"/>
      <name val="Arial"/>
      <family val="2"/>
    </font>
    <font>
      <vertAlign val="superscript"/>
      <sz val="10"/>
      <name val="Arial"/>
      <family val="2"/>
    </font>
    <font>
      <sz val="11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0"/>
      <color rgb="FF005EB8"/>
      <name val="Arial"/>
      <family val="2"/>
    </font>
    <font>
      <sz val="18"/>
      <color theme="3"/>
      <name val="Cambria"/>
      <family val="2"/>
      <scheme val="maj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41B6E6"/>
      </bottom>
      <diagonal/>
    </border>
  </borders>
  <cellStyleXfs count="14">
    <xf numFmtId="0" fontId="0" fillId="0" borderId="0"/>
    <xf numFmtId="9" fontId="2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2" fillId="0" borderId="0"/>
    <xf numFmtId="0" fontId="1" fillId="0" borderId="0"/>
    <xf numFmtId="0" fontId="10" fillId="0" borderId="0" applyFill="0" applyBorder="0" applyAlignment="0" applyProtection="0"/>
    <xf numFmtId="41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24" fillId="0" borderId="0" applyFont="0" applyFill="0" applyBorder="0" applyAlignment="0" applyProtection="0"/>
  </cellStyleXfs>
  <cellXfs count="283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4" fillId="0" borderId="0" xfId="0" applyFont="1"/>
    <xf numFmtId="2" fontId="2" fillId="0" borderId="0" xfId="0" applyNumberFormat="1" applyFont="1"/>
    <xf numFmtId="0" fontId="2" fillId="0" borderId="0" xfId="0" quotePrefix="1" applyFont="1"/>
    <xf numFmtId="0" fontId="2" fillId="0" borderId="3" xfId="0" applyFont="1" applyBorder="1"/>
    <xf numFmtId="166" fontId="2" fillId="0" borderId="0" xfId="0" applyNumberFormat="1" applyFont="1" applyAlignment="1">
      <alignment horizontal="right"/>
    </xf>
    <xf numFmtId="168" fontId="2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right"/>
    </xf>
    <xf numFmtId="166" fontId="2" fillId="0" borderId="3" xfId="0" applyNumberFormat="1" applyFont="1" applyBorder="1" applyAlignment="1">
      <alignment horizontal="right"/>
    </xf>
    <xf numFmtId="168" fontId="2" fillId="0" borderId="3" xfId="0" applyNumberFormat="1" applyFont="1" applyBorder="1" applyAlignment="1">
      <alignment horizontal="right"/>
    </xf>
    <xf numFmtId="166" fontId="2" fillId="0" borderId="0" xfId="0" applyNumberFormat="1" applyFont="1" applyAlignment="1">
      <alignment horizontal="centerContinuous"/>
    </xf>
    <xf numFmtId="168" fontId="2" fillId="0" borderId="0" xfId="0" applyNumberFormat="1" applyFont="1" applyAlignment="1">
      <alignment horizontal="centerContinuous"/>
    </xf>
    <xf numFmtId="166" fontId="2" fillId="0" borderId="0" xfId="0" applyNumberFormat="1" applyFont="1" applyAlignment="1">
      <alignment horizontal="center" wrapText="1"/>
    </xf>
    <xf numFmtId="168" fontId="2" fillId="0" borderId="0" xfId="0" applyNumberFormat="1" applyFont="1" applyAlignment="1">
      <alignment horizontal="center" wrapText="1"/>
    </xf>
    <xf numFmtId="167" fontId="2" fillId="0" borderId="0" xfId="0" applyNumberFormat="1" applyFont="1" applyAlignment="1">
      <alignment horizontal="right" wrapText="1"/>
    </xf>
    <xf numFmtId="168" fontId="9" fillId="0" borderId="3" xfId="0" applyNumberFormat="1" applyFont="1" applyBorder="1" applyAlignment="1">
      <alignment horizontal="center"/>
    </xf>
    <xf numFmtId="167" fontId="9" fillId="0" borderId="0" xfId="0" applyNumberFormat="1" applyFont="1" applyAlignment="1">
      <alignment horizontal="right"/>
    </xf>
    <xf numFmtId="0" fontId="2" fillId="0" borderId="3" xfId="6" applyBorder="1" applyAlignment="1" applyProtection="1">
      <alignment horizontal="center" wrapText="1"/>
      <protection hidden="1"/>
    </xf>
    <xf numFmtId="0" fontId="3" fillId="0" borderId="0" xfId="0" applyFont="1"/>
    <xf numFmtId="166" fontId="2" fillId="0" borderId="3" xfId="0" applyNumberFormat="1" applyFont="1" applyBorder="1" applyAlignment="1">
      <alignment horizontal="centerContinuous"/>
    </xf>
    <xf numFmtId="168" fontId="2" fillId="0" borderId="3" xfId="0" applyNumberFormat="1" applyFont="1" applyBorder="1" applyAlignment="1">
      <alignment horizontal="centerContinuous"/>
    </xf>
    <xf numFmtId="167" fontId="5" fillId="0" borderId="0" xfId="0" quotePrefix="1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Continuous"/>
    </xf>
    <xf numFmtId="0" fontId="2" fillId="0" borderId="0" xfId="0" applyFont="1" applyAlignment="1">
      <alignment vertical="center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6" applyAlignment="1" applyProtection="1">
      <alignment horizontal="center" vertical="center" wrapText="1"/>
      <protection hidden="1"/>
    </xf>
    <xf numFmtId="166" fontId="2" fillId="0" borderId="0" xfId="0" applyNumberFormat="1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6" fontId="2" fillId="0" borderId="0" xfId="0" applyNumberFormat="1" applyFont="1" applyAlignment="1">
      <alignment horizontal="center"/>
    </xf>
    <xf numFmtId="166" fontId="2" fillId="0" borderId="3" xfId="0" applyNumberFormat="1" applyFont="1" applyBorder="1" applyAlignment="1">
      <alignment horizontal="center" wrapText="1"/>
    </xf>
    <xf numFmtId="168" fontId="9" fillId="0" borderId="0" xfId="0" applyNumberFormat="1" applyFont="1" applyAlignment="1">
      <alignment horizontal="center"/>
    </xf>
    <xf numFmtId="0" fontId="2" fillId="0" borderId="0" xfId="6" applyAlignment="1" applyProtection="1">
      <alignment horizontal="center" wrapText="1"/>
      <protection hidden="1"/>
    </xf>
    <xf numFmtId="0" fontId="2" fillId="0" borderId="1" xfId="6" applyBorder="1" applyAlignment="1" applyProtection="1">
      <alignment horizontal="center" wrapText="1"/>
      <protection hidden="1"/>
    </xf>
    <xf numFmtId="0" fontId="2" fillId="0" borderId="1" xfId="0" applyFont="1" applyBorder="1" applyAlignment="1">
      <alignment horizontal="center" wrapText="1"/>
    </xf>
    <xf numFmtId="168" fontId="9" fillId="0" borderId="1" xfId="0" applyNumberFormat="1" applyFont="1" applyBorder="1" applyAlignment="1">
      <alignment horizontal="center"/>
    </xf>
    <xf numFmtId="166" fontId="8" fillId="0" borderId="0" xfId="0" applyNumberFormat="1" applyFont="1"/>
    <xf numFmtId="166" fontId="9" fillId="0" borderId="3" xfId="0" applyNumberFormat="1" applyFont="1" applyBorder="1" applyAlignment="1">
      <alignment horizontal="center"/>
    </xf>
    <xf numFmtId="166" fontId="4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66" fontId="2" fillId="0" borderId="3" xfId="0" applyNumberFormat="1" applyFont="1" applyBorder="1"/>
    <xf numFmtId="0" fontId="2" fillId="0" borderId="0" xfId="0" quotePrefix="1" applyFont="1" applyAlignment="1">
      <alignment horizontal="right"/>
    </xf>
    <xf numFmtId="0" fontId="10" fillId="0" borderId="0" xfId="10" applyFill="1" applyBorder="1" applyAlignment="1"/>
    <xf numFmtId="166" fontId="2" fillId="0" borderId="0" xfId="0" applyNumberFormat="1" applyFont="1" applyAlignment="1">
      <alignment horizontal="right" indent="2"/>
    </xf>
    <xf numFmtId="9" fontId="2" fillId="0" borderId="0" xfId="1" applyFont="1" applyFill="1" applyBorder="1" applyAlignment="1">
      <alignment horizontal="right" indent="2"/>
    </xf>
    <xf numFmtId="9" fontId="2" fillId="0" borderId="3" xfId="1" applyFont="1" applyFill="1" applyBorder="1" applyAlignment="1">
      <alignment horizontal="right" indent="2"/>
    </xf>
    <xf numFmtId="9" fontId="4" fillId="0" borderId="0" xfId="1" applyFont="1" applyFill="1" applyBorder="1" applyAlignment="1">
      <alignment horizontal="right" indent="4"/>
    </xf>
    <xf numFmtId="9" fontId="2" fillId="0" borderId="0" xfId="1" applyFont="1" applyFill="1" applyBorder="1" applyAlignment="1">
      <alignment horizontal="right" indent="4"/>
    </xf>
    <xf numFmtId="166" fontId="4" fillId="0" borderId="0" xfId="1" applyNumberFormat="1" applyFont="1" applyFill="1" applyBorder="1" applyAlignment="1">
      <alignment horizontal="right" vertical="center" indent="1"/>
    </xf>
    <xf numFmtId="166" fontId="2" fillId="0" borderId="0" xfId="1" applyNumberFormat="1" applyFont="1" applyFill="1" applyBorder="1" applyAlignment="1">
      <alignment horizontal="right" vertical="center" indent="1"/>
    </xf>
    <xf numFmtId="166" fontId="2" fillId="0" borderId="3" xfId="1" applyNumberFormat="1" applyFont="1" applyFill="1" applyBorder="1" applyAlignment="1">
      <alignment horizontal="right" vertical="center" indent="1"/>
    </xf>
    <xf numFmtId="169" fontId="4" fillId="0" borderId="0" xfId="0" applyNumberFormat="1" applyFont="1" applyAlignment="1">
      <alignment horizontal="right" indent="1"/>
    </xf>
    <xf numFmtId="169" fontId="2" fillId="0" borderId="0" xfId="0" applyNumberFormat="1" applyFont="1" applyAlignment="1">
      <alignment horizontal="right" indent="1"/>
    </xf>
    <xf numFmtId="169" fontId="2" fillId="0" borderId="3" xfId="0" applyNumberFormat="1" applyFont="1" applyBorder="1" applyAlignment="1">
      <alignment horizontal="right" indent="1"/>
    </xf>
    <xf numFmtId="169" fontId="4" fillId="0" borderId="0" xfId="0" applyNumberFormat="1" applyFont="1" applyAlignment="1">
      <alignment horizontal="right" indent="3"/>
    </xf>
    <xf numFmtId="169" fontId="2" fillId="0" borderId="0" xfId="0" applyNumberFormat="1" applyFont="1" applyAlignment="1">
      <alignment horizontal="right" indent="3"/>
    </xf>
    <xf numFmtId="38" fontId="2" fillId="0" borderId="0" xfId="0" applyNumberFormat="1" applyFont="1" applyAlignment="1">
      <alignment horizontal="centerContinuous"/>
    </xf>
    <xf numFmtId="38" fontId="8" fillId="0" borderId="0" xfId="0" applyNumberFormat="1" applyFont="1" applyAlignment="1">
      <alignment horizontal="center"/>
    </xf>
    <xf numFmtId="38" fontId="2" fillId="0" borderId="3" xfId="0" applyNumberFormat="1" applyFont="1" applyBorder="1" applyAlignment="1">
      <alignment horizontal="centerContinuous"/>
    </xf>
    <xf numFmtId="38" fontId="2" fillId="0" borderId="0" xfId="6" applyNumberFormat="1" applyAlignment="1" applyProtection="1">
      <alignment horizontal="center" wrapText="1"/>
      <protection hidden="1"/>
    </xf>
    <xf numFmtId="38" fontId="2" fillId="0" borderId="0" xfId="0" applyNumberFormat="1" applyFont="1" applyAlignment="1">
      <alignment horizontal="center" wrapText="1"/>
    </xf>
    <xf numFmtId="38" fontId="9" fillId="0" borderId="3" xfId="0" applyNumberFormat="1" applyFont="1" applyBorder="1" applyAlignment="1" applyProtection="1">
      <alignment horizontal="center"/>
      <protection hidden="1"/>
    </xf>
    <xf numFmtId="38" fontId="4" fillId="0" borderId="0" xfId="0" applyNumberFormat="1" applyFont="1" applyAlignment="1">
      <alignment horizontal="right" indent="1"/>
    </xf>
    <xf numFmtId="38" fontId="2" fillId="0" borderId="0" xfId="0" applyNumberFormat="1" applyFont="1" applyAlignment="1">
      <alignment horizontal="right" indent="1"/>
    </xf>
    <xf numFmtId="38" fontId="2" fillId="0" borderId="0" xfId="1" applyNumberFormat="1" applyFont="1" applyFill="1" applyBorder="1" applyAlignment="1">
      <alignment horizontal="right" indent="1"/>
    </xf>
    <xf numFmtId="38" fontId="2" fillId="0" borderId="3" xfId="0" applyNumberFormat="1" applyFont="1" applyBorder="1" applyAlignment="1">
      <alignment horizontal="right" indent="1"/>
    </xf>
    <xf numFmtId="38" fontId="9" fillId="0" borderId="0" xfId="0" applyNumberFormat="1" applyFont="1" applyAlignment="1" applyProtection="1">
      <alignment horizontal="center"/>
      <protection hidden="1"/>
    </xf>
    <xf numFmtId="38" fontId="2" fillId="0" borderId="3" xfId="0" applyNumberFormat="1" applyFont="1" applyBorder="1" applyAlignment="1">
      <alignment horizontal="right"/>
    </xf>
    <xf numFmtId="38" fontId="2" fillId="0" borderId="0" xfId="0" applyNumberFormat="1" applyFont="1" applyAlignment="1">
      <alignment horizontal="right"/>
    </xf>
    <xf numFmtId="38" fontId="4" fillId="0" borderId="0" xfId="0" applyNumberFormat="1" applyFont="1" applyAlignment="1">
      <alignment horizontal="right" indent="2"/>
    </xf>
    <xf numFmtId="38" fontId="2" fillId="0" borderId="0" xfId="0" applyNumberFormat="1" applyFont="1" applyAlignment="1">
      <alignment horizontal="right" indent="2"/>
    </xf>
    <xf numFmtId="38" fontId="2" fillId="0" borderId="3" xfId="0" applyNumberFormat="1" applyFont="1" applyBorder="1" applyAlignment="1">
      <alignment horizontal="right" indent="2"/>
    </xf>
    <xf numFmtId="38" fontId="2" fillId="0" borderId="0" xfId="1" applyNumberFormat="1" applyFont="1" applyFill="1" applyBorder="1" applyAlignment="1">
      <alignment horizontal="right" indent="2"/>
    </xf>
    <xf numFmtId="38" fontId="2" fillId="0" borderId="0" xfId="0" applyNumberFormat="1" applyFont="1"/>
    <xf numFmtId="38" fontId="9" fillId="0" borderId="3" xfId="0" applyNumberFormat="1" applyFont="1" applyBorder="1" applyAlignment="1">
      <alignment horizontal="center"/>
    </xf>
    <xf numFmtId="38" fontId="4" fillId="0" borderId="0" xfId="1" applyNumberFormat="1" applyFont="1" applyFill="1" applyBorder="1" applyAlignment="1">
      <alignment horizontal="right"/>
    </xf>
    <xf numFmtId="38" fontId="2" fillId="0" borderId="0" xfId="1" applyNumberFormat="1" applyFont="1" applyFill="1" applyBorder="1" applyAlignment="1">
      <alignment horizontal="right"/>
    </xf>
    <xf numFmtId="38" fontId="2" fillId="0" borderId="3" xfId="1" applyNumberFormat="1" applyFont="1" applyFill="1" applyBorder="1" applyAlignment="1">
      <alignment horizontal="right"/>
    </xf>
    <xf numFmtId="38" fontId="4" fillId="0" borderId="0" xfId="0" applyNumberFormat="1" applyFont="1" applyAlignment="1">
      <alignment horizontal="right" vertical="center" indent="1"/>
    </xf>
    <xf numFmtId="38" fontId="2" fillId="0" borderId="0" xfId="0" applyNumberFormat="1" applyFont="1" applyAlignment="1">
      <alignment horizontal="right" vertical="center" indent="1"/>
    </xf>
    <xf numFmtId="38" fontId="2" fillId="0" borderId="3" xfId="0" applyNumberFormat="1" applyFont="1" applyBorder="1" applyAlignment="1">
      <alignment horizontal="right" vertical="center" indent="1"/>
    </xf>
    <xf numFmtId="38" fontId="9" fillId="0" borderId="0" xfId="0" applyNumberFormat="1" applyFont="1" applyAlignment="1">
      <alignment horizontal="center"/>
    </xf>
    <xf numFmtId="38" fontId="8" fillId="0" borderId="0" xfId="0" applyNumberFormat="1" applyFont="1"/>
    <xf numFmtId="38" fontId="2" fillId="0" borderId="0" xfId="1" applyNumberFormat="1" applyFont="1" applyFill="1" applyBorder="1" applyAlignment="1">
      <alignment horizontal="right" vertical="center" indent="1"/>
    </xf>
    <xf numFmtId="38" fontId="2" fillId="0" borderId="3" xfId="1" applyNumberFormat="1" applyFont="1" applyFill="1" applyBorder="1" applyAlignment="1">
      <alignment horizontal="right" vertical="center" indent="1"/>
    </xf>
    <xf numFmtId="2" fontId="4" fillId="0" borderId="0" xfId="1" applyNumberFormat="1" applyFont="1" applyFill="1" applyBorder="1" applyAlignment="1">
      <alignment horizontal="right" vertical="center" indent="3"/>
    </xf>
    <xf numFmtId="2" fontId="2" fillId="0" borderId="0" xfId="1" applyNumberFormat="1" applyFont="1" applyFill="1" applyBorder="1" applyAlignment="1">
      <alignment horizontal="right" vertical="center" indent="3"/>
    </xf>
    <xf numFmtId="2" fontId="2" fillId="0" borderId="3" xfId="1" applyNumberFormat="1" applyFont="1" applyFill="1" applyBorder="1" applyAlignment="1">
      <alignment horizontal="right" vertical="center" indent="3"/>
    </xf>
    <xf numFmtId="2" fontId="9" fillId="0" borderId="3" xfId="0" applyNumberFormat="1" applyFont="1" applyBorder="1" applyAlignment="1">
      <alignment horizontal="center"/>
    </xf>
    <xf numFmtId="2" fontId="8" fillId="0" borderId="0" xfId="0" applyNumberFormat="1" applyFont="1"/>
    <xf numFmtId="166" fontId="2" fillId="0" borderId="0" xfId="0" applyNumberFormat="1" applyFont="1" applyAlignment="1">
      <alignment horizontal="right" indent="1"/>
    </xf>
    <xf numFmtId="166" fontId="2" fillId="0" borderId="0" xfId="1" applyNumberFormat="1" applyFont="1" applyFill="1" applyBorder="1" applyAlignment="1">
      <alignment horizontal="right" indent="1"/>
    </xf>
    <xf numFmtId="166" fontId="2" fillId="0" borderId="0" xfId="0" applyNumberFormat="1" applyFont="1" applyAlignment="1">
      <alignment horizontal="right" vertical="center" indent="1"/>
    </xf>
    <xf numFmtId="2" fontId="2" fillId="0" borderId="0" xfId="1" applyNumberFormat="1" applyFont="1" applyFill="1" applyBorder="1" applyAlignment="1">
      <alignment horizontal="right" indent="3"/>
    </xf>
    <xf numFmtId="170" fontId="2" fillId="0" borderId="0" xfId="1" applyNumberFormat="1" applyFont="1" applyFill="1" applyBorder="1" applyAlignment="1">
      <alignment horizontal="right" vertical="center" indent="3"/>
    </xf>
    <xf numFmtId="0" fontId="2" fillId="0" borderId="0" xfId="0" quotePrefix="1" applyFont="1" applyAlignment="1">
      <alignment horizontal="left"/>
    </xf>
    <xf numFmtId="38" fontId="2" fillId="0" borderId="0" xfId="0" applyNumberFormat="1" applyFont="1" applyAlignment="1">
      <alignment horizontal="left"/>
    </xf>
    <xf numFmtId="167" fontId="4" fillId="0" borderId="0" xfId="0" quotePrefix="1" applyNumberFormat="1" applyFont="1" applyAlignment="1">
      <alignment horizontal="right"/>
    </xf>
    <xf numFmtId="168" fontId="2" fillId="0" borderId="0" xfId="0" applyNumberFormat="1" applyFont="1" applyAlignment="1">
      <alignment horizontal="right" wrapText="1"/>
    </xf>
    <xf numFmtId="168" fontId="9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right"/>
    </xf>
    <xf numFmtId="0" fontId="0" fillId="0" borderId="0" xfId="0" applyAlignment="1">
      <alignment horizontal="center" wrapText="1"/>
    </xf>
    <xf numFmtId="9" fontId="4" fillId="0" borderId="0" xfId="1" applyFont="1" applyFill="1" applyBorder="1" applyAlignment="1">
      <alignment horizontal="right" indent="2"/>
    </xf>
    <xf numFmtId="166" fontId="4" fillId="0" borderId="0" xfId="0" applyNumberFormat="1" applyFont="1" applyAlignment="1">
      <alignment horizontal="right" vertical="center" indent="1"/>
    </xf>
    <xf numFmtId="166" fontId="2" fillId="0" borderId="3" xfId="0" applyNumberFormat="1" applyFont="1" applyBorder="1" applyAlignment="1">
      <alignment horizontal="right" vertical="center" indent="1"/>
    </xf>
    <xf numFmtId="38" fontId="4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166" fontId="9" fillId="0" borderId="0" xfId="0" applyNumberFormat="1" applyFont="1" applyAlignment="1">
      <alignment horizontal="center"/>
    </xf>
    <xf numFmtId="167" fontId="5" fillId="0" borderId="0" xfId="0" quotePrefix="1" applyNumberFormat="1" applyFont="1" applyAlignment="1">
      <alignment horizontal="left"/>
    </xf>
    <xf numFmtId="38" fontId="2" fillId="0" borderId="3" xfId="6" applyNumberFormat="1" applyBorder="1" applyAlignment="1" applyProtection="1">
      <alignment horizontal="center" wrapText="1"/>
      <protection hidden="1"/>
    </xf>
    <xf numFmtId="38" fontId="2" fillId="0" borderId="1" xfId="0" applyNumberFormat="1" applyFont="1" applyBorder="1" applyAlignment="1">
      <alignment horizontal="center" wrapText="1"/>
    </xf>
    <xf numFmtId="168" fontId="2" fillId="0" borderId="1" xfId="0" applyNumberFormat="1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168" fontId="4" fillId="0" borderId="0" xfId="0" applyNumberFormat="1" applyFont="1" applyAlignment="1">
      <alignment horizontal="center"/>
    </xf>
    <xf numFmtId="0" fontId="13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168" fontId="12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right"/>
    </xf>
    <xf numFmtId="166" fontId="12" fillId="0" borderId="0" xfId="0" applyNumberFormat="1" applyFont="1"/>
    <xf numFmtId="168" fontId="2" fillId="0" borderId="0" xfId="0" applyNumberFormat="1" applyFont="1" applyAlignment="1">
      <alignment horizontal="center"/>
    </xf>
    <xf numFmtId="168" fontId="2" fillId="0" borderId="3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right" indent="3"/>
    </xf>
    <xf numFmtId="164" fontId="2" fillId="0" borderId="0" xfId="1" applyNumberFormat="1" applyFont="1" applyFill="1" applyBorder="1" applyAlignment="1">
      <alignment horizontal="right" indent="3"/>
    </xf>
    <xf numFmtId="164" fontId="2" fillId="0" borderId="3" xfId="1" applyNumberFormat="1" applyFont="1" applyFill="1" applyBorder="1" applyAlignment="1">
      <alignment horizontal="right" indent="3"/>
    </xf>
    <xf numFmtId="9" fontId="4" fillId="0" borderId="2" xfId="1" applyFont="1" applyFill="1" applyBorder="1" applyAlignment="1">
      <alignment horizontal="right" indent="1"/>
    </xf>
    <xf numFmtId="9" fontId="2" fillId="0" borderId="0" xfId="1" applyFont="1" applyFill="1" applyBorder="1" applyAlignment="1">
      <alignment horizontal="right" indent="1"/>
    </xf>
    <xf numFmtId="166" fontId="2" fillId="0" borderId="3" xfId="0" applyNumberFormat="1" applyFont="1" applyBorder="1" applyAlignment="1">
      <alignment horizontal="right" indent="1"/>
    </xf>
    <xf numFmtId="9" fontId="2" fillId="0" borderId="3" xfId="1" applyFont="1" applyFill="1" applyBorder="1" applyAlignment="1">
      <alignment horizontal="right" indent="1"/>
    </xf>
    <xf numFmtId="38" fontId="2" fillId="0" borderId="0" xfId="0" applyNumberFormat="1" applyFont="1" applyAlignment="1">
      <alignment horizontal="right" indent="3"/>
    </xf>
    <xf numFmtId="38" fontId="2" fillId="0" borderId="3" xfId="0" applyNumberFormat="1" applyFont="1" applyBorder="1" applyAlignment="1">
      <alignment horizontal="right" indent="3"/>
    </xf>
    <xf numFmtId="0" fontId="2" fillId="0" borderId="0" xfId="0" applyFont="1" applyAlignment="1">
      <alignment horizontal="right" indent="1"/>
    </xf>
    <xf numFmtId="0" fontId="2" fillId="0" borderId="0" xfId="0" applyFont="1" applyAlignment="1">
      <alignment horizontal="right" indent="2"/>
    </xf>
    <xf numFmtId="172" fontId="2" fillId="0" borderId="0" xfId="1" applyNumberFormat="1" applyFont="1" applyFill="1" applyBorder="1" applyAlignment="1">
      <alignment horizontal="right" indent="1"/>
    </xf>
    <xf numFmtId="37" fontId="4" fillId="0" borderId="0" xfId="1" applyNumberFormat="1" applyFont="1" applyFill="1" applyBorder="1" applyAlignment="1">
      <alignment horizontal="right" indent="1"/>
    </xf>
    <xf numFmtId="37" fontId="2" fillId="0" borderId="0" xfId="1" applyNumberFormat="1" applyFont="1" applyFill="1" applyBorder="1" applyAlignment="1">
      <alignment horizontal="right" indent="1"/>
    </xf>
    <xf numFmtId="37" fontId="2" fillId="0" borderId="3" xfId="1" applyNumberFormat="1" applyFont="1" applyFill="1" applyBorder="1" applyAlignment="1">
      <alignment horizontal="right" indent="1"/>
    </xf>
    <xf numFmtId="164" fontId="4" fillId="0" borderId="2" xfId="1" applyNumberFormat="1" applyFont="1" applyFill="1" applyBorder="1" applyAlignment="1"/>
    <xf numFmtId="164" fontId="2" fillId="0" borderId="0" xfId="1" applyNumberFormat="1" applyFont="1" applyFill="1" applyBorder="1" applyAlignment="1"/>
    <xf numFmtId="164" fontId="2" fillId="0" borderId="3" xfId="1" applyNumberFormat="1" applyFont="1" applyFill="1" applyBorder="1" applyAlignment="1"/>
    <xf numFmtId="38" fontId="2" fillId="0" borderId="0" xfId="1" applyNumberFormat="1" applyFont="1" applyFill="1" applyBorder="1" applyAlignment="1"/>
    <xf numFmtId="172" fontId="2" fillId="0" borderId="0" xfId="0" applyNumberFormat="1" applyFont="1" applyAlignment="1">
      <alignment horizontal="right" indent="1"/>
    </xf>
    <xf numFmtId="0" fontId="15" fillId="0" borderId="0" xfId="0" applyFont="1"/>
    <xf numFmtId="172" fontId="2" fillId="0" borderId="0" xfId="0" applyNumberFormat="1" applyFont="1" applyAlignment="1">
      <alignment horizontal="right" indent="2"/>
    </xf>
    <xf numFmtId="46" fontId="4" fillId="0" borderId="0" xfId="0" applyNumberFormat="1" applyFont="1" applyAlignment="1">
      <alignment horizontal="right" indent="1"/>
    </xf>
    <xf numFmtId="46" fontId="4" fillId="0" borderId="0" xfId="0" applyNumberFormat="1" applyFont="1" applyAlignment="1">
      <alignment horizontal="right" indent="2"/>
    </xf>
    <xf numFmtId="46" fontId="2" fillId="0" borderId="0" xfId="0" applyNumberFormat="1" applyFont="1" applyAlignment="1">
      <alignment horizontal="right" indent="1"/>
    </xf>
    <xf numFmtId="46" fontId="2" fillId="0" borderId="0" xfId="0" applyNumberFormat="1" applyFont="1" applyAlignment="1">
      <alignment horizontal="right" indent="2"/>
    </xf>
    <xf numFmtId="46" fontId="2" fillId="0" borderId="3" xfId="0" applyNumberFormat="1" applyFont="1" applyBorder="1" applyAlignment="1">
      <alignment horizontal="right" indent="1"/>
    </xf>
    <xf numFmtId="46" fontId="2" fillId="0" borderId="3" xfId="0" applyNumberFormat="1" applyFont="1" applyBorder="1" applyAlignment="1">
      <alignment horizontal="right" indent="2"/>
    </xf>
    <xf numFmtId="46" fontId="4" fillId="0" borderId="0" xfId="0" applyNumberFormat="1" applyFont="1" applyAlignment="1">
      <alignment horizontal="right"/>
    </xf>
    <xf numFmtId="46" fontId="4" fillId="0" borderId="0" xfId="0" applyNumberFormat="1" applyFont="1"/>
    <xf numFmtId="46" fontId="2" fillId="0" borderId="0" xfId="0" applyNumberFormat="1" applyFont="1" applyAlignment="1">
      <alignment horizontal="right"/>
    </xf>
    <xf numFmtId="46" fontId="2" fillId="0" borderId="0" xfId="0" applyNumberFormat="1" applyFont="1"/>
    <xf numFmtId="46" fontId="2" fillId="0" borderId="3" xfId="0" applyNumberFormat="1" applyFont="1" applyBorder="1"/>
    <xf numFmtId="46" fontId="4" fillId="0" borderId="0" xfId="0" applyNumberFormat="1" applyFont="1" applyAlignment="1">
      <alignment horizontal="center"/>
    </xf>
    <xf numFmtId="46" fontId="9" fillId="0" borderId="3" xfId="0" applyNumberFormat="1" applyFont="1" applyBorder="1" applyAlignment="1" applyProtection="1">
      <alignment horizontal="center"/>
      <protection hidden="1"/>
    </xf>
    <xf numFmtId="46" fontId="9" fillId="0" borderId="3" xfId="0" applyNumberFormat="1" applyFont="1" applyBorder="1" applyAlignment="1">
      <alignment horizontal="center"/>
    </xf>
    <xf numFmtId="46" fontId="9" fillId="0" borderId="0" xfId="0" applyNumberFormat="1" applyFont="1" applyAlignment="1">
      <alignment horizontal="right"/>
    </xf>
    <xf numFmtId="0" fontId="2" fillId="0" borderId="0" xfId="0" applyFont="1" applyAlignment="1">
      <alignment horizontal="centerContinuous"/>
    </xf>
    <xf numFmtId="0" fontId="0" fillId="0" borderId="3" xfId="0" applyBorder="1" applyAlignment="1">
      <alignment horizontal="centerContinuous"/>
    </xf>
    <xf numFmtId="0" fontId="2" fillId="0" borderId="3" xfId="11" applyNumberFormat="1" applyFont="1" applyFill="1" applyBorder="1" applyAlignment="1">
      <alignment horizontal="center" wrapText="1"/>
    </xf>
    <xf numFmtId="0" fontId="2" fillId="0" borderId="0" xfId="11" applyNumberFormat="1" applyFont="1" applyFill="1" applyBorder="1" applyAlignment="1">
      <alignment horizontal="center" wrapText="1"/>
    </xf>
    <xf numFmtId="0" fontId="0" fillId="0" borderId="3" xfId="11" applyNumberFormat="1" applyFont="1" applyFill="1" applyBorder="1" applyAlignment="1">
      <alignment horizontal="center" wrapText="1"/>
    </xf>
    <xf numFmtId="49" fontId="9" fillId="0" borderId="0" xfId="1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2" fillId="0" borderId="0" xfId="0" applyFont="1" applyAlignment="1">
      <alignment wrapText="1"/>
    </xf>
    <xf numFmtId="0" fontId="2" fillId="0" borderId="0" xfId="0" applyFont="1" applyProtection="1">
      <protection hidden="1"/>
    </xf>
    <xf numFmtId="38" fontId="4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 indent="2"/>
    </xf>
    <xf numFmtId="0" fontId="0" fillId="0" borderId="1" xfId="0" applyBorder="1" applyAlignment="1">
      <alignment horizontal="centerContinuous"/>
    </xf>
    <xf numFmtId="49" fontId="9" fillId="0" borderId="1" xfId="0" applyNumberFormat="1" applyFont="1" applyBorder="1" applyAlignment="1">
      <alignment horizontal="right"/>
    </xf>
    <xf numFmtId="166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 indent="1"/>
    </xf>
    <xf numFmtId="164" fontId="2" fillId="0" borderId="0" xfId="1" applyNumberFormat="1" applyFont="1" applyFill="1" applyBorder="1" applyAlignment="1">
      <alignment horizontal="right" indent="1"/>
    </xf>
    <xf numFmtId="164" fontId="2" fillId="0" borderId="0" xfId="0" applyNumberFormat="1" applyFont="1" applyAlignment="1">
      <alignment horizontal="right" indent="1"/>
    </xf>
    <xf numFmtId="164" fontId="2" fillId="0" borderId="3" xfId="1" applyNumberFormat="1" applyFont="1" applyFill="1" applyBorder="1" applyAlignment="1">
      <alignment horizontal="right" indent="1"/>
    </xf>
    <xf numFmtId="164" fontId="2" fillId="0" borderId="3" xfId="0" applyNumberFormat="1" applyFont="1" applyBorder="1" applyAlignment="1">
      <alignment horizontal="right" indent="1"/>
    </xf>
    <xf numFmtId="0" fontId="2" fillId="0" borderId="0" xfId="1" applyNumberFormat="1" applyFont="1" applyFill="1" applyBorder="1" applyAlignment="1">
      <alignment horizontal="right" indent="1"/>
    </xf>
    <xf numFmtId="49" fontId="9" fillId="0" borderId="1" xfId="11" applyNumberFormat="1" applyFont="1" applyFill="1" applyBorder="1" applyAlignment="1">
      <alignment horizontal="center"/>
    </xf>
    <xf numFmtId="167" fontId="2" fillId="0" borderId="3" xfId="0" applyNumberFormat="1" applyFont="1" applyBorder="1" applyAlignment="1">
      <alignment horizontal="right" wrapText="1"/>
    </xf>
    <xf numFmtId="167" fontId="4" fillId="0" borderId="0" xfId="0" quotePrefix="1" applyNumberFormat="1" applyFont="1" applyAlignment="1">
      <alignment horizontal="center"/>
    </xf>
    <xf numFmtId="38" fontId="4" fillId="0" borderId="0" xfId="0" applyNumberFormat="1" applyFont="1"/>
    <xf numFmtId="38" fontId="2" fillId="0" borderId="0" xfId="0" applyNumberFormat="1" applyFont="1" applyAlignment="1">
      <alignment horizontal="center"/>
    </xf>
    <xf numFmtId="38" fontId="2" fillId="0" borderId="3" xfId="0" applyNumberFormat="1" applyFont="1" applyBorder="1"/>
    <xf numFmtId="38" fontId="4" fillId="0" borderId="0" xfId="1" applyNumberFormat="1" applyFont="1" applyFill="1" applyBorder="1" applyAlignment="1">
      <alignment horizontal="right" indent="1"/>
    </xf>
    <xf numFmtId="38" fontId="2" fillId="0" borderId="3" xfId="1" applyNumberFormat="1" applyFont="1" applyFill="1" applyBorder="1" applyAlignment="1">
      <alignment horizontal="right" indent="1"/>
    </xf>
    <xf numFmtId="164" fontId="4" fillId="0" borderId="0" xfId="1" applyNumberFormat="1" applyFont="1" applyFill="1" applyBorder="1" applyAlignment="1"/>
    <xf numFmtId="164" fontId="2" fillId="0" borderId="3" xfId="0" applyNumberFormat="1" applyFont="1" applyBorder="1" applyAlignment="1">
      <alignment horizontal="centerContinuous"/>
    </xf>
    <xf numFmtId="0" fontId="2" fillId="0" borderId="0" xfId="6" applyAlignment="1" applyProtection="1">
      <alignment wrapText="1"/>
      <protection hidden="1"/>
    </xf>
    <xf numFmtId="166" fontId="4" fillId="0" borderId="0" xfId="0" applyNumberFormat="1" applyFont="1" applyAlignment="1">
      <alignment horizontal="right" indent="2"/>
    </xf>
    <xf numFmtId="38" fontId="2" fillId="0" borderId="3" xfId="0" applyNumberFormat="1" applyFont="1" applyBorder="1" applyAlignment="1">
      <alignment horizontal="center" wrapText="1"/>
    </xf>
    <xf numFmtId="38" fontId="2" fillId="0" borderId="0" xfId="0" applyNumberFormat="1" applyFont="1" applyProtection="1">
      <protection hidden="1"/>
    </xf>
    <xf numFmtId="172" fontId="4" fillId="0" borderId="0" xfId="0" applyNumberFormat="1" applyFont="1" applyAlignment="1">
      <alignment horizontal="right" indent="1"/>
    </xf>
    <xf numFmtId="164" fontId="4" fillId="0" borderId="0" xfId="1" applyNumberFormat="1" applyFont="1" applyFill="1" applyAlignment="1">
      <alignment horizontal="right"/>
    </xf>
    <xf numFmtId="164" fontId="2" fillId="0" borderId="0" xfId="1" applyNumberFormat="1" applyFont="1" applyFill="1" applyAlignment="1">
      <alignment horizontal="right"/>
    </xf>
    <xf numFmtId="172" fontId="2" fillId="0" borderId="3" xfId="0" applyNumberFormat="1" applyFont="1" applyBorder="1" applyAlignment="1">
      <alignment horizontal="right" indent="1"/>
    </xf>
    <xf numFmtId="164" fontId="2" fillId="0" borderId="3" xfId="1" applyNumberFormat="1" applyFont="1" applyFill="1" applyBorder="1" applyAlignment="1">
      <alignment horizontal="right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38" fontId="18" fillId="0" borderId="0" xfId="0" applyNumberFormat="1" applyFont="1"/>
    <xf numFmtId="2" fontId="18" fillId="0" borderId="0" xfId="0" applyNumberFormat="1" applyFont="1"/>
    <xf numFmtId="166" fontId="18" fillId="0" borderId="0" xfId="0" applyNumberFormat="1" applyFont="1"/>
    <xf numFmtId="0" fontId="17" fillId="0" borderId="0" xfId="0" applyFont="1" applyAlignment="1">
      <alignment horizontal="center"/>
    </xf>
    <xf numFmtId="38" fontId="17" fillId="0" borderId="0" xfId="0" applyNumberFormat="1" applyFont="1" applyAlignment="1">
      <alignment horizontal="right"/>
    </xf>
    <xf numFmtId="168" fontId="17" fillId="0" borderId="0" xfId="0" applyNumberFormat="1" applyFont="1" applyAlignment="1">
      <alignment horizontal="right"/>
    </xf>
    <xf numFmtId="46" fontId="17" fillId="0" borderId="0" xfId="0" applyNumberFormat="1" applyFont="1" applyAlignment="1">
      <alignment horizontal="right"/>
    </xf>
    <xf numFmtId="0" fontId="4" fillId="0" borderId="0" xfId="0" applyFont="1" applyAlignment="1">
      <alignment horizontal="centerContinuous"/>
    </xf>
    <xf numFmtId="46" fontId="2" fillId="0" borderId="0" xfId="1" applyNumberFormat="1" applyFont="1" applyFill="1" applyBorder="1" applyAlignment="1">
      <alignment horizontal="right"/>
    </xf>
    <xf numFmtId="46" fontId="2" fillId="0" borderId="3" xfId="1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right" indent="2"/>
    </xf>
    <xf numFmtId="3" fontId="2" fillId="0" borderId="3" xfId="0" applyNumberFormat="1" applyFont="1" applyBorder="1" applyAlignment="1">
      <alignment horizontal="right" indent="2"/>
    </xf>
    <xf numFmtId="3" fontId="2" fillId="0" borderId="3" xfId="0" applyNumberFormat="1" applyFont="1" applyBorder="1" applyAlignment="1">
      <alignment horizontal="right"/>
    </xf>
    <xf numFmtId="37" fontId="2" fillId="0" borderId="0" xfId="1" applyNumberFormat="1" applyFont="1" applyFill="1" applyAlignment="1">
      <alignment horizontal="right" indent="1"/>
    </xf>
    <xf numFmtId="3" fontId="4" fillId="0" borderId="0" xfId="0" applyNumberFormat="1" applyFont="1" applyAlignment="1">
      <alignment horizontal="right" indent="3"/>
    </xf>
    <xf numFmtId="3" fontId="2" fillId="0" borderId="0" xfId="0" applyNumberFormat="1" applyFont="1" applyAlignment="1">
      <alignment horizontal="right" indent="3"/>
    </xf>
    <xf numFmtId="3" fontId="2" fillId="0" borderId="3" xfId="0" applyNumberFormat="1" applyFont="1" applyBorder="1" applyAlignment="1">
      <alignment horizontal="right" indent="3"/>
    </xf>
    <xf numFmtId="38" fontId="4" fillId="0" borderId="0" xfId="0" applyNumberFormat="1" applyFont="1" applyAlignment="1">
      <alignment horizontal="right" indent="3"/>
    </xf>
    <xf numFmtId="0" fontId="22" fillId="2" borderId="0" xfId="12" applyNumberFormat="1" applyFont="1" applyFill="1" applyBorder="1" applyAlignment="1"/>
    <xf numFmtId="0" fontId="21" fillId="2" borderId="0" xfId="0" applyFont="1" applyFill="1"/>
    <xf numFmtId="0" fontId="23" fillId="2" borderId="0" xfId="0" applyFont="1" applyFill="1" applyAlignment="1">
      <alignment horizontal="center" wrapText="1"/>
    </xf>
    <xf numFmtId="173" fontId="21" fillId="0" borderId="0" xfId="1" applyNumberFormat="1" applyFont="1" applyFill="1" applyBorder="1"/>
    <xf numFmtId="173" fontId="21" fillId="0" borderId="0" xfId="1" applyNumberFormat="1" applyFont="1" applyFill="1"/>
    <xf numFmtId="173" fontId="21" fillId="2" borderId="0" xfId="1" applyNumberFormat="1" applyFont="1" applyFill="1" applyBorder="1"/>
    <xf numFmtId="0" fontId="23" fillId="2" borderId="0" xfId="0" applyFont="1" applyFill="1"/>
    <xf numFmtId="0" fontId="21" fillId="2" borderId="0" xfId="12" applyNumberFormat="1" applyFont="1" applyFill="1" applyBorder="1" applyAlignment="1"/>
    <xf numFmtId="0" fontId="23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 wrapText="1"/>
    </xf>
    <xf numFmtId="0" fontId="10" fillId="2" borderId="0" xfId="10" applyFill="1" applyBorder="1" applyAlignment="1"/>
    <xf numFmtId="167" fontId="5" fillId="0" borderId="0" xfId="0" quotePrefix="1" applyNumberFormat="1" applyFont="1" applyAlignment="1">
      <alignment horizontal="center"/>
    </xf>
    <xf numFmtId="1" fontId="4" fillId="0" borderId="0" xfId="0" applyNumberFormat="1" applyFont="1"/>
    <xf numFmtId="1" fontId="2" fillId="0" borderId="0" xfId="0" applyNumberFormat="1" applyFont="1"/>
    <xf numFmtId="1" fontId="2" fillId="0" borderId="3" xfId="0" applyNumberFormat="1" applyFont="1" applyBorder="1"/>
    <xf numFmtId="37" fontId="0" fillId="0" borderId="0" xfId="0" applyNumberFormat="1" applyAlignment="1">
      <alignment horizontal="right"/>
    </xf>
    <xf numFmtId="0" fontId="10" fillId="0" borderId="0" xfId="13" applyNumberFormat="1" applyFont="1" applyFill="1" applyBorder="1" applyAlignment="1"/>
    <xf numFmtId="0" fontId="0" fillId="0" borderId="0" xfId="0" applyAlignment="1">
      <alignment horizontal="right"/>
    </xf>
    <xf numFmtId="0" fontId="2" fillId="0" borderId="3" xfId="0" applyFont="1" applyBorder="1" applyAlignment="1">
      <alignment horizontal="right"/>
    </xf>
    <xf numFmtId="0" fontId="0" fillId="2" borderId="0" xfId="0" applyFill="1"/>
    <xf numFmtId="0" fontId="23" fillId="2" borderId="3" xfId="0" applyFont="1" applyFill="1" applyBorder="1" applyAlignment="1">
      <alignment horizontal="centerContinuous"/>
    </xf>
    <xf numFmtId="0" fontId="21" fillId="2" borderId="3" xfId="0" applyFont="1" applyFill="1" applyBorder="1" applyAlignment="1">
      <alignment horizontal="centerContinuous"/>
    </xf>
    <xf numFmtId="0" fontId="23" fillId="0" borderId="0" xfId="0" applyFont="1" applyAlignment="1">
      <alignment horizontal="center" wrapText="1"/>
    </xf>
    <xf numFmtId="0" fontId="23" fillId="0" borderId="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5" fillId="0" borderId="0" xfId="0" applyFont="1"/>
    <xf numFmtId="0" fontId="10" fillId="0" borderId="0" xfId="10" applyFill="1"/>
    <xf numFmtId="0" fontId="4" fillId="0" borderId="0" xfId="0" applyFont="1" applyAlignment="1">
      <alignment horizontal="left"/>
    </xf>
    <xf numFmtId="0" fontId="10" fillId="0" borderId="0" xfId="10" quotePrefix="1" applyFill="1"/>
    <xf numFmtId="0" fontId="10" fillId="0" borderId="0" xfId="10" applyFill="1" applyProtection="1">
      <protection hidden="1"/>
    </xf>
    <xf numFmtId="171" fontId="0" fillId="0" borderId="0" xfId="0" applyNumberFormat="1" applyAlignment="1">
      <alignment horizontal="left"/>
    </xf>
    <xf numFmtId="3" fontId="2" fillId="0" borderId="3" xfId="0" applyNumberFormat="1" applyFont="1" applyBorder="1"/>
    <xf numFmtId="0" fontId="0" fillId="0" borderId="0" xfId="0" applyAlignment="1">
      <alignment horizontal="center"/>
    </xf>
    <xf numFmtId="0" fontId="2" fillId="0" borderId="1" xfId="11" applyNumberFormat="1" applyFont="1" applyFill="1" applyBorder="1" applyAlignment="1">
      <alignment horizontal="center" wrapText="1"/>
    </xf>
    <xf numFmtId="0" fontId="2" fillId="0" borderId="4" xfId="11" applyNumberFormat="1" applyFont="1" applyFill="1" applyBorder="1" applyAlignment="1">
      <alignment horizontal="center" wrapText="1"/>
    </xf>
    <xf numFmtId="37" fontId="4" fillId="0" borderId="0" xfId="0" applyNumberFormat="1" applyFont="1" applyAlignment="1">
      <alignment horizontal="right" indent="1"/>
    </xf>
    <xf numFmtId="164" fontId="4" fillId="0" borderId="0" xfId="0" applyNumberFormat="1" applyFont="1" applyAlignment="1">
      <alignment horizontal="right" indent="2"/>
    </xf>
    <xf numFmtId="37" fontId="2" fillId="0" borderId="0" xfId="0" applyNumberFormat="1" applyFont="1" applyAlignment="1">
      <alignment horizontal="right" indent="1"/>
    </xf>
    <xf numFmtId="164" fontId="2" fillId="0" borderId="0" xfId="0" applyNumberFormat="1" applyFont="1" applyAlignment="1">
      <alignment horizontal="right" indent="2"/>
    </xf>
    <xf numFmtId="37" fontId="2" fillId="0" borderId="3" xfId="0" applyNumberFormat="1" applyFont="1" applyBorder="1" applyAlignment="1">
      <alignment horizontal="right" indent="1"/>
    </xf>
    <xf numFmtId="164" fontId="2" fillId="0" borderId="3" xfId="0" applyNumberFormat="1" applyFont="1" applyBorder="1" applyAlignment="1">
      <alignment horizontal="right" indent="2"/>
    </xf>
    <xf numFmtId="0" fontId="0" fillId="0" borderId="0" xfId="11" applyNumberFormat="1" applyFont="1" applyFill="1" applyBorder="1" applyAlignment="1">
      <alignment horizontal="center" wrapText="1"/>
    </xf>
    <xf numFmtId="164" fontId="4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8" fontId="2" fillId="0" borderId="0" xfId="1" applyNumberFormat="1" applyFont="1" applyFill="1" applyBorder="1" applyAlignment="1">
      <alignment horizontal="right" indent="2"/>
    </xf>
    <xf numFmtId="168" fontId="2" fillId="0" borderId="3" xfId="1" applyNumberFormat="1" applyFont="1" applyFill="1" applyBorder="1" applyAlignment="1">
      <alignment horizontal="right" indent="2"/>
    </xf>
    <xf numFmtId="172" fontId="4" fillId="0" borderId="0" xfId="0" applyNumberFormat="1" applyFont="1" applyAlignment="1">
      <alignment horizontal="right" indent="2"/>
    </xf>
    <xf numFmtId="172" fontId="2" fillId="0" borderId="3" xfId="0" applyNumberFormat="1" applyFont="1" applyBorder="1" applyAlignment="1">
      <alignment horizontal="right" indent="2"/>
    </xf>
    <xf numFmtId="0" fontId="10" fillId="0" borderId="0" xfId="10"/>
  </cellXfs>
  <cellStyles count="14">
    <cellStyle name="Comma" xfId="13" builtinId="3"/>
    <cellStyle name="Comma [0] 2" xfId="11" xr:uid="{00000000-0005-0000-0000-000000000000}"/>
    <cellStyle name="Comma 2" xfId="4" xr:uid="{00000000-0005-0000-0000-000001000000}"/>
    <cellStyle name="Hyperlink" xfId="10" builtinId="8" customBuiltin="1"/>
    <cellStyle name="Hyperlink 2" xfId="7" xr:uid="{00000000-0005-0000-0000-000003000000}"/>
    <cellStyle name="Normal" xfId="0" builtinId="0"/>
    <cellStyle name="Normal 2" xfId="2" xr:uid="{00000000-0005-0000-0000-000005000000}"/>
    <cellStyle name="Normal 2 2" xfId="6" xr:uid="{00000000-0005-0000-0000-000006000000}"/>
    <cellStyle name="Normal 2_Sig compare" xfId="8" xr:uid="{00000000-0005-0000-0000-000007000000}"/>
    <cellStyle name="Normal 3" xfId="5" xr:uid="{00000000-0005-0000-0000-000008000000}"/>
    <cellStyle name="Normal 4" xfId="9" xr:uid="{00000000-0005-0000-0000-000009000000}"/>
    <cellStyle name="Per cent" xfId="1" builtinId="5"/>
    <cellStyle name="Percent 2" xfId="3" xr:uid="{00000000-0005-0000-0000-00000B000000}"/>
    <cellStyle name="Title" xfId="12" builtinId="15"/>
  </cellStyles>
  <dxfs count="6">
    <dxf>
      <numFmt numFmtId="174" formatCode="m:ss"/>
    </dxf>
    <dxf>
      <numFmt numFmtId="174" formatCode="m:ss"/>
    </dxf>
    <dxf>
      <numFmt numFmtId="174" formatCode="m:ss"/>
    </dxf>
    <dxf>
      <numFmt numFmtId="174" formatCode="m:ss"/>
    </dxf>
    <dxf>
      <numFmt numFmtId="174" formatCode="m:ss"/>
    </dxf>
    <dxf>
      <numFmt numFmtId="174" formatCode="m:ss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006747"/>
      <color rgb="FF41B6E6"/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PRT\DCVA\Ambulance%20return\Publication\2019-20%20Data\A%20May%209th%20pub\Working%20files\AmbSYS%20time%20series%20to%2020190430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ata\PPRT\DCVA\Ambulance%20return\Publication\2014-15%20Data\K%20Apr%209%20pub%20-%20Feb15%20Sys%20-%20Nov14%20CO\Working%20files\AmbSys%20-%20check%20revised%20comparison%20period%202013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Section 136"/>
      <sheetName val="Raw"/>
      <sheetName val="Data Queries"/>
      <sheetName val="Graphs"/>
      <sheetName val="Trust Standard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tistical Note"/>
      <sheetName val="Latest Months"/>
      <sheetName val="Latest Month raw data"/>
      <sheetName val="Comp for Sig Test"/>
      <sheetName val="2012-13 YTD"/>
      <sheetName val="2013-14 YTD"/>
      <sheetName val="Macro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gland.nhsdata@nhs.net" TargetMode="External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geoportal.statistics.gov.uk/documents/integrated-care-boards-july-2022-names-and-codes-in-england-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workbookViewId="0"/>
  </sheetViews>
  <sheetFormatPr defaultColWidth="9.1796875" defaultRowHeight="12.75" customHeight="1" x14ac:dyDescent="0.25"/>
  <cols>
    <col min="1" max="1" width="10" bestFit="1" customWidth="1"/>
    <col min="2" max="2" width="11.81640625" customWidth="1"/>
    <col min="3" max="3" width="6.453125" bestFit="1" customWidth="1"/>
    <col min="4" max="4" width="7.1796875" bestFit="1" customWidth="1"/>
    <col min="5" max="5" width="5.453125" bestFit="1" customWidth="1"/>
    <col min="6" max="6" width="6.1796875" bestFit="1" customWidth="1"/>
    <col min="7" max="7" width="6.54296875" bestFit="1" customWidth="1"/>
    <col min="8" max="8" width="6.1796875" bestFit="1" customWidth="1"/>
    <col min="9" max="9" width="8.54296875" bestFit="1" customWidth="1"/>
    <col min="10" max="10" width="6.54296875" bestFit="1" customWidth="1"/>
    <col min="11" max="11" width="7" bestFit="1" customWidth="1"/>
    <col min="12" max="12" width="5" bestFit="1" customWidth="1"/>
    <col min="13" max="13" width="1.54296875" customWidth="1"/>
    <col min="14" max="14" width="2" customWidth="1"/>
  </cols>
  <sheetData>
    <row r="1" spans="1:8" ht="15.5" x14ac:dyDescent="0.35">
      <c r="A1" s="259" t="s">
        <v>0</v>
      </c>
    </row>
    <row r="2" spans="1:8" ht="12.5" x14ac:dyDescent="0.25">
      <c r="A2" t="s">
        <v>1</v>
      </c>
    </row>
    <row r="3" spans="1:8" ht="12.5" x14ac:dyDescent="0.25">
      <c r="A3" t="s">
        <v>2</v>
      </c>
    </row>
    <row r="4" spans="1:8" ht="12.5" x14ac:dyDescent="0.25">
      <c r="A4" s="260" t="s">
        <v>3</v>
      </c>
    </row>
    <row r="5" spans="1:8" ht="12.5" x14ac:dyDescent="0.25">
      <c r="A5" t="s">
        <v>4</v>
      </c>
    </row>
    <row r="6" spans="1:8" ht="12.5" x14ac:dyDescent="0.25"/>
    <row r="7" spans="1:8" ht="13" x14ac:dyDescent="0.3">
      <c r="A7" s="6" t="s">
        <v>5</v>
      </c>
      <c r="B7" t="s">
        <v>429</v>
      </c>
    </row>
    <row r="8" spans="1:8" ht="12.5" x14ac:dyDescent="0.25">
      <c r="B8" s="5" t="s">
        <v>430</v>
      </c>
    </row>
    <row r="9" spans="1:8" ht="12.5" x14ac:dyDescent="0.25">
      <c r="B9" s="5" t="s">
        <v>431</v>
      </c>
    </row>
    <row r="10" spans="1:8" ht="12.5" x14ac:dyDescent="0.25"/>
    <row r="11" spans="1:8" ht="13" x14ac:dyDescent="0.3">
      <c r="A11" s="261" t="s">
        <v>6</v>
      </c>
      <c r="H11" s="262" t="s">
        <v>7</v>
      </c>
    </row>
    <row r="12" spans="1:8" ht="12.5" x14ac:dyDescent="0.25">
      <c r="B12" s="260" t="s">
        <v>10</v>
      </c>
      <c r="D12" s="260" t="s">
        <v>239</v>
      </c>
      <c r="H12" s="262" t="s">
        <v>13</v>
      </c>
    </row>
    <row r="13" spans="1:8" ht="13" x14ac:dyDescent="0.3">
      <c r="A13" s="2"/>
      <c r="B13" s="260" t="s">
        <v>12</v>
      </c>
      <c r="D13" s="260" t="s">
        <v>8</v>
      </c>
      <c r="H13" s="262" t="s">
        <v>9</v>
      </c>
    </row>
    <row r="14" spans="1:8" ht="12.5" x14ac:dyDescent="0.25">
      <c r="B14" s="282" t="s">
        <v>471</v>
      </c>
      <c r="D14" s="262" t="s">
        <v>11</v>
      </c>
      <c r="H14" s="262" t="s">
        <v>426</v>
      </c>
    </row>
    <row r="15" spans="1:8" ht="12.5" x14ac:dyDescent="0.25"/>
    <row r="16" spans="1:8" ht="13" x14ac:dyDescent="0.3">
      <c r="A16" s="6" t="s">
        <v>14</v>
      </c>
      <c r="B16" t="s">
        <v>15</v>
      </c>
    </row>
    <row r="17" spans="1:2" ht="13" x14ac:dyDescent="0.3">
      <c r="A17" s="6"/>
      <c r="B17" t="s">
        <v>16</v>
      </c>
    </row>
    <row r="18" spans="1:2" ht="13" x14ac:dyDescent="0.3">
      <c r="A18" s="6" t="s">
        <v>17</v>
      </c>
      <c r="B18" t="s">
        <v>18</v>
      </c>
    </row>
    <row r="19" spans="1:2" ht="12.5" x14ac:dyDescent="0.25">
      <c r="B19" t="s">
        <v>19</v>
      </c>
    </row>
    <row r="20" spans="1:2" ht="12.5" x14ac:dyDescent="0.25">
      <c r="B20" t="s">
        <v>20</v>
      </c>
    </row>
    <row r="21" spans="1:2" ht="12.5" x14ac:dyDescent="0.25">
      <c r="B21" t="s">
        <v>21</v>
      </c>
    </row>
    <row r="22" spans="1:2" ht="12.5" x14ac:dyDescent="0.25"/>
    <row r="23" spans="1:2" ht="13" x14ac:dyDescent="0.3">
      <c r="A23" s="6" t="s">
        <v>22</v>
      </c>
      <c r="B23" t="s">
        <v>23</v>
      </c>
    </row>
    <row r="24" spans="1:2" ht="12.5" x14ac:dyDescent="0.25">
      <c r="B24" s="177" t="s">
        <v>474</v>
      </c>
    </row>
    <row r="25" spans="1:2" ht="12.5" x14ac:dyDescent="0.25">
      <c r="B25" s="263" t="s">
        <v>24</v>
      </c>
    </row>
    <row r="26" spans="1:2" ht="12.5" x14ac:dyDescent="0.25">
      <c r="B26" t="s">
        <v>25</v>
      </c>
    </row>
    <row r="27" spans="1:2" ht="12.5" x14ac:dyDescent="0.25"/>
    <row r="28" spans="1:2" ht="13" x14ac:dyDescent="0.3">
      <c r="A28" s="6" t="s">
        <v>26</v>
      </c>
      <c r="B28" s="264">
        <v>45393</v>
      </c>
    </row>
    <row r="30" spans="1:2" ht="13" x14ac:dyDescent="0.3">
      <c r="A30" s="6" t="s">
        <v>441</v>
      </c>
      <c r="B30" t="s">
        <v>442</v>
      </c>
    </row>
    <row r="31" spans="1:2" ht="12.5" x14ac:dyDescent="0.25">
      <c r="B31" t="s">
        <v>443</v>
      </c>
    </row>
    <row r="32" spans="1:2" ht="12.5" x14ac:dyDescent="0.25">
      <c r="B32" t="s">
        <v>444</v>
      </c>
    </row>
  </sheetData>
  <hyperlinks>
    <hyperlink ref="D14" location="'NoC, CPR'!A1" display="'NoC, CPR'!A1" xr:uid="{6B4FBEB1-292A-4EE9-8608-5525FE269839}"/>
    <hyperlink ref="D13" location="Resources!A6" display="Resources" xr:uid="{A3C03631-AF0B-4C6E-9EDB-88E7E270D314}"/>
    <hyperlink ref="B13" location="Calls!A1" display="Calls!A1" xr:uid="{C8B05399-811C-480B-A2D1-06BC8FF4426D}"/>
    <hyperlink ref="B12" location="Incidents!A1" display="Incidents!A1" xr:uid="{28ED6044-325A-482D-9AE3-14E59959CA0B}"/>
    <hyperlink ref="H11" location="'Response Times'!A6" display="Response times" xr:uid="{34DC31C6-E0DE-48E3-896E-A7672E88A595}"/>
    <hyperlink ref="H13" location="'Section 136'!A1" display="Section 136" xr:uid="{83ABC6DB-151A-4747-82C7-D80F31E47287}"/>
    <hyperlink ref="A4" r:id="rId1" xr:uid="{5F78F174-F4E9-4B4A-B756-2134CF59DAA7}"/>
    <hyperlink ref="H12" location="'HCP, IFT'!A1" display="HCP, IFT" xr:uid="{AEF53779-328C-4127-954D-E6623FB641A1}"/>
    <hyperlink ref="B25" r:id="rId2" xr:uid="{980A4C0D-E25A-489C-BE2D-3F7627955697}"/>
    <hyperlink ref="D12" location="Validation!A6" display="Resources" xr:uid="{C1E8D2B2-01D7-427F-B021-1D3BB1A067EE}"/>
    <hyperlink ref="H14" location="'ICB lookup'!A1" display="'ICB lookup'!A1" xr:uid="{D4792A27-59CD-48D7-8D86-3134B10B16BC}"/>
    <hyperlink ref="B14" location="Handovers!A1" display="Handovers!A1" xr:uid="{A55A202E-AB57-4442-A712-B14F52AC8D77}"/>
  </hyperlinks>
  <pageMargins left="0.70866141732283472" right="0.70866141732283472" top="0.74803149606299213" bottom="0.74803149606299213" header="0.31496062992125984" footer="0.31496062992125984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1"/>
  <sheetViews>
    <sheetView workbookViewId="0"/>
  </sheetViews>
  <sheetFormatPr defaultColWidth="9.26953125" defaultRowHeight="12.75" customHeight="1" x14ac:dyDescent="0.25"/>
  <cols>
    <col min="1" max="2" width="1.7265625" style="5" customWidth="1"/>
    <col min="3" max="3" width="5.26953125" style="5" bestFit="1" customWidth="1"/>
    <col min="4" max="4" width="17.26953125" style="1" customWidth="1"/>
    <col min="5" max="5" width="9.54296875" style="5" customWidth="1"/>
    <col min="6" max="6" width="10.54296875" style="5" bestFit="1" customWidth="1"/>
    <col min="7" max="7" width="11.453125" style="5" bestFit="1" customWidth="1"/>
    <col min="8" max="8" width="1.54296875" style="5" customWidth="1"/>
    <col min="9" max="9" width="6.7265625" style="5" bestFit="1" customWidth="1"/>
    <col min="10" max="10" width="10.81640625" style="5" bestFit="1" customWidth="1"/>
    <col min="11" max="11" width="12.81640625" style="5" customWidth="1"/>
  </cols>
  <sheetData>
    <row r="1" spans="1:11" ht="17.5" x14ac:dyDescent="0.35">
      <c r="A1" s="36" t="s">
        <v>9</v>
      </c>
      <c r="E1" s="36" t="s">
        <v>28</v>
      </c>
      <c r="F1" s="15"/>
      <c r="G1" s="15"/>
      <c r="H1" s="15"/>
      <c r="I1" s="15"/>
      <c r="J1" s="16"/>
      <c r="K1" s="11"/>
    </row>
    <row r="2" spans="1:11" ht="15.5" x14ac:dyDescent="0.35">
      <c r="A2" s="117" t="s">
        <v>477</v>
      </c>
      <c r="C2" s="1"/>
      <c r="E2" s="10"/>
      <c r="F2" s="10"/>
      <c r="G2" s="10"/>
      <c r="H2" s="10"/>
      <c r="I2" s="10"/>
      <c r="J2" s="11"/>
    </row>
    <row r="3" spans="1:11" ht="13" x14ac:dyDescent="0.3">
      <c r="C3" s="1"/>
      <c r="E3" s="10"/>
      <c r="F3" s="10"/>
      <c r="G3" s="10"/>
      <c r="H3" s="10"/>
      <c r="I3" s="10"/>
      <c r="J3" s="11"/>
      <c r="K3" s="105"/>
    </row>
    <row r="4" spans="1:11" ht="12.5" x14ac:dyDescent="0.25">
      <c r="E4" s="25" t="s">
        <v>9</v>
      </c>
      <c r="F4" s="25"/>
      <c r="G4" s="29"/>
      <c r="H4" s="39"/>
      <c r="I4" s="25" t="s">
        <v>227</v>
      </c>
      <c r="J4" s="25"/>
      <c r="K4" s="25"/>
    </row>
    <row r="5" spans="1:11" ht="25" x14ac:dyDescent="0.25">
      <c r="B5" s="28"/>
      <c r="C5" s="4" t="s">
        <v>29</v>
      </c>
      <c r="D5" s="28" t="s">
        <v>285</v>
      </c>
      <c r="E5" s="118" t="s">
        <v>30</v>
      </c>
      <c r="F5" s="22" t="s">
        <v>235</v>
      </c>
      <c r="G5" s="22" t="s">
        <v>235</v>
      </c>
      <c r="H5" s="40"/>
      <c r="I5" s="41" t="s">
        <v>31</v>
      </c>
      <c r="J5" s="109" t="s">
        <v>32</v>
      </c>
      <c r="K5" s="28" t="s">
        <v>33</v>
      </c>
    </row>
    <row r="6" spans="1:11" ht="14" x14ac:dyDescent="0.3">
      <c r="A6" s="152"/>
      <c r="E6" s="20" t="s">
        <v>228</v>
      </c>
      <c r="F6" s="20" t="s">
        <v>229</v>
      </c>
      <c r="G6" s="121" t="s">
        <v>230</v>
      </c>
      <c r="H6" s="39"/>
      <c r="I6" s="43" t="s">
        <v>231</v>
      </c>
      <c r="J6" s="43" t="s">
        <v>232</v>
      </c>
      <c r="K6" s="43" t="s">
        <v>233</v>
      </c>
    </row>
    <row r="7" spans="1:11" ht="13" x14ac:dyDescent="0.3">
      <c r="A7" s="220"/>
      <c r="B7" s="220"/>
      <c r="C7" s="220"/>
      <c r="D7" s="220" t="s">
        <v>39</v>
      </c>
      <c r="E7" s="70">
        <v>728</v>
      </c>
      <c r="F7" s="77">
        <v>637</v>
      </c>
      <c r="G7" s="110">
        <v>0.875</v>
      </c>
      <c r="H7" s="77"/>
      <c r="I7" s="144">
        <v>443.41472222222222</v>
      </c>
      <c r="J7" s="154">
        <v>2.5381944444444447E-2</v>
      </c>
      <c r="K7" s="155">
        <v>5.4722222222222221E-2</v>
      </c>
    </row>
    <row r="8" spans="1:11" ht="12.5" x14ac:dyDescent="0.25">
      <c r="B8" s="1"/>
      <c r="C8" s="1" t="s">
        <v>40</v>
      </c>
      <c r="D8" s="1" t="s">
        <v>41</v>
      </c>
      <c r="E8" s="71">
        <v>25</v>
      </c>
      <c r="F8" s="78">
        <v>23</v>
      </c>
      <c r="G8" s="52">
        <v>0.92</v>
      </c>
      <c r="H8" s="78"/>
      <c r="I8" s="145">
        <v>17.852222222222224</v>
      </c>
      <c r="J8" s="156">
        <v>2.9756944444444447E-2</v>
      </c>
      <c r="K8" s="157">
        <v>5.1990740740740733E-2</v>
      </c>
    </row>
    <row r="9" spans="1:11" ht="12.5" x14ac:dyDescent="0.25">
      <c r="B9" s="1"/>
      <c r="C9" s="1" t="s">
        <v>42</v>
      </c>
      <c r="D9" s="1" t="s">
        <v>43</v>
      </c>
      <c r="E9" s="71">
        <v>113</v>
      </c>
      <c r="F9" s="78">
        <v>103</v>
      </c>
      <c r="G9" s="52">
        <v>0.91150442477876104</v>
      </c>
      <c r="H9" s="78"/>
      <c r="I9" s="145">
        <v>56.56722222222222</v>
      </c>
      <c r="J9" s="156">
        <v>2.0856481481481479E-2</v>
      </c>
      <c r="K9" s="157">
        <v>4.6597222222222213E-2</v>
      </c>
    </row>
    <row r="10" spans="1:11" ht="12.5" x14ac:dyDescent="0.25">
      <c r="B10" s="1"/>
      <c r="C10" s="1" t="s">
        <v>44</v>
      </c>
      <c r="D10" s="1" t="s">
        <v>45</v>
      </c>
      <c r="E10" s="141">
        <v>2</v>
      </c>
      <c r="F10" s="142">
        <v>2</v>
      </c>
      <c r="G10" s="52">
        <v>1</v>
      </c>
      <c r="H10" s="51"/>
      <c r="I10" s="145">
        <v>0.95333333333333337</v>
      </c>
      <c r="J10" s="156">
        <v>1.9861111111111111E-2</v>
      </c>
      <c r="K10" s="157">
        <v>2.326388888888889E-2</v>
      </c>
    </row>
    <row r="11" spans="1:11" ht="17.5" x14ac:dyDescent="0.35">
      <c r="A11" s="23"/>
      <c r="B11" s="1"/>
      <c r="C11" s="1" t="s">
        <v>46</v>
      </c>
      <c r="D11" s="1" t="s">
        <v>47</v>
      </c>
      <c r="E11" s="151">
        <v>122</v>
      </c>
      <c r="F11" s="153">
        <v>101</v>
      </c>
      <c r="G11" s="52">
        <v>0.82786885245901642</v>
      </c>
      <c r="H11" s="51"/>
      <c r="I11" s="143">
        <v>112.06861111111111</v>
      </c>
      <c r="J11" s="156">
        <v>3.8275462962962963E-2</v>
      </c>
      <c r="K11" s="157">
        <v>8.8402777777777775E-2</v>
      </c>
    </row>
    <row r="12" spans="1:11" ht="12.5" x14ac:dyDescent="0.25">
      <c r="B12" s="1"/>
      <c r="C12" s="1" t="s">
        <v>48</v>
      </c>
      <c r="D12" s="1" t="s">
        <v>49</v>
      </c>
      <c r="E12" s="141">
        <v>0</v>
      </c>
      <c r="F12" s="142">
        <v>0</v>
      </c>
      <c r="G12" s="52" t="s">
        <v>84</v>
      </c>
      <c r="H12" s="51"/>
      <c r="I12" s="145">
        <v>0</v>
      </c>
      <c r="J12" s="156" t="s">
        <v>84</v>
      </c>
      <c r="K12" s="157" t="s">
        <v>84</v>
      </c>
    </row>
    <row r="13" spans="1:11" ht="12.5" x14ac:dyDescent="0.25">
      <c r="B13" s="1"/>
      <c r="C13" s="1" t="s">
        <v>50</v>
      </c>
      <c r="D13" s="1" t="s">
        <v>51</v>
      </c>
      <c r="E13" s="71">
        <v>92</v>
      </c>
      <c r="F13" s="78">
        <v>77</v>
      </c>
      <c r="G13" s="52">
        <v>0.83695652173913049</v>
      </c>
      <c r="H13" s="78"/>
      <c r="I13" s="145">
        <v>39.839444444444446</v>
      </c>
      <c r="J13" s="156">
        <v>1.8043981481481484E-2</v>
      </c>
      <c r="K13" s="157">
        <v>3.7673611111111109E-2</v>
      </c>
    </row>
    <row r="14" spans="1:11" ht="12.5" x14ac:dyDescent="0.25">
      <c r="B14" s="1"/>
      <c r="C14" s="1" t="s">
        <v>52</v>
      </c>
      <c r="D14" s="1" t="s">
        <v>53</v>
      </c>
      <c r="E14" s="71">
        <v>47</v>
      </c>
      <c r="F14" s="78">
        <v>45</v>
      </c>
      <c r="G14" s="52">
        <v>0.95744680851063835</v>
      </c>
      <c r="H14" s="78"/>
      <c r="I14" s="145">
        <v>48.947222222222223</v>
      </c>
      <c r="J14" s="156">
        <v>4.3391203703703703E-2</v>
      </c>
      <c r="K14" s="157">
        <v>8.0740740740740738E-2</v>
      </c>
    </row>
    <row r="15" spans="1:11" ht="17.5" x14ac:dyDescent="0.35">
      <c r="A15" s="23"/>
      <c r="B15" s="1"/>
      <c r="C15" s="1" t="s">
        <v>54</v>
      </c>
      <c r="D15" s="1" t="s">
        <v>55</v>
      </c>
      <c r="E15" s="71">
        <v>56</v>
      </c>
      <c r="F15" s="78">
        <v>52</v>
      </c>
      <c r="G15" s="52">
        <v>0.9285714285714286</v>
      </c>
      <c r="H15" s="78"/>
      <c r="I15" s="145">
        <v>21.306666666666668</v>
      </c>
      <c r="J15" s="156">
        <v>1.5856481481481482E-2</v>
      </c>
      <c r="K15" s="157">
        <v>3.7557870370370373E-2</v>
      </c>
    </row>
    <row r="16" spans="1:11" ht="12.5" x14ac:dyDescent="0.25">
      <c r="B16" s="1"/>
      <c r="C16" s="1" t="s">
        <v>56</v>
      </c>
      <c r="D16" s="1" t="s">
        <v>57</v>
      </c>
      <c r="E16" s="71">
        <v>95</v>
      </c>
      <c r="F16" s="78">
        <v>78</v>
      </c>
      <c r="G16" s="52">
        <v>0.82105263157894737</v>
      </c>
      <c r="H16" s="78"/>
      <c r="I16" s="145">
        <v>58.69222222222222</v>
      </c>
      <c r="J16" s="156">
        <v>2.5740740740740745E-2</v>
      </c>
      <c r="K16" s="157">
        <v>5.3437499999999999E-2</v>
      </c>
    </row>
    <row r="17" spans="2:11" ht="12.5" x14ac:dyDescent="0.25">
      <c r="B17" s="1"/>
      <c r="C17" s="1" t="s">
        <v>58</v>
      </c>
      <c r="D17" s="1" t="s">
        <v>59</v>
      </c>
      <c r="E17" s="71">
        <v>130</v>
      </c>
      <c r="F17" s="78">
        <v>115</v>
      </c>
      <c r="G17" s="52">
        <v>0.88461538461538458</v>
      </c>
      <c r="H17" s="78"/>
      <c r="I17" s="145">
        <v>66.191111111111113</v>
      </c>
      <c r="J17" s="156">
        <v>2.1215277777777777E-2</v>
      </c>
      <c r="K17" s="157">
        <v>4.6574074074074073E-2</v>
      </c>
    </row>
    <row r="18" spans="2:11" ht="12.5" x14ac:dyDescent="0.25">
      <c r="B18" s="1"/>
      <c r="C18" s="4" t="s">
        <v>60</v>
      </c>
      <c r="D18" s="4" t="s">
        <v>61</v>
      </c>
      <c r="E18" s="73">
        <v>46</v>
      </c>
      <c r="F18" s="79">
        <v>41</v>
      </c>
      <c r="G18" s="53">
        <v>0.89130434782608692</v>
      </c>
      <c r="H18" s="79"/>
      <c r="I18" s="146">
        <v>20.996666666666666</v>
      </c>
      <c r="J18" s="158">
        <v>1.9016203703703705E-2</v>
      </c>
      <c r="K18" s="159">
        <v>4.2372685185185173E-2</v>
      </c>
    </row>
    <row r="19" spans="2:11" ht="12.5" x14ac:dyDescent="0.25">
      <c r="B19" s="1"/>
      <c r="C19" s="49" t="s">
        <v>84</v>
      </c>
      <c r="D19" s="27" t="s">
        <v>85</v>
      </c>
      <c r="E19" s="76"/>
      <c r="F19" s="76"/>
      <c r="G19" s="76"/>
      <c r="H19" s="76"/>
      <c r="I19" s="84"/>
      <c r="J19" s="71"/>
      <c r="K19" s="71"/>
    </row>
    <row r="20" spans="2:11" ht="12.5" x14ac:dyDescent="0.25">
      <c r="C20" s="1"/>
      <c r="D20" s="50" t="s">
        <v>86</v>
      </c>
      <c r="E20" s="76"/>
      <c r="F20" s="10"/>
      <c r="G20" s="10"/>
      <c r="H20" s="10"/>
      <c r="I20" s="10"/>
      <c r="J20" s="10"/>
      <c r="K20" s="10"/>
    </row>
    <row r="21" spans="2:11" ht="12.5" x14ac:dyDescent="0.25">
      <c r="C21" s="49">
        <v>1</v>
      </c>
      <c r="D21" s="103" t="s">
        <v>87</v>
      </c>
      <c r="E21" s="76"/>
      <c r="F21" s="10"/>
      <c r="G21" s="10"/>
      <c r="H21" s="10"/>
      <c r="I21" s="10"/>
      <c r="J21" s="10"/>
      <c r="K21" s="10"/>
    </row>
  </sheetData>
  <conditionalFormatting sqref="J7:K18">
    <cfRule type="cellIs" dxfId="0" priority="3" operator="lessThan">
      <formula>1/24</formula>
    </cfRule>
  </conditionalFormatting>
  <hyperlinks>
    <hyperlink ref="D20" location="Introduction!A1" display="Introduction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29D0A-8982-43E6-B764-9076D27CBF32}">
  <dimension ref="A1:N55"/>
  <sheetViews>
    <sheetView workbookViewId="0">
      <pane ySplit="4" topLeftCell="A5" activePane="bottomLeft" state="frozen"/>
      <selection activeCell="Q42" sqref="Q42"/>
      <selection pane="bottomLeft"/>
    </sheetView>
  </sheetViews>
  <sheetFormatPr defaultColWidth="9.1796875" defaultRowHeight="12.5" x14ac:dyDescent="0.25"/>
  <cols>
    <col min="1" max="1" width="10.26953125" style="232" bestFit="1" customWidth="1"/>
    <col min="2" max="2" width="9.1796875" style="232" bestFit="1"/>
    <col min="3" max="3" width="51.81640625" style="232" bestFit="1" customWidth="1"/>
    <col min="4" max="10" width="8.81640625" style="232" customWidth="1"/>
    <col min="11" max="11" width="10.26953125" style="232" bestFit="1" customWidth="1"/>
    <col min="12" max="14" width="8.81640625" style="232" customWidth="1"/>
    <col min="15" max="16384" width="9.1796875" style="250"/>
  </cols>
  <sheetData>
    <row r="1" spans="1:14" ht="15.5" x14ac:dyDescent="0.35">
      <c r="A1" s="231" t="s">
        <v>288</v>
      </c>
    </row>
    <row r="2" spans="1:14" ht="13" x14ac:dyDescent="0.3">
      <c r="D2" s="251" t="s">
        <v>289</v>
      </c>
      <c r="E2" s="252"/>
      <c r="F2" s="252"/>
      <c r="G2" s="252"/>
      <c r="H2" s="252"/>
      <c r="I2" s="252"/>
      <c r="J2" s="252"/>
      <c r="K2" s="252"/>
      <c r="L2" s="252"/>
      <c r="M2" s="252"/>
      <c r="N2" s="252"/>
    </row>
    <row r="3" spans="1:14" ht="13" x14ac:dyDescent="0.3">
      <c r="A3" s="233"/>
      <c r="B3" s="233"/>
      <c r="C3" s="258" t="s">
        <v>290</v>
      </c>
      <c r="D3" s="257" t="s">
        <v>48</v>
      </c>
      <c r="E3" s="257" t="s">
        <v>50</v>
      </c>
      <c r="F3" s="257" t="s">
        <v>60</v>
      </c>
      <c r="G3" s="257" t="s">
        <v>40</v>
      </c>
      <c r="H3" s="257" t="s">
        <v>58</v>
      </c>
      <c r="I3" s="257" t="s">
        <v>42</v>
      </c>
      <c r="J3" s="257" t="s">
        <v>46</v>
      </c>
      <c r="K3" s="257" t="s">
        <v>54</v>
      </c>
      <c r="L3" s="257" t="s">
        <v>52</v>
      </c>
      <c r="M3" s="257" t="s">
        <v>56</v>
      </c>
      <c r="N3" s="257" t="s">
        <v>44</v>
      </c>
    </row>
    <row r="4" spans="1:14" ht="26" x14ac:dyDescent="0.3">
      <c r="A4" s="253" t="s">
        <v>291</v>
      </c>
      <c r="B4" s="253" t="s">
        <v>292</v>
      </c>
      <c r="C4" s="254" t="s">
        <v>293</v>
      </c>
      <c r="D4" s="255" t="s">
        <v>49</v>
      </c>
      <c r="E4" s="255" t="s">
        <v>51</v>
      </c>
      <c r="F4" s="255" t="s">
        <v>61</v>
      </c>
      <c r="G4" s="255" t="s">
        <v>41</v>
      </c>
      <c r="H4" s="255" t="s">
        <v>59</v>
      </c>
      <c r="I4" s="255" t="s">
        <v>43</v>
      </c>
      <c r="J4" s="255" t="s">
        <v>47</v>
      </c>
      <c r="K4" s="255" t="s">
        <v>55</v>
      </c>
      <c r="L4" s="255" t="s">
        <v>53</v>
      </c>
      <c r="M4" s="255" t="s">
        <v>57</v>
      </c>
      <c r="N4" s="255" t="s">
        <v>45</v>
      </c>
    </row>
    <row r="5" spans="1:14" x14ac:dyDescent="0.25">
      <c r="A5" s="256" t="s">
        <v>294</v>
      </c>
      <c r="B5" s="256" t="s">
        <v>295</v>
      </c>
      <c r="C5" s="256" t="s">
        <v>296</v>
      </c>
      <c r="D5" s="234">
        <v>0.88810946566207671</v>
      </c>
      <c r="E5" s="234">
        <v>0.11189053433792329</v>
      </c>
      <c r="F5" s="234">
        <v>0</v>
      </c>
      <c r="G5" s="234">
        <v>0</v>
      </c>
      <c r="H5" s="234">
        <v>0</v>
      </c>
      <c r="I5" s="234">
        <v>0</v>
      </c>
      <c r="J5" s="234">
        <v>0</v>
      </c>
      <c r="K5" s="234">
        <v>0</v>
      </c>
      <c r="L5" s="234">
        <v>0</v>
      </c>
      <c r="M5" s="234">
        <v>0</v>
      </c>
      <c r="N5" s="234">
        <v>0</v>
      </c>
    </row>
    <row r="6" spans="1:14" x14ac:dyDescent="0.25">
      <c r="A6" s="256" t="s">
        <v>297</v>
      </c>
      <c r="B6" s="256" t="s">
        <v>298</v>
      </c>
      <c r="C6" s="256" t="s">
        <v>299</v>
      </c>
      <c r="D6" s="234">
        <v>0</v>
      </c>
      <c r="E6" s="234">
        <v>1</v>
      </c>
      <c r="F6" s="234">
        <v>0</v>
      </c>
      <c r="G6" s="234">
        <v>0</v>
      </c>
      <c r="H6" s="234">
        <v>0</v>
      </c>
      <c r="I6" s="234">
        <v>0</v>
      </c>
      <c r="J6" s="234">
        <v>0</v>
      </c>
      <c r="K6" s="234">
        <v>0</v>
      </c>
      <c r="L6" s="234">
        <v>0</v>
      </c>
      <c r="M6" s="234">
        <v>0</v>
      </c>
      <c r="N6" s="234">
        <v>0</v>
      </c>
    </row>
    <row r="7" spans="1:14" x14ac:dyDescent="0.25">
      <c r="A7" s="256" t="s">
        <v>300</v>
      </c>
      <c r="B7" s="256" t="s">
        <v>301</v>
      </c>
      <c r="C7" s="256" t="s">
        <v>302</v>
      </c>
      <c r="D7" s="234">
        <v>0</v>
      </c>
      <c r="E7" s="234">
        <v>1</v>
      </c>
      <c r="F7" s="234">
        <v>0</v>
      </c>
      <c r="G7" s="234">
        <v>0</v>
      </c>
      <c r="H7" s="234">
        <v>0</v>
      </c>
      <c r="I7" s="234">
        <v>0</v>
      </c>
      <c r="J7" s="234">
        <v>0</v>
      </c>
      <c r="K7" s="234">
        <v>0</v>
      </c>
      <c r="L7" s="234">
        <v>0</v>
      </c>
      <c r="M7" s="234">
        <v>0</v>
      </c>
      <c r="N7" s="234">
        <v>0</v>
      </c>
    </row>
    <row r="8" spans="1:14" x14ac:dyDescent="0.25">
      <c r="A8" s="256" t="s">
        <v>303</v>
      </c>
      <c r="B8" s="256" t="s">
        <v>304</v>
      </c>
      <c r="C8" s="256" t="s">
        <v>305</v>
      </c>
      <c r="D8" s="234">
        <v>0</v>
      </c>
      <c r="E8" s="234">
        <v>1</v>
      </c>
      <c r="F8" s="234">
        <v>0</v>
      </c>
      <c r="G8" s="234">
        <v>0</v>
      </c>
      <c r="H8" s="234">
        <v>0</v>
      </c>
      <c r="I8" s="234">
        <v>0</v>
      </c>
      <c r="J8" s="234">
        <v>0</v>
      </c>
      <c r="K8" s="234">
        <v>0</v>
      </c>
      <c r="L8" s="234">
        <v>0</v>
      </c>
      <c r="M8" s="234">
        <v>0</v>
      </c>
      <c r="N8" s="234">
        <v>0</v>
      </c>
    </row>
    <row r="9" spans="1:14" x14ac:dyDescent="0.25">
      <c r="A9" s="256" t="s">
        <v>306</v>
      </c>
      <c r="B9" s="256" t="s">
        <v>307</v>
      </c>
      <c r="C9" s="256" t="s">
        <v>308</v>
      </c>
      <c r="D9" s="234">
        <v>0</v>
      </c>
      <c r="E9" s="234">
        <v>0</v>
      </c>
      <c r="F9" s="234">
        <v>0.80929095354523228</v>
      </c>
      <c r="G9" s="234">
        <v>0.19070904645476772</v>
      </c>
      <c r="H9" s="234">
        <v>0</v>
      </c>
      <c r="I9" s="234">
        <v>0</v>
      </c>
      <c r="J9" s="234">
        <v>0</v>
      </c>
      <c r="K9" s="234">
        <v>0</v>
      </c>
      <c r="L9" s="234">
        <v>0</v>
      </c>
      <c r="M9" s="234">
        <v>0</v>
      </c>
      <c r="N9" s="234">
        <v>0</v>
      </c>
    </row>
    <row r="10" spans="1:14" x14ac:dyDescent="0.25">
      <c r="A10" s="256" t="s">
        <v>309</v>
      </c>
      <c r="B10" s="256" t="s">
        <v>310</v>
      </c>
      <c r="C10" s="256" t="s">
        <v>311</v>
      </c>
      <c r="D10" s="234">
        <v>0</v>
      </c>
      <c r="E10" s="234">
        <v>0</v>
      </c>
      <c r="F10" s="234">
        <v>1</v>
      </c>
      <c r="G10" s="234">
        <v>0</v>
      </c>
      <c r="H10" s="234">
        <v>0</v>
      </c>
      <c r="I10" s="234">
        <v>0</v>
      </c>
      <c r="J10" s="234">
        <v>0</v>
      </c>
      <c r="K10" s="234">
        <v>0</v>
      </c>
      <c r="L10" s="234">
        <v>0</v>
      </c>
      <c r="M10" s="234">
        <v>0</v>
      </c>
      <c r="N10" s="234">
        <v>0</v>
      </c>
    </row>
    <row r="11" spans="1:14" x14ac:dyDescent="0.25">
      <c r="A11" s="256" t="s">
        <v>312</v>
      </c>
      <c r="B11" s="256" t="s">
        <v>313</v>
      </c>
      <c r="C11" s="256" t="s">
        <v>314</v>
      </c>
      <c r="D11" s="234">
        <v>0</v>
      </c>
      <c r="E11" s="234">
        <v>0</v>
      </c>
      <c r="F11" s="234">
        <v>1</v>
      </c>
      <c r="G11" s="234">
        <v>0</v>
      </c>
      <c r="H11" s="234">
        <v>0</v>
      </c>
      <c r="I11" s="234">
        <v>0</v>
      </c>
      <c r="J11" s="234">
        <v>0</v>
      </c>
      <c r="K11" s="234">
        <v>0</v>
      </c>
      <c r="L11" s="234">
        <v>0</v>
      </c>
      <c r="M11" s="234">
        <v>0</v>
      </c>
      <c r="N11" s="234">
        <v>0</v>
      </c>
    </row>
    <row r="12" spans="1:14" x14ac:dyDescent="0.25">
      <c r="A12" s="256" t="s">
        <v>315</v>
      </c>
      <c r="B12" s="256" t="s">
        <v>316</v>
      </c>
      <c r="C12" s="256" t="s">
        <v>317</v>
      </c>
      <c r="D12" s="234">
        <v>0</v>
      </c>
      <c r="E12" s="234">
        <v>2.6839870602507032E-2</v>
      </c>
      <c r="F12" s="234">
        <v>0</v>
      </c>
      <c r="G12" s="234">
        <v>0.97316012939749297</v>
      </c>
      <c r="H12" s="234">
        <v>0</v>
      </c>
      <c r="I12" s="234">
        <v>0</v>
      </c>
      <c r="J12" s="234">
        <v>0</v>
      </c>
      <c r="K12" s="234">
        <v>0</v>
      </c>
      <c r="L12" s="234">
        <v>0</v>
      </c>
      <c r="M12" s="234">
        <v>0</v>
      </c>
      <c r="N12" s="234">
        <v>0</v>
      </c>
    </row>
    <row r="13" spans="1:14" x14ac:dyDescent="0.25">
      <c r="A13" s="256" t="s">
        <v>318</v>
      </c>
      <c r="B13" s="256" t="s">
        <v>319</v>
      </c>
      <c r="C13" s="256" t="s">
        <v>320</v>
      </c>
      <c r="D13" s="234">
        <v>0</v>
      </c>
      <c r="E13" s="234">
        <v>0</v>
      </c>
      <c r="F13" s="234">
        <v>0</v>
      </c>
      <c r="G13" s="234">
        <v>1</v>
      </c>
      <c r="H13" s="234">
        <v>0</v>
      </c>
      <c r="I13" s="234">
        <v>0</v>
      </c>
      <c r="J13" s="234">
        <v>0</v>
      </c>
      <c r="K13" s="234">
        <v>0</v>
      </c>
      <c r="L13" s="234">
        <v>0</v>
      </c>
      <c r="M13" s="234">
        <v>0</v>
      </c>
      <c r="N13" s="234">
        <v>0</v>
      </c>
    </row>
    <row r="14" spans="1:14" x14ac:dyDescent="0.25">
      <c r="A14" s="256" t="s">
        <v>321</v>
      </c>
      <c r="B14" s="256" t="s">
        <v>322</v>
      </c>
      <c r="C14" s="256" t="s">
        <v>323</v>
      </c>
      <c r="D14" s="234">
        <v>0</v>
      </c>
      <c r="E14" s="234">
        <v>0</v>
      </c>
      <c r="F14" s="234">
        <v>0</v>
      </c>
      <c r="G14" s="234">
        <v>1</v>
      </c>
      <c r="H14" s="234">
        <v>0</v>
      </c>
      <c r="I14" s="234">
        <v>0</v>
      </c>
      <c r="J14" s="234">
        <v>0</v>
      </c>
      <c r="K14" s="234">
        <v>0</v>
      </c>
      <c r="L14" s="234">
        <v>0</v>
      </c>
      <c r="M14" s="234">
        <v>0</v>
      </c>
      <c r="N14" s="234">
        <v>0</v>
      </c>
    </row>
    <row r="15" spans="1:14" x14ac:dyDescent="0.25">
      <c r="A15" s="256" t="s">
        <v>324</v>
      </c>
      <c r="B15" s="256" t="s">
        <v>325</v>
      </c>
      <c r="C15" s="256" t="s">
        <v>326</v>
      </c>
      <c r="D15" s="234">
        <v>0</v>
      </c>
      <c r="E15" s="234">
        <v>0</v>
      </c>
      <c r="F15" s="234">
        <v>0</v>
      </c>
      <c r="G15" s="234">
        <v>1</v>
      </c>
      <c r="H15" s="234">
        <v>0</v>
      </c>
      <c r="I15" s="234">
        <v>0</v>
      </c>
      <c r="J15" s="234">
        <v>0</v>
      </c>
      <c r="K15" s="234">
        <v>0</v>
      </c>
      <c r="L15" s="234">
        <v>0</v>
      </c>
      <c r="M15" s="234">
        <v>0</v>
      </c>
      <c r="N15" s="234">
        <v>0</v>
      </c>
    </row>
    <row r="16" spans="1:14" x14ac:dyDescent="0.25">
      <c r="A16" s="256" t="s">
        <v>327</v>
      </c>
      <c r="B16" s="256" t="s">
        <v>328</v>
      </c>
      <c r="C16" s="256" t="s">
        <v>329</v>
      </c>
      <c r="D16" s="234">
        <v>0</v>
      </c>
      <c r="E16" s="234">
        <v>0</v>
      </c>
      <c r="F16" s="234">
        <v>0</v>
      </c>
      <c r="G16" s="234">
        <v>1</v>
      </c>
      <c r="H16" s="234">
        <v>0</v>
      </c>
      <c r="I16" s="234">
        <v>0</v>
      </c>
      <c r="J16" s="234">
        <v>0</v>
      </c>
      <c r="K16" s="234">
        <v>0</v>
      </c>
      <c r="L16" s="234">
        <v>0</v>
      </c>
      <c r="M16" s="234">
        <v>0</v>
      </c>
      <c r="N16" s="234">
        <v>0</v>
      </c>
    </row>
    <row r="17" spans="1:14" x14ac:dyDescent="0.25">
      <c r="A17" s="256" t="s">
        <v>330</v>
      </c>
      <c r="B17" s="256" t="s">
        <v>331</v>
      </c>
      <c r="C17" s="256" t="s">
        <v>332</v>
      </c>
      <c r="D17" s="234">
        <v>0</v>
      </c>
      <c r="E17" s="234">
        <v>0</v>
      </c>
      <c r="F17" s="234">
        <v>0</v>
      </c>
      <c r="G17" s="234">
        <v>0</v>
      </c>
      <c r="H17" s="234">
        <v>1</v>
      </c>
      <c r="I17" s="234">
        <v>0</v>
      </c>
      <c r="J17" s="234">
        <v>0</v>
      </c>
      <c r="K17" s="234">
        <v>0</v>
      </c>
      <c r="L17" s="234">
        <v>0</v>
      </c>
      <c r="M17" s="234">
        <v>0</v>
      </c>
      <c r="N17" s="234">
        <v>0</v>
      </c>
    </row>
    <row r="18" spans="1:14" x14ac:dyDescent="0.25">
      <c r="A18" s="256" t="s">
        <v>333</v>
      </c>
      <c r="B18" s="256" t="s">
        <v>334</v>
      </c>
      <c r="C18" s="256" t="s">
        <v>335</v>
      </c>
      <c r="D18" s="234">
        <v>0</v>
      </c>
      <c r="E18" s="234">
        <v>0</v>
      </c>
      <c r="F18" s="234">
        <v>0</v>
      </c>
      <c r="G18" s="234">
        <v>0</v>
      </c>
      <c r="H18" s="234">
        <v>1</v>
      </c>
      <c r="I18" s="234">
        <v>0</v>
      </c>
      <c r="J18" s="234">
        <v>0</v>
      </c>
      <c r="K18" s="234">
        <v>0</v>
      </c>
      <c r="L18" s="234">
        <v>0</v>
      </c>
      <c r="M18" s="234">
        <v>0</v>
      </c>
      <c r="N18" s="234">
        <v>0</v>
      </c>
    </row>
    <row r="19" spans="1:14" x14ac:dyDescent="0.25">
      <c r="A19" s="256" t="s">
        <v>336</v>
      </c>
      <c r="B19" s="256" t="s">
        <v>337</v>
      </c>
      <c r="C19" s="256" t="s">
        <v>338</v>
      </c>
      <c r="D19" s="234">
        <v>0</v>
      </c>
      <c r="E19" s="234">
        <v>0</v>
      </c>
      <c r="F19" s="234">
        <v>0</v>
      </c>
      <c r="G19" s="234">
        <v>0</v>
      </c>
      <c r="H19" s="234">
        <v>1</v>
      </c>
      <c r="I19" s="234">
        <v>0</v>
      </c>
      <c r="J19" s="234">
        <v>0</v>
      </c>
      <c r="K19" s="234">
        <v>0</v>
      </c>
      <c r="L19" s="234">
        <v>0</v>
      </c>
      <c r="M19" s="234">
        <v>0</v>
      </c>
      <c r="N19" s="234">
        <v>0</v>
      </c>
    </row>
    <row r="20" spans="1:14" x14ac:dyDescent="0.25">
      <c r="A20" s="256" t="s">
        <v>339</v>
      </c>
      <c r="B20" s="256" t="s">
        <v>340</v>
      </c>
      <c r="C20" s="256" t="s">
        <v>341</v>
      </c>
      <c r="D20" s="234">
        <v>0</v>
      </c>
      <c r="E20" s="234">
        <v>0</v>
      </c>
      <c r="F20" s="234">
        <v>0</v>
      </c>
      <c r="G20" s="234">
        <v>0</v>
      </c>
      <c r="H20" s="234">
        <v>1</v>
      </c>
      <c r="I20" s="234">
        <v>0</v>
      </c>
      <c r="J20" s="234">
        <v>0</v>
      </c>
      <c r="K20" s="234">
        <v>0</v>
      </c>
      <c r="L20" s="234">
        <v>0</v>
      </c>
      <c r="M20" s="234">
        <v>0</v>
      </c>
      <c r="N20" s="234">
        <v>0</v>
      </c>
    </row>
    <row r="21" spans="1:14" x14ac:dyDescent="0.25">
      <c r="A21" s="256" t="s">
        <v>342</v>
      </c>
      <c r="B21" s="256" t="s">
        <v>343</v>
      </c>
      <c r="C21" s="256" t="s">
        <v>344</v>
      </c>
      <c r="D21" s="234">
        <v>0</v>
      </c>
      <c r="E21" s="234">
        <v>0</v>
      </c>
      <c r="F21" s="234">
        <v>0</v>
      </c>
      <c r="G21" s="234">
        <v>0</v>
      </c>
      <c r="H21" s="234">
        <v>1</v>
      </c>
      <c r="I21" s="234">
        <v>0</v>
      </c>
      <c r="J21" s="234">
        <v>0</v>
      </c>
      <c r="K21" s="234">
        <v>0</v>
      </c>
      <c r="L21" s="234">
        <v>0</v>
      </c>
      <c r="M21" s="234">
        <v>0</v>
      </c>
      <c r="N21" s="234">
        <v>0</v>
      </c>
    </row>
    <row r="22" spans="1:14" x14ac:dyDescent="0.25">
      <c r="A22" s="256" t="s">
        <v>345</v>
      </c>
      <c r="B22" s="256" t="s">
        <v>346</v>
      </c>
      <c r="C22" s="256" t="s">
        <v>347</v>
      </c>
      <c r="D22" s="234">
        <v>0</v>
      </c>
      <c r="E22" s="234">
        <v>0</v>
      </c>
      <c r="F22" s="234">
        <v>0</v>
      </c>
      <c r="G22" s="234">
        <v>0</v>
      </c>
      <c r="H22" s="234">
        <v>1</v>
      </c>
      <c r="I22" s="234">
        <v>0</v>
      </c>
      <c r="J22" s="234">
        <v>0</v>
      </c>
      <c r="K22" s="234">
        <v>0</v>
      </c>
      <c r="L22" s="234">
        <v>0</v>
      </c>
      <c r="M22" s="234">
        <v>0</v>
      </c>
      <c r="N22" s="234">
        <v>0</v>
      </c>
    </row>
    <row r="23" spans="1:14" x14ac:dyDescent="0.25">
      <c r="A23" s="256" t="s">
        <v>348</v>
      </c>
      <c r="B23" s="256" t="s">
        <v>349</v>
      </c>
      <c r="C23" s="256" t="s">
        <v>350</v>
      </c>
      <c r="D23" s="234">
        <v>0</v>
      </c>
      <c r="E23" s="234">
        <v>0</v>
      </c>
      <c r="F23" s="234">
        <v>0</v>
      </c>
      <c r="G23" s="234">
        <v>0</v>
      </c>
      <c r="H23" s="234">
        <v>0</v>
      </c>
      <c r="I23" s="234">
        <v>1</v>
      </c>
      <c r="J23" s="234">
        <v>0</v>
      </c>
      <c r="K23" s="234">
        <v>0</v>
      </c>
      <c r="L23" s="234">
        <v>0</v>
      </c>
      <c r="M23" s="234">
        <v>0</v>
      </c>
      <c r="N23" s="234">
        <v>0</v>
      </c>
    </row>
    <row r="24" spans="1:14" x14ac:dyDescent="0.25">
      <c r="A24" s="256" t="s">
        <v>351</v>
      </c>
      <c r="B24" s="256" t="s">
        <v>352</v>
      </c>
      <c r="C24" s="256" t="s">
        <v>353</v>
      </c>
      <c r="D24" s="234">
        <v>0</v>
      </c>
      <c r="E24" s="234">
        <v>0</v>
      </c>
      <c r="F24" s="234">
        <v>0</v>
      </c>
      <c r="G24" s="234">
        <v>0</v>
      </c>
      <c r="H24" s="234">
        <v>0</v>
      </c>
      <c r="I24" s="234">
        <v>1</v>
      </c>
      <c r="J24" s="234">
        <v>0</v>
      </c>
      <c r="K24" s="234">
        <v>0</v>
      </c>
      <c r="L24" s="234">
        <v>0</v>
      </c>
      <c r="M24" s="234">
        <v>0</v>
      </c>
      <c r="N24" s="234">
        <v>0</v>
      </c>
    </row>
    <row r="25" spans="1:14" x14ac:dyDescent="0.25">
      <c r="A25" s="256" t="s">
        <v>354</v>
      </c>
      <c r="B25" s="256" t="s">
        <v>355</v>
      </c>
      <c r="C25" s="256" t="s">
        <v>356</v>
      </c>
      <c r="D25" s="234">
        <v>0</v>
      </c>
      <c r="E25" s="234">
        <v>0</v>
      </c>
      <c r="F25" s="234">
        <v>0</v>
      </c>
      <c r="G25" s="234">
        <v>0</v>
      </c>
      <c r="H25" s="234">
        <v>0</v>
      </c>
      <c r="I25" s="234">
        <v>1</v>
      </c>
      <c r="J25" s="234">
        <v>0</v>
      </c>
      <c r="K25" s="234">
        <v>0</v>
      </c>
      <c r="L25" s="234">
        <v>0</v>
      </c>
      <c r="M25" s="234">
        <v>0</v>
      </c>
      <c r="N25" s="234">
        <v>0</v>
      </c>
    </row>
    <row r="26" spans="1:14" x14ac:dyDescent="0.25">
      <c r="A26" s="256" t="s">
        <v>357</v>
      </c>
      <c r="B26" s="256" t="s">
        <v>358</v>
      </c>
      <c r="C26" s="256" t="s">
        <v>359</v>
      </c>
      <c r="D26" s="234">
        <v>0</v>
      </c>
      <c r="E26" s="234">
        <v>0</v>
      </c>
      <c r="F26" s="234">
        <v>0</v>
      </c>
      <c r="G26" s="234">
        <v>0</v>
      </c>
      <c r="H26" s="234">
        <v>0</v>
      </c>
      <c r="I26" s="234">
        <v>1</v>
      </c>
      <c r="J26" s="234">
        <v>0</v>
      </c>
      <c r="K26" s="234">
        <v>0</v>
      </c>
      <c r="L26" s="234">
        <v>0</v>
      </c>
      <c r="M26" s="234">
        <v>0</v>
      </c>
      <c r="N26" s="234">
        <v>0</v>
      </c>
    </row>
    <row r="27" spans="1:14" x14ac:dyDescent="0.25">
      <c r="A27" s="256" t="s">
        <v>360</v>
      </c>
      <c r="B27" s="256" t="s">
        <v>361</v>
      </c>
      <c r="C27" s="256" t="s">
        <v>362</v>
      </c>
      <c r="D27" s="234">
        <v>0</v>
      </c>
      <c r="E27" s="234">
        <v>0</v>
      </c>
      <c r="F27" s="234">
        <v>0</v>
      </c>
      <c r="G27" s="234">
        <v>0</v>
      </c>
      <c r="H27" s="234">
        <v>0</v>
      </c>
      <c r="I27" s="234">
        <v>1</v>
      </c>
      <c r="J27" s="234">
        <v>0</v>
      </c>
      <c r="K27" s="234">
        <v>0</v>
      </c>
      <c r="L27" s="234">
        <v>0</v>
      </c>
      <c r="M27" s="234">
        <v>0</v>
      </c>
      <c r="N27" s="234">
        <v>0</v>
      </c>
    </row>
    <row r="28" spans="1:14" x14ac:dyDescent="0.25">
      <c r="A28" s="256" t="s">
        <v>363</v>
      </c>
      <c r="B28" s="256" t="s">
        <v>364</v>
      </c>
      <c r="C28" s="256" t="s">
        <v>365</v>
      </c>
      <c r="D28" s="234">
        <v>0</v>
      </c>
      <c r="E28" s="234">
        <v>0</v>
      </c>
      <c r="F28" s="234">
        <v>0</v>
      </c>
      <c r="G28" s="234">
        <v>0</v>
      </c>
      <c r="H28" s="234">
        <v>0</v>
      </c>
      <c r="I28" s="234">
        <v>0.66163637556590771</v>
      </c>
      <c r="J28" s="234">
        <v>0</v>
      </c>
      <c r="K28" s="234">
        <v>0</v>
      </c>
      <c r="L28" s="234">
        <v>0.33836362443409229</v>
      </c>
      <c r="M28" s="234">
        <v>0</v>
      </c>
      <c r="N28" s="234">
        <v>0</v>
      </c>
    </row>
    <row r="29" spans="1:14" x14ac:dyDescent="0.25">
      <c r="A29" s="256" t="s">
        <v>366</v>
      </c>
      <c r="B29" s="256" t="s">
        <v>367</v>
      </c>
      <c r="C29" s="256" t="s">
        <v>368</v>
      </c>
      <c r="D29" s="234">
        <v>0</v>
      </c>
      <c r="E29" s="234">
        <v>0</v>
      </c>
      <c r="F29" s="234">
        <v>0</v>
      </c>
      <c r="G29" s="234">
        <v>0</v>
      </c>
      <c r="H29" s="234">
        <v>0</v>
      </c>
      <c r="I29" s="234">
        <v>0</v>
      </c>
      <c r="J29" s="234">
        <v>1</v>
      </c>
      <c r="K29" s="234">
        <v>0</v>
      </c>
      <c r="L29" s="234">
        <v>0</v>
      </c>
      <c r="M29" s="234">
        <v>0</v>
      </c>
      <c r="N29" s="234">
        <v>0</v>
      </c>
    </row>
    <row r="30" spans="1:14" x14ac:dyDescent="0.25">
      <c r="A30" s="256" t="s">
        <v>369</v>
      </c>
      <c r="B30" s="256" t="s">
        <v>370</v>
      </c>
      <c r="C30" s="256" t="s">
        <v>371</v>
      </c>
      <c r="D30" s="234">
        <v>0</v>
      </c>
      <c r="E30" s="234">
        <v>0</v>
      </c>
      <c r="F30" s="234">
        <v>0</v>
      </c>
      <c r="G30" s="234">
        <v>0</v>
      </c>
      <c r="H30" s="234">
        <v>0</v>
      </c>
      <c r="I30" s="234">
        <v>0</v>
      </c>
      <c r="J30" s="234">
        <v>1</v>
      </c>
      <c r="K30" s="234">
        <v>0</v>
      </c>
      <c r="L30" s="234">
        <v>0</v>
      </c>
      <c r="M30" s="234">
        <v>0</v>
      </c>
      <c r="N30" s="234">
        <v>0</v>
      </c>
    </row>
    <row r="31" spans="1:14" x14ac:dyDescent="0.25">
      <c r="A31" s="256" t="s">
        <v>372</v>
      </c>
      <c r="B31" s="256" t="s">
        <v>373</v>
      </c>
      <c r="C31" s="256" t="s">
        <v>374</v>
      </c>
      <c r="D31" s="234">
        <v>0</v>
      </c>
      <c r="E31" s="234">
        <v>0</v>
      </c>
      <c r="F31" s="234">
        <v>0</v>
      </c>
      <c r="G31" s="234">
        <v>0</v>
      </c>
      <c r="H31" s="234">
        <v>0</v>
      </c>
      <c r="I31" s="234">
        <v>0</v>
      </c>
      <c r="J31" s="234">
        <v>1</v>
      </c>
      <c r="K31" s="234">
        <v>0</v>
      </c>
      <c r="L31" s="234">
        <v>0</v>
      </c>
      <c r="M31" s="234">
        <v>0</v>
      </c>
      <c r="N31" s="234">
        <v>0</v>
      </c>
    </row>
    <row r="32" spans="1:14" x14ac:dyDescent="0.25">
      <c r="A32" s="256" t="s">
        <v>375</v>
      </c>
      <c r="B32" s="256" t="s">
        <v>376</v>
      </c>
      <c r="C32" s="256" t="s">
        <v>377</v>
      </c>
      <c r="D32" s="234">
        <v>0</v>
      </c>
      <c r="E32" s="234">
        <v>0</v>
      </c>
      <c r="F32" s="234">
        <v>0</v>
      </c>
      <c r="G32" s="234">
        <v>0</v>
      </c>
      <c r="H32" s="234">
        <v>0</v>
      </c>
      <c r="I32" s="234">
        <v>0</v>
      </c>
      <c r="J32" s="234">
        <v>1</v>
      </c>
      <c r="K32" s="234">
        <v>0</v>
      </c>
      <c r="L32" s="234">
        <v>0</v>
      </c>
      <c r="M32" s="234">
        <v>0</v>
      </c>
      <c r="N32" s="234">
        <v>0</v>
      </c>
    </row>
    <row r="33" spans="1:14" x14ac:dyDescent="0.25">
      <c r="A33" s="256" t="s">
        <v>378</v>
      </c>
      <c r="B33" s="256" t="s">
        <v>379</v>
      </c>
      <c r="C33" s="256" t="s">
        <v>380</v>
      </c>
      <c r="D33" s="234">
        <v>0</v>
      </c>
      <c r="E33" s="234">
        <v>0</v>
      </c>
      <c r="F33" s="234">
        <v>0</v>
      </c>
      <c r="G33" s="234">
        <v>0</v>
      </c>
      <c r="H33" s="234">
        <v>0</v>
      </c>
      <c r="I33" s="234">
        <v>0</v>
      </c>
      <c r="J33" s="234">
        <v>1</v>
      </c>
      <c r="K33" s="234">
        <v>0</v>
      </c>
      <c r="L33" s="234">
        <v>0</v>
      </c>
      <c r="M33" s="234">
        <v>0</v>
      </c>
      <c r="N33" s="234">
        <v>0</v>
      </c>
    </row>
    <row r="34" spans="1:14" x14ac:dyDescent="0.25">
      <c r="A34" s="256" t="s">
        <v>381</v>
      </c>
      <c r="B34" s="256" t="s">
        <v>382</v>
      </c>
      <c r="C34" s="256" t="s">
        <v>383</v>
      </c>
      <c r="D34" s="234">
        <v>0</v>
      </c>
      <c r="E34" s="234">
        <v>0</v>
      </c>
      <c r="F34" s="234">
        <v>0</v>
      </c>
      <c r="G34" s="234">
        <v>0</v>
      </c>
      <c r="H34" s="234">
        <v>0</v>
      </c>
      <c r="I34" s="234">
        <v>0</v>
      </c>
      <c r="J34" s="234">
        <v>0</v>
      </c>
      <c r="K34" s="234">
        <v>1</v>
      </c>
      <c r="L34" s="234">
        <v>0</v>
      </c>
      <c r="M34" s="234">
        <v>0</v>
      </c>
      <c r="N34" s="234">
        <v>0</v>
      </c>
    </row>
    <row r="35" spans="1:14" x14ac:dyDescent="0.25">
      <c r="A35" s="256" t="s">
        <v>384</v>
      </c>
      <c r="B35" s="256" t="s">
        <v>385</v>
      </c>
      <c r="C35" s="256" t="s">
        <v>386</v>
      </c>
      <c r="D35" s="234">
        <v>0</v>
      </c>
      <c r="E35" s="234">
        <v>0</v>
      </c>
      <c r="F35" s="234">
        <v>0</v>
      </c>
      <c r="G35" s="234">
        <v>0</v>
      </c>
      <c r="H35" s="234">
        <v>0</v>
      </c>
      <c r="I35" s="234">
        <v>0</v>
      </c>
      <c r="J35" s="234">
        <v>0</v>
      </c>
      <c r="K35" s="234">
        <v>1</v>
      </c>
      <c r="L35" s="234">
        <v>0</v>
      </c>
      <c r="M35" s="234">
        <v>0</v>
      </c>
      <c r="N35" s="234">
        <v>0</v>
      </c>
    </row>
    <row r="36" spans="1:14" x14ac:dyDescent="0.25">
      <c r="A36" s="256" t="s">
        <v>387</v>
      </c>
      <c r="B36" s="256" t="s">
        <v>388</v>
      </c>
      <c r="C36" s="256" t="s">
        <v>389</v>
      </c>
      <c r="D36" s="234">
        <v>0</v>
      </c>
      <c r="E36" s="234">
        <v>0</v>
      </c>
      <c r="F36" s="234">
        <v>0</v>
      </c>
      <c r="G36" s="234">
        <v>0</v>
      </c>
      <c r="H36" s="234">
        <v>0</v>
      </c>
      <c r="I36" s="234">
        <v>0</v>
      </c>
      <c r="J36" s="234">
        <v>0</v>
      </c>
      <c r="K36" s="234">
        <v>1</v>
      </c>
      <c r="L36" s="234">
        <v>0</v>
      </c>
      <c r="M36" s="234">
        <v>0</v>
      </c>
      <c r="N36" s="234">
        <v>0</v>
      </c>
    </row>
    <row r="37" spans="1:14" x14ac:dyDescent="0.25">
      <c r="A37" s="256" t="s">
        <v>390</v>
      </c>
      <c r="B37" s="256" t="s">
        <v>391</v>
      </c>
      <c r="C37" s="256" t="s">
        <v>392</v>
      </c>
      <c r="D37" s="234">
        <v>0</v>
      </c>
      <c r="E37" s="234">
        <v>0</v>
      </c>
      <c r="F37" s="234">
        <v>0</v>
      </c>
      <c r="G37" s="234">
        <v>0</v>
      </c>
      <c r="H37" s="234">
        <v>0</v>
      </c>
      <c r="I37" s="234">
        <v>0</v>
      </c>
      <c r="J37" s="234">
        <v>0</v>
      </c>
      <c r="K37" s="234">
        <v>0.6013555144793592</v>
      </c>
      <c r="L37" s="234">
        <v>0.3986444855206408</v>
      </c>
      <c r="M37" s="234">
        <v>0</v>
      </c>
      <c r="N37" s="234">
        <v>0</v>
      </c>
    </row>
    <row r="38" spans="1:14" x14ac:dyDescent="0.25">
      <c r="A38" s="256" t="s">
        <v>393</v>
      </c>
      <c r="B38" s="256" t="s">
        <v>394</v>
      </c>
      <c r="C38" s="256" t="s">
        <v>395</v>
      </c>
      <c r="D38" s="234">
        <v>0</v>
      </c>
      <c r="E38" s="234">
        <v>0</v>
      </c>
      <c r="F38" s="234">
        <v>0</v>
      </c>
      <c r="G38" s="234">
        <v>0</v>
      </c>
      <c r="H38" s="234">
        <v>0</v>
      </c>
      <c r="I38" s="234">
        <v>0</v>
      </c>
      <c r="J38" s="234">
        <v>0</v>
      </c>
      <c r="K38" s="234">
        <v>0</v>
      </c>
      <c r="L38" s="234">
        <v>1</v>
      </c>
      <c r="M38" s="234">
        <v>0</v>
      </c>
      <c r="N38" s="234">
        <v>0</v>
      </c>
    </row>
    <row r="39" spans="1:14" x14ac:dyDescent="0.25">
      <c r="A39" s="256" t="s">
        <v>396</v>
      </c>
      <c r="B39" s="256" t="s">
        <v>397</v>
      </c>
      <c r="C39" s="256" t="s">
        <v>398</v>
      </c>
      <c r="D39" s="234">
        <v>0</v>
      </c>
      <c r="E39" s="234">
        <v>0</v>
      </c>
      <c r="F39" s="234">
        <v>0</v>
      </c>
      <c r="G39" s="234">
        <v>0</v>
      </c>
      <c r="H39" s="234">
        <v>0</v>
      </c>
      <c r="I39" s="234">
        <v>0</v>
      </c>
      <c r="J39" s="234">
        <v>0</v>
      </c>
      <c r="K39" s="234">
        <v>0</v>
      </c>
      <c r="L39" s="234">
        <v>0</v>
      </c>
      <c r="M39" s="234">
        <v>1</v>
      </c>
      <c r="N39" s="234">
        <v>0</v>
      </c>
    </row>
    <row r="40" spans="1:14" x14ac:dyDescent="0.25">
      <c r="A40" s="256" t="s">
        <v>399</v>
      </c>
      <c r="B40" s="256" t="s">
        <v>400</v>
      </c>
      <c r="C40" s="256" t="s">
        <v>401</v>
      </c>
      <c r="D40" s="235">
        <v>0</v>
      </c>
      <c r="E40" s="235">
        <v>0</v>
      </c>
      <c r="F40" s="235">
        <v>0</v>
      </c>
      <c r="G40" s="235">
        <v>0</v>
      </c>
      <c r="H40" s="235">
        <v>0</v>
      </c>
      <c r="I40" s="235">
        <v>0</v>
      </c>
      <c r="J40" s="235">
        <v>0</v>
      </c>
      <c r="K40" s="235">
        <v>0</v>
      </c>
      <c r="L40" s="235">
        <v>0</v>
      </c>
      <c r="M40" s="235">
        <v>1</v>
      </c>
      <c r="N40" s="235">
        <v>0</v>
      </c>
    </row>
    <row r="41" spans="1:14" x14ac:dyDescent="0.25">
      <c r="A41" s="256" t="s">
        <v>402</v>
      </c>
      <c r="B41" s="256" t="s">
        <v>403</v>
      </c>
      <c r="C41" s="256" t="s">
        <v>404</v>
      </c>
      <c r="D41" s="235">
        <v>0</v>
      </c>
      <c r="E41" s="235">
        <v>0</v>
      </c>
      <c r="F41" s="235">
        <v>0</v>
      </c>
      <c r="G41" s="235">
        <v>0</v>
      </c>
      <c r="H41" s="235">
        <v>0</v>
      </c>
      <c r="I41" s="235">
        <v>0</v>
      </c>
      <c r="J41" s="235">
        <v>0</v>
      </c>
      <c r="K41" s="235">
        <v>0</v>
      </c>
      <c r="L41" s="235">
        <v>0</v>
      </c>
      <c r="M41" s="235">
        <v>1</v>
      </c>
      <c r="N41" s="235">
        <v>0</v>
      </c>
    </row>
    <row r="42" spans="1:14" x14ac:dyDescent="0.25">
      <c r="A42" s="256" t="s">
        <v>405</v>
      </c>
      <c r="B42" s="256" t="s">
        <v>406</v>
      </c>
      <c r="C42" s="256" t="s">
        <v>407</v>
      </c>
      <c r="D42" s="235">
        <v>0</v>
      </c>
      <c r="E42" s="235">
        <v>0</v>
      </c>
      <c r="F42" s="235">
        <v>0</v>
      </c>
      <c r="G42" s="235">
        <v>0</v>
      </c>
      <c r="H42" s="235">
        <v>0</v>
      </c>
      <c r="I42" s="235">
        <v>0</v>
      </c>
      <c r="J42" s="235">
        <v>0</v>
      </c>
      <c r="K42" s="235">
        <v>0</v>
      </c>
      <c r="L42" s="235">
        <v>0</v>
      </c>
      <c r="M42" s="235">
        <v>1</v>
      </c>
      <c r="N42" s="235">
        <v>0</v>
      </c>
    </row>
    <row r="43" spans="1:14" x14ac:dyDescent="0.25">
      <c r="A43" s="256" t="s">
        <v>408</v>
      </c>
      <c r="B43" s="256" t="s">
        <v>409</v>
      </c>
      <c r="C43" s="256" t="s">
        <v>410</v>
      </c>
      <c r="D43" s="235">
        <v>0</v>
      </c>
      <c r="E43" s="235">
        <v>0</v>
      </c>
      <c r="F43" s="235">
        <v>0</v>
      </c>
      <c r="G43" s="235">
        <v>0</v>
      </c>
      <c r="H43" s="235">
        <v>0</v>
      </c>
      <c r="I43" s="235">
        <v>0</v>
      </c>
      <c r="J43" s="235">
        <v>0</v>
      </c>
      <c r="K43" s="235">
        <v>0</v>
      </c>
      <c r="L43" s="235">
        <v>0</v>
      </c>
      <c r="M43" s="235">
        <v>1</v>
      </c>
      <c r="N43" s="235">
        <v>0</v>
      </c>
    </row>
    <row r="44" spans="1:14" x14ac:dyDescent="0.25">
      <c r="A44" s="256" t="s">
        <v>411</v>
      </c>
      <c r="B44" s="256" t="s">
        <v>412</v>
      </c>
      <c r="C44" s="256" t="s">
        <v>413</v>
      </c>
      <c r="D44" s="235">
        <v>0</v>
      </c>
      <c r="E44" s="235">
        <v>0</v>
      </c>
      <c r="F44" s="235">
        <v>0</v>
      </c>
      <c r="G44" s="235">
        <v>0</v>
      </c>
      <c r="H44" s="235">
        <v>0</v>
      </c>
      <c r="I44" s="235">
        <v>0</v>
      </c>
      <c r="J44" s="235">
        <v>0</v>
      </c>
      <c r="K44" s="235">
        <v>0</v>
      </c>
      <c r="L44" s="235">
        <v>0</v>
      </c>
      <c r="M44" s="235">
        <v>1</v>
      </c>
      <c r="N44" s="235">
        <v>0</v>
      </c>
    </row>
    <row r="45" spans="1:14" x14ac:dyDescent="0.25">
      <c r="A45" s="256" t="s">
        <v>414</v>
      </c>
      <c r="B45" s="256" t="s">
        <v>415</v>
      </c>
      <c r="C45" s="256" t="s">
        <v>416</v>
      </c>
      <c r="D45" s="235">
        <v>0</v>
      </c>
      <c r="E45" s="235">
        <v>0</v>
      </c>
      <c r="F45" s="235">
        <v>0</v>
      </c>
      <c r="G45" s="235">
        <v>0</v>
      </c>
      <c r="H45" s="235">
        <v>0</v>
      </c>
      <c r="I45" s="235">
        <v>0</v>
      </c>
      <c r="J45" s="235">
        <v>0</v>
      </c>
      <c r="K45" s="235">
        <v>0</v>
      </c>
      <c r="L45" s="235">
        <v>0</v>
      </c>
      <c r="M45" s="235">
        <v>1</v>
      </c>
      <c r="N45" s="235">
        <v>0</v>
      </c>
    </row>
    <row r="46" spans="1:14" x14ac:dyDescent="0.25">
      <c r="A46" s="256" t="s">
        <v>417</v>
      </c>
      <c r="B46" s="256" t="s">
        <v>418</v>
      </c>
      <c r="C46" s="256" t="s">
        <v>419</v>
      </c>
      <c r="D46" s="234">
        <v>0</v>
      </c>
      <c r="E46" s="234">
        <v>0</v>
      </c>
      <c r="F46" s="234">
        <v>0</v>
      </c>
      <c r="G46" s="234">
        <v>0</v>
      </c>
      <c r="H46" s="234">
        <v>0</v>
      </c>
      <c r="I46" s="234">
        <v>0</v>
      </c>
      <c r="J46" s="234">
        <v>0</v>
      </c>
      <c r="K46" s="234">
        <v>0</v>
      </c>
      <c r="L46" s="234">
        <v>0.89438615973581925</v>
      </c>
      <c r="M46" s="234">
        <v>0</v>
      </c>
      <c r="N46" s="234">
        <v>0.10561384026418075</v>
      </c>
    </row>
    <row r="47" spans="1:14" x14ac:dyDescent="0.25"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</row>
    <row r="48" spans="1:14" ht="13" x14ac:dyDescent="0.3">
      <c r="A48" s="237" t="s">
        <v>420</v>
      </c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</row>
    <row r="49" spans="1:14" x14ac:dyDescent="0.25">
      <c r="A49" s="238" t="s">
        <v>421</v>
      </c>
    </row>
    <row r="50" spans="1:14" x14ac:dyDescent="0.25">
      <c r="A50" s="241" t="s">
        <v>422</v>
      </c>
    </row>
    <row r="52" spans="1:14" x14ac:dyDescent="0.25">
      <c r="A52" s="238" t="s">
        <v>423</v>
      </c>
    </row>
    <row r="53" spans="1:14" x14ac:dyDescent="0.25">
      <c r="A53" s="238" t="s">
        <v>424</v>
      </c>
    </row>
    <row r="54" spans="1:14" x14ac:dyDescent="0.25">
      <c r="A54" s="238" t="s">
        <v>425</v>
      </c>
    </row>
    <row r="55" spans="1:14" ht="13" x14ac:dyDescent="0.3">
      <c r="A55" s="241" t="s">
        <v>86</v>
      </c>
      <c r="B55" s="233"/>
      <c r="C55" s="239"/>
      <c r="D55" s="240"/>
      <c r="E55" s="240"/>
      <c r="F55" s="240"/>
      <c r="G55" s="240"/>
      <c r="H55" s="240"/>
      <c r="I55" s="240"/>
      <c r="K55" s="240"/>
      <c r="L55" s="240"/>
      <c r="M55" s="240"/>
      <c r="N55" s="240"/>
    </row>
  </sheetData>
  <hyperlinks>
    <hyperlink ref="A50" r:id="rId1" xr:uid="{2B675DD7-0DCC-4E5E-B471-999F3B456CA3}"/>
    <hyperlink ref="A55" location="Introduction!A1" display="Introduction" xr:uid="{6BFAF8F4-B00F-4C5C-A84E-9F0FC0C423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8"/>
  <sheetViews>
    <sheetView workbookViewId="0">
      <pane ySplit="5" topLeftCell="A6" activePane="bottomLeft" state="frozen"/>
      <selection activeCell="Q42" sqref="Q42"/>
      <selection pane="bottomLeft"/>
    </sheetView>
  </sheetViews>
  <sheetFormatPr defaultColWidth="9.26953125" defaultRowHeight="12.5" x14ac:dyDescent="0.25"/>
  <cols>
    <col min="1" max="2" width="1.7265625" style="5" customWidth="1"/>
    <col min="3" max="3" width="5.26953125" style="1" bestFit="1" customWidth="1"/>
    <col min="4" max="4" width="17.26953125" style="1" customWidth="1"/>
    <col min="5" max="5" width="13.26953125" style="76" customWidth="1"/>
    <col min="6" max="6" width="1.54296875" style="76" customWidth="1"/>
    <col min="7" max="7" width="8.7265625" style="76" customWidth="1"/>
    <col min="8" max="8" width="10.81640625" style="11" customWidth="1"/>
    <col min="9" max="9" width="12.81640625" style="11" bestFit="1" customWidth="1"/>
  </cols>
  <sheetData>
    <row r="1" spans="1:9" ht="17.5" x14ac:dyDescent="0.35">
      <c r="A1" s="36" t="s">
        <v>27</v>
      </c>
      <c r="C1" s="5"/>
      <c r="E1" s="36" t="s">
        <v>28</v>
      </c>
      <c r="F1" s="64"/>
      <c r="G1" s="64"/>
      <c r="H1" s="16"/>
    </row>
    <row r="2" spans="1:9" ht="15.5" x14ac:dyDescent="0.35">
      <c r="A2" s="117" t="s">
        <v>477</v>
      </c>
      <c r="E2" s="123"/>
      <c r="F2" s="124"/>
      <c r="G2" s="125"/>
      <c r="H2" s="125"/>
    </row>
    <row r="4" spans="1:9" x14ac:dyDescent="0.25">
      <c r="E4" s="65"/>
      <c r="F4" s="65"/>
      <c r="G4" s="66" t="s">
        <v>7</v>
      </c>
      <c r="H4" s="25"/>
      <c r="I4" s="25"/>
    </row>
    <row r="5" spans="1:9" ht="25" x14ac:dyDescent="0.25">
      <c r="C5" s="1" t="s">
        <v>29</v>
      </c>
      <c r="D5" s="28" t="s">
        <v>285</v>
      </c>
      <c r="E5" s="67" t="s">
        <v>30</v>
      </c>
      <c r="F5" s="67"/>
      <c r="G5" s="68" t="s">
        <v>31</v>
      </c>
      <c r="H5" s="109" t="s">
        <v>32</v>
      </c>
      <c r="I5" s="28" t="s">
        <v>33</v>
      </c>
    </row>
    <row r="6" spans="1:9" ht="14" x14ac:dyDescent="0.3">
      <c r="A6" s="152"/>
      <c r="B6" s="6" t="s">
        <v>34</v>
      </c>
      <c r="E6" s="69" t="s">
        <v>35</v>
      </c>
      <c r="F6" s="69"/>
      <c r="G6" s="69" t="s">
        <v>36</v>
      </c>
      <c r="H6" s="20" t="s">
        <v>37</v>
      </c>
      <c r="I6" s="20" t="s">
        <v>38</v>
      </c>
    </row>
    <row r="7" spans="1:9" ht="13" x14ac:dyDescent="0.3">
      <c r="A7" s="220"/>
      <c r="B7" s="220"/>
      <c r="C7" s="220"/>
      <c r="D7" s="220" t="s">
        <v>39</v>
      </c>
      <c r="E7" s="77">
        <v>81790</v>
      </c>
      <c r="F7" s="70"/>
      <c r="G7" s="197">
        <v>11357.676666666666</v>
      </c>
      <c r="H7" s="154">
        <v>5.7870370370370367E-3</v>
      </c>
      <c r="I7" s="155">
        <v>1.0277777777777778E-2</v>
      </c>
    </row>
    <row r="8" spans="1:9" x14ac:dyDescent="0.25">
      <c r="C8" s="1" t="s">
        <v>40</v>
      </c>
      <c r="D8" s="1" t="s">
        <v>41</v>
      </c>
      <c r="E8" s="78">
        <v>7065</v>
      </c>
      <c r="F8" s="71"/>
      <c r="G8" s="72">
        <v>1085.0080555555555</v>
      </c>
      <c r="H8" s="156">
        <v>6.4004629629629628E-3</v>
      </c>
      <c r="I8" s="157">
        <v>1.1400462962962965E-2</v>
      </c>
    </row>
    <row r="9" spans="1:9" x14ac:dyDescent="0.25">
      <c r="C9" s="1" t="s">
        <v>42</v>
      </c>
      <c r="D9" s="1" t="s">
        <v>43</v>
      </c>
      <c r="E9" s="78">
        <v>8566</v>
      </c>
      <c r="F9" s="71"/>
      <c r="G9" s="72">
        <v>1258.3047222222224</v>
      </c>
      <c r="H9" s="156">
        <v>6.122685185185185E-3</v>
      </c>
      <c r="I9" s="157">
        <v>1.1435185185185185E-2</v>
      </c>
    </row>
    <row r="10" spans="1:9" x14ac:dyDescent="0.25">
      <c r="C10" s="1" t="s">
        <v>44</v>
      </c>
      <c r="D10" s="1" t="s">
        <v>45</v>
      </c>
      <c r="E10" s="78">
        <v>156</v>
      </c>
      <c r="F10" s="71"/>
      <c r="G10" s="72">
        <v>23.701111111111111</v>
      </c>
      <c r="H10" s="156">
        <v>6.3310185185185197E-3</v>
      </c>
      <c r="I10" s="157">
        <v>1.2048611111111112E-2</v>
      </c>
    </row>
    <row r="11" spans="1:9" ht="17.5" x14ac:dyDescent="0.35">
      <c r="A11" s="23"/>
      <c r="C11" s="1" t="s">
        <v>46</v>
      </c>
      <c r="D11" s="1" t="s">
        <v>47</v>
      </c>
      <c r="E11" s="78">
        <v>13252</v>
      </c>
      <c r="F11" s="71"/>
      <c r="G11" s="72">
        <v>1585.8866666666665</v>
      </c>
      <c r="H11" s="156">
        <v>4.9884259259259265E-3</v>
      </c>
      <c r="I11" s="157">
        <v>8.4953703703703701E-3</v>
      </c>
    </row>
    <row r="12" spans="1:9" x14ac:dyDescent="0.25">
      <c r="C12" s="1" t="s">
        <v>48</v>
      </c>
      <c r="D12" s="1" t="s">
        <v>49</v>
      </c>
      <c r="E12" s="80">
        <v>3459</v>
      </c>
      <c r="F12" s="71"/>
      <c r="G12" s="72">
        <v>401.27249999999998</v>
      </c>
      <c r="H12" s="156">
        <v>4.8379629629629632E-3</v>
      </c>
      <c r="I12" s="157">
        <v>8.5416666666666679E-3</v>
      </c>
    </row>
    <row r="13" spans="1:9" x14ac:dyDescent="0.25">
      <c r="C13" s="1" t="s">
        <v>50</v>
      </c>
      <c r="D13" s="1" t="s">
        <v>51</v>
      </c>
      <c r="E13" s="78">
        <v>9483</v>
      </c>
      <c r="F13" s="71"/>
      <c r="G13" s="72">
        <v>1254.2058333333334</v>
      </c>
      <c r="H13" s="156">
        <v>5.5092592592592589E-3</v>
      </c>
      <c r="I13" s="157">
        <v>9.2129629629629627E-3</v>
      </c>
    </row>
    <row r="14" spans="1:9" x14ac:dyDescent="0.25">
      <c r="C14" s="1" t="s">
        <v>52</v>
      </c>
      <c r="D14" s="1" t="s">
        <v>53</v>
      </c>
      <c r="E14" s="78">
        <v>3861</v>
      </c>
      <c r="F14" s="71"/>
      <c r="G14" s="72">
        <v>555.65472222222218</v>
      </c>
      <c r="H14" s="156">
        <v>5.9953703703703697E-3</v>
      </c>
      <c r="I14" s="157">
        <v>1.0833333333333334E-2</v>
      </c>
    </row>
    <row r="15" spans="1:9" ht="17.5" x14ac:dyDescent="0.35">
      <c r="A15" s="23"/>
      <c r="C15" s="1" t="s">
        <v>54</v>
      </c>
      <c r="D15" s="1" t="s">
        <v>55</v>
      </c>
      <c r="E15" s="78">
        <v>5042</v>
      </c>
      <c r="F15" s="71"/>
      <c r="G15" s="72">
        <v>704.10749999999996</v>
      </c>
      <c r="H15" s="156">
        <v>5.8217592592592592E-3</v>
      </c>
      <c r="I15" s="157">
        <v>1.0763888888888891E-2</v>
      </c>
    </row>
    <row r="16" spans="1:9" x14ac:dyDescent="0.25">
      <c r="C16" s="1" t="s">
        <v>56</v>
      </c>
      <c r="D16" s="1" t="s">
        <v>57</v>
      </c>
      <c r="E16" s="78">
        <v>9752</v>
      </c>
      <c r="F16" s="71"/>
      <c r="G16" s="72">
        <v>1606.2688888888888</v>
      </c>
      <c r="H16" s="156">
        <v>6.8634259259259256E-3</v>
      </c>
      <c r="I16" s="157">
        <v>1.2824074074074073E-2</v>
      </c>
    </row>
    <row r="17" spans="1:9" x14ac:dyDescent="0.25">
      <c r="C17" s="1" t="s">
        <v>58</v>
      </c>
      <c r="D17" s="1" t="s">
        <v>59</v>
      </c>
      <c r="E17" s="78">
        <v>10541</v>
      </c>
      <c r="F17" s="71"/>
      <c r="G17" s="72">
        <v>1446.997222222222</v>
      </c>
      <c r="H17" s="156">
        <v>5.7175925925925927E-3</v>
      </c>
      <c r="I17" s="157">
        <v>1.0081018518518519E-2</v>
      </c>
    </row>
    <row r="18" spans="1:9" x14ac:dyDescent="0.25">
      <c r="B18" s="9"/>
      <c r="C18" s="4" t="s">
        <v>60</v>
      </c>
      <c r="D18" s="4" t="s">
        <v>61</v>
      </c>
      <c r="E18" s="79">
        <v>10613</v>
      </c>
      <c r="F18" s="73"/>
      <c r="G18" s="198">
        <v>1436.2694444444446</v>
      </c>
      <c r="H18" s="158">
        <v>5.6365740740740742E-3</v>
      </c>
      <c r="I18" s="159">
        <v>9.7337962962962977E-3</v>
      </c>
    </row>
    <row r="19" spans="1:9" x14ac:dyDescent="0.25">
      <c r="H19" s="162"/>
      <c r="I19" s="162"/>
    </row>
    <row r="20" spans="1:9" ht="13" x14ac:dyDescent="0.3">
      <c r="B20" s="6" t="s">
        <v>62</v>
      </c>
      <c r="E20" s="69" t="s">
        <v>63</v>
      </c>
      <c r="F20" s="74"/>
      <c r="G20" s="69" t="s">
        <v>64</v>
      </c>
      <c r="H20" s="167" t="s">
        <v>65</v>
      </c>
      <c r="I20" s="167" t="s">
        <v>66</v>
      </c>
    </row>
    <row r="21" spans="1:9" ht="13" x14ac:dyDescent="0.3">
      <c r="A21" s="220"/>
      <c r="B21" s="220"/>
      <c r="C21" s="220"/>
      <c r="D21" s="220" t="s">
        <v>39</v>
      </c>
      <c r="E21" s="77">
        <v>53882</v>
      </c>
      <c r="F21" s="70"/>
      <c r="G21" s="197">
        <v>9224.2983333333323</v>
      </c>
      <c r="H21" s="154">
        <v>7.1296296296296299E-3</v>
      </c>
      <c r="I21" s="155">
        <v>1.2951388888888889E-2</v>
      </c>
    </row>
    <row r="22" spans="1:9" x14ac:dyDescent="0.25">
      <c r="C22" s="1" t="s">
        <v>40</v>
      </c>
      <c r="D22" s="1" t="s">
        <v>41</v>
      </c>
      <c r="E22" s="78">
        <v>4509</v>
      </c>
      <c r="F22" s="71"/>
      <c r="G22" s="72">
        <v>1064.4908333333333</v>
      </c>
      <c r="H22" s="156">
        <v>9.8379629629629633E-3</v>
      </c>
      <c r="I22" s="157">
        <v>1.9942129629629629E-2</v>
      </c>
    </row>
    <row r="23" spans="1:9" x14ac:dyDescent="0.25">
      <c r="C23" s="1" t="s">
        <v>42</v>
      </c>
      <c r="D23" s="1" t="s">
        <v>43</v>
      </c>
      <c r="E23" s="78">
        <v>5496</v>
      </c>
      <c r="F23" s="71"/>
      <c r="G23" s="72">
        <v>1051.2908333333332</v>
      </c>
      <c r="H23" s="156">
        <v>7.9745370370370369E-3</v>
      </c>
      <c r="I23" s="157">
        <v>1.4652777777777778E-2</v>
      </c>
    </row>
    <row r="24" spans="1:9" x14ac:dyDescent="0.25">
      <c r="C24" s="1" t="s">
        <v>44</v>
      </c>
      <c r="D24" s="1" t="s">
        <v>45</v>
      </c>
      <c r="E24" s="78">
        <v>106</v>
      </c>
      <c r="F24" s="71"/>
      <c r="G24" s="72">
        <v>17.22388888888889</v>
      </c>
      <c r="H24" s="156">
        <v>6.7708333333333336E-3</v>
      </c>
      <c r="I24" s="157">
        <v>1.2511574074074073E-2</v>
      </c>
    </row>
    <row r="25" spans="1:9" ht="17.5" x14ac:dyDescent="0.35">
      <c r="A25" s="23"/>
      <c r="C25" s="1" t="s">
        <v>46</v>
      </c>
      <c r="D25" s="1" t="s">
        <v>47</v>
      </c>
      <c r="E25" s="78">
        <v>9469</v>
      </c>
      <c r="F25" s="71"/>
      <c r="G25" s="72">
        <v>1588.4205555555557</v>
      </c>
      <c r="H25" s="156">
        <v>6.9907407407407409E-3</v>
      </c>
      <c r="I25" s="157">
        <v>1.1909722222222223E-2</v>
      </c>
    </row>
    <row r="26" spans="1:9" x14ac:dyDescent="0.25">
      <c r="C26" s="1" t="s">
        <v>48</v>
      </c>
      <c r="D26" s="1" t="s">
        <v>49</v>
      </c>
      <c r="E26" s="78">
        <v>2167</v>
      </c>
      <c r="F26" s="71"/>
      <c r="G26" s="72">
        <v>292.07194444444445</v>
      </c>
      <c r="H26" s="156">
        <v>5.6134259259259271E-3</v>
      </c>
      <c r="I26" s="157">
        <v>9.8148148148148144E-3</v>
      </c>
    </row>
    <row r="27" spans="1:9" x14ac:dyDescent="0.25">
      <c r="C27" s="1" t="s">
        <v>50</v>
      </c>
      <c r="D27" s="1" t="s">
        <v>51</v>
      </c>
      <c r="E27" s="78">
        <v>6174</v>
      </c>
      <c r="F27" s="71"/>
      <c r="G27" s="72">
        <v>1015.8544444444445</v>
      </c>
      <c r="H27" s="156">
        <v>6.851851851851852E-3</v>
      </c>
      <c r="I27" s="157">
        <v>1.1770833333333333E-2</v>
      </c>
    </row>
    <row r="28" spans="1:9" x14ac:dyDescent="0.25">
      <c r="C28" s="1" t="s">
        <v>52</v>
      </c>
      <c r="D28" s="1" t="s">
        <v>53</v>
      </c>
      <c r="E28" s="78">
        <v>2485</v>
      </c>
      <c r="F28" s="71"/>
      <c r="G28" s="72">
        <v>423.03888888888889</v>
      </c>
      <c r="H28" s="156">
        <v>7.0949074074074074E-3</v>
      </c>
      <c r="I28" s="157">
        <v>1.2905092592592591E-2</v>
      </c>
    </row>
    <row r="29" spans="1:9" ht="17.5" x14ac:dyDescent="0.35">
      <c r="A29" s="23"/>
      <c r="C29" s="1" t="s">
        <v>54</v>
      </c>
      <c r="D29" s="1" t="s">
        <v>55</v>
      </c>
      <c r="E29" s="78">
        <v>3190</v>
      </c>
      <c r="F29" s="71"/>
      <c r="G29" s="72">
        <v>515.86972222222221</v>
      </c>
      <c r="H29" s="156">
        <v>6.7361111111111103E-3</v>
      </c>
      <c r="I29" s="157">
        <v>1.2743055555555556E-2</v>
      </c>
    </row>
    <row r="30" spans="1:9" x14ac:dyDescent="0.25">
      <c r="C30" s="1" t="s">
        <v>56</v>
      </c>
      <c r="D30" s="1" t="s">
        <v>57</v>
      </c>
      <c r="E30" s="78">
        <v>5767</v>
      </c>
      <c r="F30" s="71"/>
      <c r="G30" s="72">
        <v>1097.0149999999999</v>
      </c>
      <c r="H30" s="156">
        <v>7.9282407407407409E-3</v>
      </c>
      <c r="I30" s="157">
        <v>1.4953703703703705E-2</v>
      </c>
    </row>
    <row r="31" spans="1:9" x14ac:dyDescent="0.25">
      <c r="C31" s="1" t="s">
        <v>58</v>
      </c>
      <c r="D31" s="1" t="s">
        <v>59</v>
      </c>
      <c r="E31" s="78">
        <v>6862</v>
      </c>
      <c r="F31" s="71"/>
      <c r="G31" s="72">
        <v>1004.2441666666667</v>
      </c>
      <c r="H31" s="156">
        <v>6.0995370370370361E-3</v>
      </c>
      <c r="I31" s="157">
        <v>1.0844907407407407E-2</v>
      </c>
    </row>
    <row r="32" spans="1:9" x14ac:dyDescent="0.25">
      <c r="B32" s="9"/>
      <c r="C32" s="4" t="s">
        <v>60</v>
      </c>
      <c r="D32" s="4" t="s">
        <v>61</v>
      </c>
      <c r="E32" s="79">
        <v>7657</v>
      </c>
      <c r="F32" s="73"/>
      <c r="G32" s="198">
        <v>1154.7780555555555</v>
      </c>
      <c r="H32" s="158">
        <v>6.2847222222222228E-3</v>
      </c>
      <c r="I32" s="159">
        <v>1.1203703703703704E-2</v>
      </c>
    </row>
    <row r="33" spans="1:9" x14ac:dyDescent="0.25">
      <c r="H33" s="162"/>
      <c r="I33" s="162"/>
    </row>
    <row r="34" spans="1:9" ht="13" x14ac:dyDescent="0.3">
      <c r="B34" s="6" t="s">
        <v>67</v>
      </c>
      <c r="E34" s="69" t="s">
        <v>68</v>
      </c>
      <c r="F34" s="74"/>
      <c r="G34" s="69" t="s">
        <v>69</v>
      </c>
      <c r="H34" s="167" t="s">
        <v>70</v>
      </c>
      <c r="I34" s="167" t="s">
        <v>71</v>
      </c>
    </row>
    <row r="35" spans="1:9" ht="13" x14ac:dyDescent="0.3">
      <c r="A35" s="220"/>
      <c r="B35" s="220"/>
      <c r="C35" s="220"/>
      <c r="D35" s="220" t="s">
        <v>39</v>
      </c>
      <c r="E35" s="77">
        <v>399850</v>
      </c>
      <c r="F35" s="70"/>
      <c r="G35" s="83">
        <v>225520.57444444447</v>
      </c>
      <c r="H35" s="154">
        <v>2.3495370370370368E-2</v>
      </c>
      <c r="I35" s="155">
        <v>4.9895833333333334E-2</v>
      </c>
    </row>
    <row r="36" spans="1:9" x14ac:dyDescent="0.25">
      <c r="C36" s="1" t="s">
        <v>40</v>
      </c>
      <c r="D36" s="1" t="s">
        <v>41</v>
      </c>
      <c r="E36" s="78">
        <v>39519</v>
      </c>
      <c r="F36" s="71"/>
      <c r="G36" s="84">
        <v>28388.828333333331</v>
      </c>
      <c r="H36" s="156">
        <v>2.9930555555555557E-2</v>
      </c>
      <c r="I36" s="157">
        <v>6.3414351851851847E-2</v>
      </c>
    </row>
    <row r="37" spans="1:9" x14ac:dyDescent="0.25">
      <c r="C37" s="1" t="s">
        <v>42</v>
      </c>
      <c r="D37" s="1" t="s">
        <v>43</v>
      </c>
      <c r="E37" s="78">
        <v>42558</v>
      </c>
      <c r="F37" s="71"/>
      <c r="G37" s="84">
        <v>27732.329166666666</v>
      </c>
      <c r="H37" s="156">
        <v>2.7152777777777779E-2</v>
      </c>
      <c r="I37" s="157">
        <v>5.8449074074074077E-2</v>
      </c>
    </row>
    <row r="38" spans="1:9" x14ac:dyDescent="0.25">
      <c r="C38" s="1" t="s">
        <v>44</v>
      </c>
      <c r="D38" s="1" t="s">
        <v>45</v>
      </c>
      <c r="E38" s="78">
        <v>1343</v>
      </c>
      <c r="F38" s="71"/>
      <c r="G38" s="84">
        <v>680.30083333333334</v>
      </c>
      <c r="H38" s="156">
        <v>2.1111111111111108E-2</v>
      </c>
      <c r="I38" s="157">
        <v>4.7581018518518516E-2</v>
      </c>
    </row>
    <row r="39" spans="1:9" ht="17.5" x14ac:dyDescent="0.35">
      <c r="A39" s="23"/>
      <c r="C39" s="1" t="s">
        <v>46</v>
      </c>
      <c r="D39" s="1" t="s">
        <v>47</v>
      </c>
      <c r="E39" s="78">
        <v>55423</v>
      </c>
      <c r="F39" s="71"/>
      <c r="G39" s="84">
        <v>30656.368333333336</v>
      </c>
      <c r="H39" s="156">
        <v>2.3043981481481481E-2</v>
      </c>
      <c r="I39" s="157">
        <v>5.1446759259259255E-2</v>
      </c>
    </row>
    <row r="40" spans="1:9" x14ac:dyDescent="0.25">
      <c r="C40" s="1" t="s">
        <v>48</v>
      </c>
      <c r="D40" s="1" t="s">
        <v>49</v>
      </c>
      <c r="E40" s="78">
        <v>21679</v>
      </c>
      <c r="F40" s="71"/>
      <c r="G40" s="84">
        <v>12045.5725</v>
      </c>
      <c r="H40" s="156">
        <v>2.314814814814815E-2</v>
      </c>
      <c r="I40" s="157">
        <v>4.6932870370370368E-2</v>
      </c>
    </row>
    <row r="41" spans="1:9" x14ac:dyDescent="0.25">
      <c r="C41" s="1" t="s">
        <v>50</v>
      </c>
      <c r="D41" s="1" t="s">
        <v>51</v>
      </c>
      <c r="E41" s="78">
        <v>51604</v>
      </c>
      <c r="F41" s="71"/>
      <c r="G41" s="84">
        <v>20958.001944444444</v>
      </c>
      <c r="H41" s="156">
        <v>1.6921296296296299E-2</v>
      </c>
      <c r="I41" s="157">
        <v>3.3703703703703701E-2</v>
      </c>
    </row>
    <row r="42" spans="1:9" x14ac:dyDescent="0.25">
      <c r="C42" s="1" t="s">
        <v>52</v>
      </c>
      <c r="D42" s="1" t="s">
        <v>53</v>
      </c>
      <c r="E42" s="78">
        <v>27781</v>
      </c>
      <c r="F42" s="71"/>
      <c r="G42" s="84">
        <v>14728.470833333333</v>
      </c>
      <c r="H42" s="156">
        <v>2.2094907407407407E-2</v>
      </c>
      <c r="I42" s="157">
        <v>4.3402777777777783E-2</v>
      </c>
    </row>
    <row r="43" spans="1:9" ht="17.5" x14ac:dyDescent="0.35">
      <c r="A43" s="23"/>
      <c r="C43" s="1" t="s">
        <v>54</v>
      </c>
      <c r="D43" s="1" t="s">
        <v>55</v>
      </c>
      <c r="E43" s="78">
        <v>35102</v>
      </c>
      <c r="F43" s="71"/>
      <c r="G43" s="84">
        <v>15405.200555555555</v>
      </c>
      <c r="H43" s="156">
        <v>1.8287037037037036E-2</v>
      </c>
      <c r="I43" s="157">
        <v>3.6620370370370373E-2</v>
      </c>
    </row>
    <row r="44" spans="1:9" x14ac:dyDescent="0.25">
      <c r="C44" s="1" t="s">
        <v>56</v>
      </c>
      <c r="D44" s="1" t="s">
        <v>57</v>
      </c>
      <c r="E44" s="78">
        <v>40135</v>
      </c>
      <c r="F44" s="71"/>
      <c r="G44" s="84">
        <v>30704.137500000001</v>
      </c>
      <c r="H44" s="156">
        <v>3.1875000000000001E-2</v>
      </c>
      <c r="I44" s="157">
        <v>6.7291666666666666E-2</v>
      </c>
    </row>
    <row r="45" spans="1:9" x14ac:dyDescent="0.25">
      <c r="C45" s="1" t="s">
        <v>58</v>
      </c>
      <c r="D45" s="1" t="s">
        <v>59</v>
      </c>
      <c r="E45" s="78">
        <v>44182</v>
      </c>
      <c r="F45" s="71"/>
      <c r="G45" s="84">
        <v>24316.740277777779</v>
      </c>
      <c r="H45" s="156">
        <v>2.2928240740740739E-2</v>
      </c>
      <c r="I45" s="157">
        <v>5.0706018518518518E-2</v>
      </c>
    </row>
    <row r="46" spans="1:9" x14ac:dyDescent="0.25">
      <c r="B46" s="9"/>
      <c r="C46" s="4" t="s">
        <v>60</v>
      </c>
      <c r="D46" s="4" t="s">
        <v>61</v>
      </c>
      <c r="E46" s="79">
        <v>40524</v>
      </c>
      <c r="F46" s="73"/>
      <c r="G46" s="85">
        <v>19904.624166666665</v>
      </c>
      <c r="H46" s="158">
        <v>2.0462962962962964E-2</v>
      </c>
      <c r="I46" s="159">
        <v>4.5740740740740742E-2</v>
      </c>
    </row>
    <row r="47" spans="1:9" s="210" customFormat="1" ht="11.5" x14ac:dyDescent="0.25">
      <c r="C47" s="216"/>
      <c r="D47" s="216"/>
      <c r="E47" s="217"/>
      <c r="F47" s="217"/>
      <c r="G47" s="217"/>
      <c r="H47" s="219"/>
      <c r="I47" s="219"/>
    </row>
    <row r="48" spans="1:9" ht="15" x14ac:dyDescent="0.3">
      <c r="B48" s="6" t="s">
        <v>279</v>
      </c>
      <c r="E48" s="69" t="s">
        <v>72</v>
      </c>
      <c r="F48" s="74"/>
      <c r="G48" s="69" t="s">
        <v>73</v>
      </c>
      <c r="H48" s="167" t="s">
        <v>74</v>
      </c>
      <c r="I48" s="167" t="s">
        <v>75</v>
      </c>
    </row>
    <row r="49" spans="1:9" ht="13" x14ac:dyDescent="0.3">
      <c r="A49" s="220"/>
      <c r="B49" s="220"/>
      <c r="C49" s="220"/>
      <c r="D49" s="220" t="s">
        <v>39</v>
      </c>
      <c r="E49" s="77">
        <v>128181</v>
      </c>
      <c r="F49" s="70"/>
      <c r="G49" s="83">
        <v>264456.31305555557</v>
      </c>
      <c r="H49" s="154">
        <v>8.5960648148148133E-2</v>
      </c>
      <c r="I49" s="155">
        <v>0.20326388888888888</v>
      </c>
    </row>
    <row r="50" spans="1:9" x14ac:dyDescent="0.25">
      <c r="C50" s="1" t="s">
        <v>40</v>
      </c>
      <c r="D50" s="1" t="s">
        <v>41</v>
      </c>
      <c r="E50" s="78">
        <v>8934</v>
      </c>
      <c r="F50" s="71"/>
      <c r="G50" s="84">
        <v>26884.441666666666</v>
      </c>
      <c r="H50" s="156">
        <v>0.12538194444444445</v>
      </c>
      <c r="I50" s="157">
        <v>0.29680555555555554</v>
      </c>
    </row>
    <row r="51" spans="1:9" x14ac:dyDescent="0.25">
      <c r="C51" s="1" t="s">
        <v>42</v>
      </c>
      <c r="D51" s="1" t="s">
        <v>43</v>
      </c>
      <c r="E51" s="78">
        <v>16519</v>
      </c>
      <c r="F51" s="71"/>
      <c r="G51" s="84">
        <v>32296.509444444444</v>
      </c>
      <c r="H51" s="156">
        <v>8.1458333333333327E-2</v>
      </c>
      <c r="I51" s="157">
        <v>0.18903935185185183</v>
      </c>
    </row>
    <row r="52" spans="1:9" x14ac:dyDescent="0.25">
      <c r="C52" s="1" t="s">
        <v>44</v>
      </c>
      <c r="D52" s="1" t="s">
        <v>45</v>
      </c>
      <c r="E52" s="78">
        <v>774</v>
      </c>
      <c r="F52" s="71"/>
      <c r="G52" s="84">
        <v>1007.0011111111111</v>
      </c>
      <c r="H52" s="156">
        <v>5.4212962962962963E-2</v>
      </c>
      <c r="I52" s="157">
        <v>0.12576388888888887</v>
      </c>
    </row>
    <row r="53" spans="1:9" ht="17.5" x14ac:dyDescent="0.35">
      <c r="A53" s="23"/>
      <c r="C53" s="1" t="s">
        <v>46</v>
      </c>
      <c r="D53" s="1" t="s">
        <v>47</v>
      </c>
      <c r="E53" s="78">
        <v>15020</v>
      </c>
      <c r="F53" s="71"/>
      <c r="G53" s="84">
        <v>16473.109444444442</v>
      </c>
      <c r="H53" s="156">
        <v>4.5694444444444447E-2</v>
      </c>
      <c r="I53" s="157">
        <v>0.11313657407407407</v>
      </c>
    </row>
    <row r="54" spans="1:9" x14ac:dyDescent="0.25">
      <c r="C54" s="1" t="s">
        <v>48</v>
      </c>
      <c r="D54" s="1" t="s">
        <v>49</v>
      </c>
      <c r="E54" s="78">
        <v>7675</v>
      </c>
      <c r="F54" s="71"/>
      <c r="G54" s="84">
        <v>12934.42</v>
      </c>
      <c r="H54" s="156">
        <v>7.0219907407407398E-2</v>
      </c>
      <c r="I54" s="157">
        <v>0.15952546296296297</v>
      </c>
    </row>
    <row r="55" spans="1:9" x14ac:dyDescent="0.25">
      <c r="C55" s="1" t="s">
        <v>50</v>
      </c>
      <c r="D55" s="1" t="s">
        <v>51</v>
      </c>
      <c r="E55" s="78">
        <v>15583</v>
      </c>
      <c r="F55" s="71"/>
      <c r="G55" s="84">
        <v>29901.630555555555</v>
      </c>
      <c r="H55" s="156">
        <v>7.9953703703703707E-2</v>
      </c>
      <c r="I55" s="157">
        <v>0.1738773148148148</v>
      </c>
    </row>
    <row r="56" spans="1:9" x14ac:dyDescent="0.25">
      <c r="C56" s="1" t="s">
        <v>52</v>
      </c>
      <c r="D56" s="1" t="s">
        <v>53</v>
      </c>
      <c r="E56" s="78">
        <v>12521</v>
      </c>
      <c r="F56" s="71"/>
      <c r="G56" s="84">
        <v>33824.793611111112</v>
      </c>
      <c r="H56" s="156">
        <v>0.11255787037037036</v>
      </c>
      <c r="I56" s="157">
        <v>0.25848379629629631</v>
      </c>
    </row>
    <row r="57" spans="1:9" ht="17.5" x14ac:dyDescent="0.35">
      <c r="A57" s="23"/>
      <c r="C57" s="1" t="s">
        <v>54</v>
      </c>
      <c r="D57" s="1" t="s">
        <v>55</v>
      </c>
      <c r="E57" s="78">
        <v>14671</v>
      </c>
      <c r="F57" s="71"/>
      <c r="G57" s="84">
        <v>28192.610833333332</v>
      </c>
      <c r="H57" s="156">
        <v>8.0069444444444443E-2</v>
      </c>
      <c r="I57" s="157">
        <v>0.17673611111111109</v>
      </c>
    </row>
    <row r="58" spans="1:9" x14ac:dyDescent="0.25">
      <c r="C58" s="1" t="s">
        <v>56</v>
      </c>
      <c r="D58" s="1" t="s">
        <v>57</v>
      </c>
      <c r="E58" s="78">
        <v>14670</v>
      </c>
      <c r="F58" s="71"/>
      <c r="G58" s="84">
        <v>31672.111944444441</v>
      </c>
      <c r="H58" s="156">
        <v>8.9953703703703702E-2</v>
      </c>
      <c r="I58" s="157">
        <v>0.23140046296296293</v>
      </c>
    </row>
    <row r="59" spans="1:9" x14ac:dyDescent="0.25">
      <c r="C59" s="1" t="s">
        <v>58</v>
      </c>
      <c r="D59" s="1" t="s">
        <v>59</v>
      </c>
      <c r="E59" s="78">
        <v>13098</v>
      </c>
      <c r="F59" s="71"/>
      <c r="G59" s="84">
        <v>37935.159722222226</v>
      </c>
      <c r="H59" s="156">
        <v>0.12068287037037036</v>
      </c>
      <c r="I59" s="157">
        <v>0.31284722222222222</v>
      </c>
    </row>
    <row r="60" spans="1:9" x14ac:dyDescent="0.25">
      <c r="B60" s="9"/>
      <c r="C60" s="4" t="s">
        <v>60</v>
      </c>
      <c r="D60" s="4" t="s">
        <v>61</v>
      </c>
      <c r="E60" s="79">
        <v>8716</v>
      </c>
      <c r="F60" s="73"/>
      <c r="G60" s="85">
        <v>13334.524722222221</v>
      </c>
      <c r="H60" s="158">
        <v>6.3750000000000001E-2</v>
      </c>
      <c r="I60" s="159">
        <v>0.1408101851851852</v>
      </c>
    </row>
    <row r="61" spans="1:9" x14ac:dyDescent="0.25">
      <c r="H61" s="162"/>
      <c r="I61" s="162"/>
    </row>
    <row r="62" spans="1:9" ht="13" x14ac:dyDescent="0.3">
      <c r="B62" s="6" t="s">
        <v>76</v>
      </c>
      <c r="E62" s="69" t="s">
        <v>77</v>
      </c>
      <c r="F62" s="74"/>
      <c r="G62" s="69" t="s">
        <v>78</v>
      </c>
      <c r="H62" s="167" t="s">
        <v>79</v>
      </c>
      <c r="I62" s="167" t="s">
        <v>80</v>
      </c>
    </row>
    <row r="63" spans="1:9" ht="13" x14ac:dyDescent="0.3">
      <c r="A63" s="220"/>
      <c r="B63" s="220"/>
      <c r="C63" s="220"/>
      <c r="D63" s="220" t="s">
        <v>39</v>
      </c>
      <c r="E63" s="77">
        <v>5188</v>
      </c>
      <c r="F63" s="70"/>
      <c r="G63" s="197">
        <v>12953.153055555553</v>
      </c>
      <c r="H63" s="154">
        <v>0.10402777777777777</v>
      </c>
      <c r="I63" s="155">
        <v>0.25184027777777779</v>
      </c>
    </row>
    <row r="64" spans="1:9" x14ac:dyDescent="0.25">
      <c r="C64" s="1" t="s">
        <v>40</v>
      </c>
      <c r="D64" s="1" t="s">
        <v>41</v>
      </c>
      <c r="E64" s="78">
        <v>512</v>
      </c>
      <c r="F64" s="71"/>
      <c r="G64" s="72">
        <v>1399.9850000000001</v>
      </c>
      <c r="H64" s="156">
        <v>0.11393518518518518</v>
      </c>
      <c r="I64" s="157">
        <v>0.26362268518518522</v>
      </c>
    </row>
    <row r="65" spans="1:9" x14ac:dyDescent="0.25">
      <c r="C65" s="1" t="s">
        <v>42</v>
      </c>
      <c r="D65" s="1" t="s">
        <v>43</v>
      </c>
      <c r="E65" s="78">
        <v>461</v>
      </c>
      <c r="F65" s="71"/>
      <c r="G65" s="72">
        <v>1247.0113888888889</v>
      </c>
      <c r="H65" s="156">
        <v>0.11270833333333334</v>
      </c>
      <c r="I65" s="157">
        <v>0.30848379629629624</v>
      </c>
    </row>
    <row r="66" spans="1:9" x14ac:dyDescent="0.25">
      <c r="C66" s="1" t="s">
        <v>44</v>
      </c>
      <c r="D66" s="1" t="s">
        <v>45</v>
      </c>
      <c r="E66" s="78">
        <v>60</v>
      </c>
      <c r="F66" s="71"/>
      <c r="G66" s="72">
        <v>124.46555555555555</v>
      </c>
      <c r="H66" s="156">
        <v>8.6435185185185184E-2</v>
      </c>
      <c r="I66" s="157">
        <v>0.17902777777777779</v>
      </c>
    </row>
    <row r="67" spans="1:9" ht="17.5" x14ac:dyDescent="0.35">
      <c r="A67" s="23"/>
      <c r="C67" s="1" t="s">
        <v>46</v>
      </c>
      <c r="D67" s="1" t="s">
        <v>47</v>
      </c>
      <c r="E67" s="78">
        <v>799</v>
      </c>
      <c r="F67" s="71"/>
      <c r="G67" s="72">
        <v>1607.5258333333334</v>
      </c>
      <c r="H67" s="156">
        <v>8.3831018518518527E-2</v>
      </c>
      <c r="I67" s="157">
        <v>0.1705902777777778</v>
      </c>
    </row>
    <row r="68" spans="1:9" x14ac:dyDescent="0.25">
      <c r="C68" s="1" t="s">
        <v>48</v>
      </c>
      <c r="D68" s="1" t="s">
        <v>49</v>
      </c>
      <c r="E68" s="78">
        <v>517</v>
      </c>
      <c r="F68" s="71"/>
      <c r="G68" s="72">
        <v>842.16222222222211</v>
      </c>
      <c r="H68" s="156">
        <v>6.7870370370370373E-2</v>
      </c>
      <c r="I68" s="157">
        <v>0.15697916666666667</v>
      </c>
    </row>
    <row r="69" spans="1:9" x14ac:dyDescent="0.25">
      <c r="C69" s="1" t="s">
        <v>50</v>
      </c>
      <c r="D69" s="1" t="s">
        <v>51</v>
      </c>
      <c r="E69" s="78">
        <v>1129</v>
      </c>
      <c r="F69" s="71"/>
      <c r="G69" s="72">
        <v>2684.4322222222222</v>
      </c>
      <c r="H69" s="156">
        <v>9.9074074074074078E-2</v>
      </c>
      <c r="I69" s="157">
        <v>0.23105324074074074</v>
      </c>
    </row>
    <row r="70" spans="1:9" x14ac:dyDescent="0.25">
      <c r="C70" s="1" t="s">
        <v>52</v>
      </c>
      <c r="D70" s="1" t="s">
        <v>53</v>
      </c>
      <c r="E70" s="78">
        <v>527</v>
      </c>
      <c r="F70" s="71"/>
      <c r="G70" s="72">
        <v>1836.1683333333335</v>
      </c>
      <c r="H70" s="156">
        <v>0.14517361111111113</v>
      </c>
      <c r="I70" s="157">
        <v>0.34892361111111109</v>
      </c>
    </row>
    <row r="71" spans="1:9" ht="17.5" x14ac:dyDescent="0.35">
      <c r="A71" s="23"/>
      <c r="C71" s="1" t="s">
        <v>54</v>
      </c>
      <c r="D71" s="1" t="s">
        <v>55</v>
      </c>
      <c r="E71" s="78">
        <v>383</v>
      </c>
      <c r="F71" s="71"/>
      <c r="G71" s="72">
        <v>917.9997222222222</v>
      </c>
      <c r="H71" s="156">
        <v>9.9872685185185175E-2</v>
      </c>
      <c r="I71" s="157">
        <v>0.22177083333333336</v>
      </c>
    </row>
    <row r="72" spans="1:9" x14ac:dyDescent="0.25">
      <c r="C72" s="1" t="s">
        <v>56</v>
      </c>
      <c r="D72" s="1" t="s">
        <v>57</v>
      </c>
      <c r="E72" s="78">
        <v>282</v>
      </c>
      <c r="F72" s="71"/>
      <c r="G72" s="72">
        <v>793.89194444444445</v>
      </c>
      <c r="H72" s="156">
        <v>0.11730324074074074</v>
      </c>
      <c r="I72" s="157">
        <v>0.32715277777777779</v>
      </c>
    </row>
    <row r="73" spans="1:9" x14ac:dyDescent="0.25">
      <c r="C73" s="1" t="s">
        <v>58</v>
      </c>
      <c r="D73" s="1" t="s">
        <v>59</v>
      </c>
      <c r="E73" s="78">
        <v>319</v>
      </c>
      <c r="F73" s="71"/>
      <c r="G73" s="72">
        <v>1176.9563888888888</v>
      </c>
      <c r="H73" s="156">
        <v>0.15372685185185186</v>
      </c>
      <c r="I73" s="157">
        <v>0.46884259259259259</v>
      </c>
    </row>
    <row r="74" spans="1:9" x14ac:dyDescent="0.25">
      <c r="B74" s="9"/>
      <c r="C74" s="4" t="s">
        <v>60</v>
      </c>
      <c r="D74" s="4" t="s">
        <v>61</v>
      </c>
      <c r="E74" s="79">
        <v>199</v>
      </c>
      <c r="F74" s="73"/>
      <c r="G74" s="198">
        <v>322.55444444444441</v>
      </c>
      <c r="H74" s="158">
        <v>6.7534722222222218E-2</v>
      </c>
      <c r="I74" s="159">
        <v>0.14907407407407405</v>
      </c>
    </row>
    <row r="75" spans="1:9" s="210" customFormat="1" ht="11.5" x14ac:dyDescent="0.25">
      <c r="C75" s="216"/>
      <c r="D75" s="216"/>
      <c r="E75" s="217"/>
      <c r="F75" s="217"/>
      <c r="G75" s="217"/>
      <c r="H75" s="218"/>
      <c r="I75" s="218"/>
    </row>
    <row r="76" spans="1:9" ht="13" x14ac:dyDescent="0.3">
      <c r="E76" s="113" t="s">
        <v>10</v>
      </c>
      <c r="G76" s="113"/>
      <c r="H76" s="5"/>
      <c r="I76" s="122" t="s">
        <v>268</v>
      </c>
    </row>
    <row r="77" spans="1:9" ht="13" x14ac:dyDescent="0.3">
      <c r="C77" s="5"/>
      <c r="E77" s="113" t="s">
        <v>272</v>
      </c>
      <c r="G77" s="113"/>
      <c r="H77" s="5"/>
      <c r="I77" s="122" t="s">
        <v>269</v>
      </c>
    </row>
    <row r="78" spans="1:9" ht="13" x14ac:dyDescent="0.3">
      <c r="C78" s="5"/>
      <c r="E78" s="113" t="s">
        <v>271</v>
      </c>
      <c r="G78" s="113"/>
      <c r="H78" s="5"/>
      <c r="I78" s="122" t="s">
        <v>270</v>
      </c>
    </row>
    <row r="79" spans="1:9" ht="15" x14ac:dyDescent="0.3">
      <c r="B79" s="6"/>
      <c r="E79" s="113" t="s">
        <v>81</v>
      </c>
      <c r="G79" s="113"/>
      <c r="H79" s="5"/>
      <c r="I79" s="122" t="s">
        <v>278</v>
      </c>
    </row>
    <row r="80" spans="1:9" ht="13" x14ac:dyDescent="0.3">
      <c r="B80" s="6"/>
      <c r="E80" s="69" t="s">
        <v>82</v>
      </c>
      <c r="G80" s="113"/>
      <c r="H80" s="5"/>
      <c r="I80" s="69" t="s">
        <v>83</v>
      </c>
    </row>
    <row r="81" spans="1:9" ht="13" x14ac:dyDescent="0.3">
      <c r="B81" s="6"/>
      <c r="C81" s="2"/>
      <c r="D81" s="2" t="s">
        <v>39</v>
      </c>
      <c r="E81" s="77">
        <v>4980</v>
      </c>
      <c r="G81" s="113"/>
      <c r="H81" s="5"/>
      <c r="I81" s="77">
        <v>6994</v>
      </c>
    </row>
    <row r="82" spans="1:9" ht="13" x14ac:dyDescent="0.3">
      <c r="C82" s="1" t="s">
        <v>40</v>
      </c>
      <c r="D82" s="1" t="s">
        <v>41</v>
      </c>
      <c r="E82" s="78">
        <v>2160</v>
      </c>
      <c r="G82" s="113"/>
      <c r="H82" s="5"/>
      <c r="I82" s="78">
        <v>677</v>
      </c>
    </row>
    <row r="83" spans="1:9" ht="13" x14ac:dyDescent="0.3">
      <c r="C83" s="1" t="s">
        <v>42</v>
      </c>
      <c r="D83" s="1" t="s">
        <v>43</v>
      </c>
      <c r="E83" s="78">
        <v>4</v>
      </c>
      <c r="G83" s="113"/>
      <c r="H83" s="5"/>
      <c r="I83" s="78">
        <v>3330</v>
      </c>
    </row>
    <row r="84" spans="1:9" ht="13" x14ac:dyDescent="0.3">
      <c r="C84" s="1" t="s">
        <v>44</v>
      </c>
      <c r="D84" s="1" t="s">
        <v>45</v>
      </c>
      <c r="E84" s="78">
        <v>0</v>
      </c>
      <c r="G84" s="113"/>
      <c r="H84" s="5"/>
      <c r="I84" s="78">
        <v>58</v>
      </c>
    </row>
    <row r="85" spans="1:9" ht="17.5" x14ac:dyDescent="0.35">
      <c r="A85" s="23"/>
      <c r="C85" s="1" t="s">
        <v>46</v>
      </c>
      <c r="D85" s="1" t="s">
        <v>47</v>
      </c>
      <c r="E85" s="78">
        <v>0</v>
      </c>
      <c r="G85" s="113"/>
      <c r="H85" s="5"/>
      <c r="I85" s="78">
        <v>1343</v>
      </c>
    </row>
    <row r="86" spans="1:9" x14ac:dyDescent="0.25">
      <c r="C86" s="1" t="s">
        <v>48</v>
      </c>
      <c r="D86" s="1" t="s">
        <v>49</v>
      </c>
      <c r="E86" s="78">
        <v>2427</v>
      </c>
      <c r="G86" s="139"/>
      <c r="H86" s="5"/>
      <c r="I86" s="78">
        <v>12</v>
      </c>
    </row>
    <row r="87" spans="1:9" x14ac:dyDescent="0.25">
      <c r="C87" s="1" t="s">
        <v>50</v>
      </c>
      <c r="D87" s="1" t="s">
        <v>51</v>
      </c>
      <c r="E87" s="78">
        <v>183</v>
      </c>
      <c r="G87" s="139"/>
      <c r="H87" s="5"/>
      <c r="I87" s="78">
        <v>897</v>
      </c>
    </row>
    <row r="88" spans="1:9" x14ac:dyDescent="0.25">
      <c r="C88" s="1" t="s">
        <v>52</v>
      </c>
      <c r="D88" s="1" t="s">
        <v>53</v>
      </c>
      <c r="E88" s="78">
        <v>37</v>
      </c>
      <c r="G88" s="139"/>
      <c r="H88" s="5"/>
      <c r="I88" s="78">
        <v>283</v>
      </c>
    </row>
    <row r="89" spans="1:9" ht="17.5" x14ac:dyDescent="0.35">
      <c r="A89" s="23"/>
      <c r="C89" s="1" t="s">
        <v>54</v>
      </c>
      <c r="D89" s="1" t="s">
        <v>55</v>
      </c>
      <c r="E89" s="78">
        <v>12</v>
      </c>
      <c r="G89" s="139"/>
      <c r="H89" s="5"/>
      <c r="I89" s="78">
        <v>74</v>
      </c>
    </row>
    <row r="90" spans="1:9" x14ac:dyDescent="0.25">
      <c r="C90" s="1" t="s">
        <v>56</v>
      </c>
      <c r="D90" s="1" t="s">
        <v>57</v>
      </c>
      <c r="E90" s="78">
        <v>0</v>
      </c>
      <c r="G90" s="139"/>
      <c r="H90" s="5"/>
      <c r="I90" s="78">
        <v>133</v>
      </c>
    </row>
    <row r="91" spans="1:9" x14ac:dyDescent="0.25">
      <c r="C91" s="1" t="s">
        <v>58</v>
      </c>
      <c r="D91" s="1" t="s">
        <v>59</v>
      </c>
      <c r="E91" s="78">
        <v>0</v>
      </c>
      <c r="G91" s="139"/>
      <c r="H91" s="5"/>
      <c r="I91" s="78">
        <v>25</v>
      </c>
    </row>
    <row r="92" spans="1:9" x14ac:dyDescent="0.25">
      <c r="B92" s="9"/>
      <c r="C92" s="4" t="s">
        <v>60</v>
      </c>
      <c r="D92" s="4" t="s">
        <v>61</v>
      </c>
      <c r="E92" s="79">
        <v>157</v>
      </c>
      <c r="F92" s="75"/>
      <c r="G92" s="140"/>
      <c r="H92" s="9"/>
      <c r="I92" s="79">
        <v>162</v>
      </c>
    </row>
    <row r="93" spans="1:9" x14ac:dyDescent="0.25">
      <c r="C93" s="49" t="s">
        <v>84</v>
      </c>
      <c r="D93" s="27" t="s">
        <v>85</v>
      </c>
      <c r="G93" s="126"/>
      <c r="H93" s="5"/>
      <c r="I93" s="127"/>
    </row>
    <row r="94" spans="1:9" x14ac:dyDescent="0.25">
      <c r="D94" s="50" t="s">
        <v>86</v>
      </c>
      <c r="I94" s="127"/>
    </row>
    <row r="95" spans="1:9" x14ac:dyDescent="0.25">
      <c r="C95" s="49">
        <v>1</v>
      </c>
      <c r="D95" s="103" t="s">
        <v>87</v>
      </c>
    </row>
    <row r="96" spans="1:9" x14ac:dyDescent="0.25">
      <c r="C96" s="49">
        <v>2</v>
      </c>
      <c r="D96" s="5" t="s">
        <v>282</v>
      </c>
    </row>
    <row r="97" spans="3:4" x14ac:dyDescent="0.25">
      <c r="C97" s="49"/>
      <c r="D97" s="5" t="s">
        <v>283</v>
      </c>
    </row>
    <row r="98" spans="3:4" x14ac:dyDescent="0.25">
      <c r="C98" s="49"/>
      <c r="D98" s="5" t="s">
        <v>475</v>
      </c>
    </row>
  </sheetData>
  <conditionalFormatting sqref="H7:I74">
    <cfRule type="cellIs" dxfId="5" priority="1" operator="lessThan">
      <formula>1/24</formula>
    </cfRule>
  </conditionalFormatting>
  <hyperlinks>
    <hyperlink ref="D94" location="Introduction!A1" display="Introduction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6"/>
  <sheetViews>
    <sheetView workbookViewId="0">
      <pane xSplit="4" topLeftCell="E1" activePane="topRight" state="frozen"/>
      <selection activeCell="Q42" sqref="Q42"/>
      <selection pane="topRight"/>
    </sheetView>
  </sheetViews>
  <sheetFormatPr defaultColWidth="9.26953125" defaultRowHeight="12.5" x14ac:dyDescent="0.25"/>
  <cols>
    <col min="1" max="2" width="1.7265625" style="5" customWidth="1"/>
    <col min="3" max="3" width="5.26953125" style="5" bestFit="1" customWidth="1"/>
    <col min="4" max="4" width="17.26953125" style="1" customWidth="1"/>
    <col min="5" max="5" width="13.26953125" style="5" customWidth="1"/>
    <col min="6" max="6" width="1.54296875" style="5" customWidth="1"/>
    <col min="7" max="8" width="8.7265625" style="5" customWidth="1"/>
    <col min="9" max="9" width="16.81640625" style="5" bestFit="1" customWidth="1"/>
    <col min="10" max="10" width="1.54296875" style="5" customWidth="1"/>
    <col min="11" max="11" width="12.26953125" style="5" bestFit="1" customWidth="1"/>
    <col min="12" max="12" width="1.54296875" style="5" customWidth="1"/>
    <col min="13" max="14" width="8.7265625" style="5" customWidth="1"/>
    <col min="15" max="15" width="16.81640625" style="5" bestFit="1" customWidth="1"/>
    <col min="16" max="16" width="8.7265625" style="5" customWidth="1"/>
    <col min="17" max="17" width="14" style="5" bestFit="1" customWidth="1"/>
    <col min="18" max="18" width="7.453125" style="5" bestFit="1" customWidth="1"/>
  </cols>
  <sheetData>
    <row r="1" spans="1:18" ht="17.5" x14ac:dyDescent="0.35">
      <c r="A1" s="36" t="s">
        <v>10</v>
      </c>
      <c r="E1" s="36" t="s">
        <v>28</v>
      </c>
      <c r="F1" s="15"/>
      <c r="G1" s="15"/>
      <c r="H1" s="16"/>
    </row>
    <row r="2" spans="1:18" ht="15.5" x14ac:dyDescent="0.35">
      <c r="A2" s="117" t="s">
        <v>477</v>
      </c>
      <c r="C2" s="1"/>
      <c r="E2" s="10"/>
      <c r="F2" s="10"/>
      <c r="G2" s="10"/>
      <c r="H2" s="11"/>
      <c r="I2" s="11"/>
      <c r="J2" s="12"/>
      <c r="M2" s="3"/>
    </row>
    <row r="3" spans="1:18" s="5" customFormat="1" ht="15" x14ac:dyDescent="0.3">
      <c r="B3" s="6"/>
      <c r="D3" s="1"/>
      <c r="G3" s="29" t="s">
        <v>472</v>
      </c>
      <c r="H3" s="200"/>
      <c r="I3" s="29"/>
      <c r="J3" s="1"/>
      <c r="K3" s="1"/>
      <c r="M3" s="29" t="s">
        <v>473</v>
      </c>
      <c r="N3" s="29"/>
      <c r="O3" s="29"/>
    </row>
    <row r="4" spans="1:18" ht="37.5" x14ac:dyDescent="0.25">
      <c r="C4" s="4" t="s">
        <v>29</v>
      </c>
      <c r="D4" s="28" t="s">
        <v>285</v>
      </c>
      <c r="E4" s="22" t="s">
        <v>88</v>
      </c>
      <c r="F4" s="201"/>
      <c r="G4" s="41" t="s">
        <v>236</v>
      </c>
      <c r="H4" s="41" t="s">
        <v>237</v>
      </c>
      <c r="I4" s="42" t="s">
        <v>89</v>
      </c>
      <c r="J4" s="176"/>
      <c r="K4" s="28"/>
      <c r="L4" s="28"/>
      <c r="M4" s="41" t="s">
        <v>236</v>
      </c>
      <c r="N4" s="41" t="s">
        <v>237</v>
      </c>
      <c r="O4" s="42" t="s">
        <v>89</v>
      </c>
      <c r="Q4" s="38" t="s">
        <v>274</v>
      </c>
      <c r="R4" s="38" t="s">
        <v>273</v>
      </c>
    </row>
    <row r="5" spans="1:18" s="5" customFormat="1" x14ac:dyDescent="0.25">
      <c r="C5" s="1"/>
      <c r="D5" s="1"/>
      <c r="E5" s="20" t="s">
        <v>90</v>
      </c>
      <c r="F5" s="177"/>
      <c r="G5" s="20" t="s">
        <v>91</v>
      </c>
      <c r="H5" s="20" t="s">
        <v>92</v>
      </c>
      <c r="I5" s="20" t="s">
        <v>93</v>
      </c>
      <c r="J5" s="177"/>
      <c r="K5" s="39"/>
      <c r="M5" s="20" t="s">
        <v>94</v>
      </c>
      <c r="N5" s="20" t="s">
        <v>95</v>
      </c>
      <c r="O5" s="20" t="s">
        <v>96</v>
      </c>
      <c r="Q5" s="43" t="s">
        <v>275</v>
      </c>
      <c r="R5" s="43" t="s">
        <v>276</v>
      </c>
    </row>
    <row r="6" spans="1:18" ht="13" x14ac:dyDescent="0.3">
      <c r="B6" s="6"/>
      <c r="C6" s="2"/>
      <c r="D6" s="2" t="s">
        <v>39</v>
      </c>
      <c r="E6" s="77">
        <v>106325</v>
      </c>
      <c r="F6" s="77"/>
      <c r="G6" s="70">
        <v>6600</v>
      </c>
      <c r="H6" s="70">
        <v>51874</v>
      </c>
      <c r="I6" s="230">
        <v>7564</v>
      </c>
      <c r="J6" s="202"/>
      <c r="K6" s="54"/>
      <c r="L6" s="78"/>
      <c r="M6" s="70">
        <v>8356</v>
      </c>
      <c r="N6" s="70">
        <v>39495</v>
      </c>
      <c r="O6" s="227">
        <v>37260</v>
      </c>
      <c r="Q6" s="223">
        <v>5572</v>
      </c>
      <c r="R6" s="183">
        <v>30635</v>
      </c>
    </row>
    <row r="7" spans="1:18" x14ac:dyDescent="0.25">
      <c r="C7" s="1" t="s">
        <v>40</v>
      </c>
      <c r="D7" s="1" t="s">
        <v>41</v>
      </c>
      <c r="E7" s="78">
        <v>11177</v>
      </c>
      <c r="F7" s="78"/>
      <c r="G7" s="72">
        <v>1970</v>
      </c>
      <c r="H7" s="72">
        <v>2353</v>
      </c>
      <c r="I7" s="139">
        <v>1662</v>
      </c>
      <c r="J7" s="51"/>
      <c r="K7" s="55"/>
      <c r="L7" s="78"/>
      <c r="M7" s="72">
        <v>2352</v>
      </c>
      <c r="N7" s="72">
        <v>4502</v>
      </c>
      <c r="O7" s="228">
        <v>2150</v>
      </c>
      <c r="Q7" s="179">
        <v>552</v>
      </c>
      <c r="R7" s="184">
        <v>6855</v>
      </c>
    </row>
    <row r="8" spans="1:18" x14ac:dyDescent="0.25">
      <c r="C8" s="1" t="s">
        <v>42</v>
      </c>
      <c r="D8" s="1" t="s">
        <v>43</v>
      </c>
      <c r="E8" s="78">
        <v>7750</v>
      </c>
      <c r="F8" s="78"/>
      <c r="G8" s="72">
        <v>128</v>
      </c>
      <c r="H8" s="72">
        <v>1568</v>
      </c>
      <c r="I8" s="139">
        <v>1564</v>
      </c>
      <c r="J8" s="51"/>
      <c r="K8" s="55"/>
      <c r="L8" s="78"/>
      <c r="M8" s="72">
        <v>412</v>
      </c>
      <c r="N8" s="72">
        <v>5642</v>
      </c>
      <c r="O8" s="228">
        <v>9978</v>
      </c>
      <c r="Q8" s="179">
        <v>177</v>
      </c>
      <c r="R8" s="184">
        <v>2410</v>
      </c>
    </row>
    <row r="9" spans="1:18" x14ac:dyDescent="0.25">
      <c r="C9" s="1" t="s">
        <v>44</v>
      </c>
      <c r="D9" s="1" t="s">
        <v>45</v>
      </c>
      <c r="E9" s="51">
        <v>210</v>
      </c>
      <c r="F9" s="51"/>
      <c r="G9" s="190">
        <v>9</v>
      </c>
      <c r="H9" s="190">
        <v>185</v>
      </c>
      <c r="I9" s="139">
        <v>24</v>
      </c>
      <c r="J9" s="51"/>
      <c r="K9" s="55"/>
      <c r="L9" s="51"/>
      <c r="M9" s="190">
        <v>2</v>
      </c>
      <c r="N9" s="190">
        <v>14</v>
      </c>
      <c r="O9" s="228">
        <v>35</v>
      </c>
      <c r="Q9" s="179" t="s">
        <v>84</v>
      </c>
      <c r="R9" s="184">
        <v>83</v>
      </c>
    </row>
    <row r="10" spans="1:18" ht="17.5" x14ac:dyDescent="0.35">
      <c r="A10" s="23"/>
      <c r="C10" s="1" t="s">
        <v>46</v>
      </c>
      <c r="D10" s="1" t="s">
        <v>47</v>
      </c>
      <c r="E10" s="78">
        <v>18252</v>
      </c>
      <c r="F10" s="78"/>
      <c r="G10" s="72">
        <v>69</v>
      </c>
      <c r="H10" s="72">
        <v>12595</v>
      </c>
      <c r="I10" s="139" t="s">
        <v>84</v>
      </c>
      <c r="J10" s="51"/>
      <c r="K10" s="55"/>
      <c r="L10" s="78"/>
      <c r="M10" s="72">
        <v>549</v>
      </c>
      <c r="N10" s="72">
        <v>5039</v>
      </c>
      <c r="O10" s="228" t="s">
        <v>84</v>
      </c>
      <c r="Q10" s="179">
        <v>1591</v>
      </c>
      <c r="R10" s="184">
        <v>3165</v>
      </c>
    </row>
    <row r="11" spans="1:18" x14ac:dyDescent="0.25">
      <c r="C11" s="1" t="s">
        <v>48</v>
      </c>
      <c r="D11" s="1" t="s">
        <v>49</v>
      </c>
      <c r="E11" s="78">
        <v>2992</v>
      </c>
      <c r="F11" s="78"/>
      <c r="G11" s="72">
        <v>171</v>
      </c>
      <c r="H11" s="72">
        <v>2645</v>
      </c>
      <c r="I11" s="139">
        <v>0</v>
      </c>
      <c r="J11" s="51"/>
      <c r="K11" s="55"/>
      <c r="L11" s="78"/>
      <c r="M11" s="72">
        <v>22</v>
      </c>
      <c r="N11" s="72">
        <v>154</v>
      </c>
      <c r="O11" s="228">
        <v>2245</v>
      </c>
      <c r="Q11" s="179" t="s">
        <v>84</v>
      </c>
      <c r="R11" s="184">
        <v>1245</v>
      </c>
    </row>
    <row r="12" spans="1:18" x14ac:dyDescent="0.25">
      <c r="C12" s="1" t="s">
        <v>50</v>
      </c>
      <c r="D12" s="1" t="s">
        <v>51</v>
      </c>
      <c r="E12" s="78">
        <v>14346</v>
      </c>
      <c r="F12" s="78"/>
      <c r="G12" s="72">
        <v>1097</v>
      </c>
      <c r="H12" s="72">
        <v>7495</v>
      </c>
      <c r="I12" s="139">
        <v>8</v>
      </c>
      <c r="J12" s="51"/>
      <c r="K12" s="55"/>
      <c r="L12" s="78"/>
      <c r="M12" s="72">
        <v>304</v>
      </c>
      <c r="N12" s="72">
        <v>5450</v>
      </c>
      <c r="O12" s="228">
        <v>91</v>
      </c>
      <c r="Q12" s="179">
        <v>1832</v>
      </c>
      <c r="R12" s="184">
        <v>3868</v>
      </c>
    </row>
    <row r="13" spans="1:18" x14ac:dyDescent="0.25">
      <c r="C13" s="1" t="s">
        <v>52</v>
      </c>
      <c r="D13" s="1" t="s">
        <v>53</v>
      </c>
      <c r="E13" s="78">
        <v>6644</v>
      </c>
      <c r="F13" s="78"/>
      <c r="G13" s="72">
        <v>577</v>
      </c>
      <c r="H13" s="72">
        <v>5179</v>
      </c>
      <c r="I13" s="139">
        <v>1056</v>
      </c>
      <c r="J13" s="51"/>
      <c r="K13" s="55"/>
      <c r="L13" s="78"/>
      <c r="M13" s="72">
        <v>118</v>
      </c>
      <c r="N13" s="72">
        <v>770</v>
      </c>
      <c r="O13" s="228">
        <v>1074</v>
      </c>
      <c r="Q13" s="179">
        <v>38</v>
      </c>
      <c r="R13" s="184">
        <v>2186</v>
      </c>
    </row>
    <row r="14" spans="1:18" ht="17.5" x14ac:dyDescent="0.35">
      <c r="A14" s="23"/>
      <c r="C14" s="1" t="s">
        <v>54</v>
      </c>
      <c r="D14" s="1" t="s">
        <v>55</v>
      </c>
      <c r="E14" s="78">
        <v>9366</v>
      </c>
      <c r="F14" s="78"/>
      <c r="G14" s="72">
        <v>635</v>
      </c>
      <c r="H14" s="72">
        <v>5870</v>
      </c>
      <c r="I14" s="139">
        <v>1488</v>
      </c>
      <c r="J14" s="51"/>
      <c r="K14" s="55"/>
      <c r="L14" s="78"/>
      <c r="M14" s="72">
        <v>439</v>
      </c>
      <c r="N14" s="72">
        <v>2422</v>
      </c>
      <c r="O14" s="228">
        <v>3203</v>
      </c>
      <c r="Q14" s="179">
        <v>0</v>
      </c>
      <c r="R14" s="184">
        <v>3277</v>
      </c>
    </row>
    <row r="15" spans="1:18" x14ac:dyDescent="0.25">
      <c r="C15" s="1" t="s">
        <v>56</v>
      </c>
      <c r="D15" s="1" t="s">
        <v>57</v>
      </c>
      <c r="E15" s="78">
        <v>10483</v>
      </c>
      <c r="F15" s="78"/>
      <c r="G15" s="72">
        <v>483</v>
      </c>
      <c r="H15" s="72">
        <v>3079</v>
      </c>
      <c r="I15" s="139">
        <v>0</v>
      </c>
      <c r="J15" s="51"/>
      <c r="K15" s="55"/>
      <c r="L15" s="78"/>
      <c r="M15" s="72">
        <v>1038</v>
      </c>
      <c r="N15" s="72">
        <v>5883</v>
      </c>
      <c r="O15" s="228">
        <v>5618</v>
      </c>
      <c r="Q15" s="179">
        <v>830</v>
      </c>
      <c r="R15" s="184">
        <v>3274</v>
      </c>
    </row>
    <row r="16" spans="1:18" x14ac:dyDescent="0.25">
      <c r="C16" s="1" t="s">
        <v>58</v>
      </c>
      <c r="D16" s="1" t="s">
        <v>59</v>
      </c>
      <c r="E16" s="78">
        <v>13945</v>
      </c>
      <c r="F16" s="78"/>
      <c r="G16" s="72">
        <v>362</v>
      </c>
      <c r="H16" s="72">
        <v>4426</v>
      </c>
      <c r="I16" s="139">
        <v>1054</v>
      </c>
      <c r="J16" s="51"/>
      <c r="K16" s="55"/>
      <c r="L16" s="78"/>
      <c r="M16" s="72">
        <v>1437</v>
      </c>
      <c r="N16" s="72">
        <v>7720</v>
      </c>
      <c r="O16" s="228">
        <v>6753</v>
      </c>
      <c r="Q16" s="179">
        <v>0</v>
      </c>
      <c r="R16" s="184">
        <v>2895</v>
      </c>
    </row>
    <row r="17" spans="1:18" x14ac:dyDescent="0.25">
      <c r="C17" s="4" t="s">
        <v>60</v>
      </c>
      <c r="D17" s="4" t="s">
        <v>61</v>
      </c>
      <c r="E17" s="79">
        <v>11160</v>
      </c>
      <c r="F17" s="79"/>
      <c r="G17" s="198">
        <v>1099</v>
      </c>
      <c r="H17" s="198">
        <v>6479</v>
      </c>
      <c r="I17" s="140">
        <v>708</v>
      </c>
      <c r="J17" s="51"/>
      <c r="K17" s="55"/>
      <c r="L17" s="78"/>
      <c r="M17" s="198">
        <v>1683</v>
      </c>
      <c r="N17" s="198">
        <v>1899</v>
      </c>
      <c r="O17" s="229">
        <v>6113</v>
      </c>
      <c r="Q17" s="224">
        <v>552</v>
      </c>
      <c r="R17" s="225">
        <v>1377</v>
      </c>
    </row>
    <row r="18" spans="1:18" x14ac:dyDescent="0.25">
      <c r="C18" s="1"/>
      <c r="E18" s="81"/>
      <c r="F18" s="81"/>
      <c r="G18" s="81"/>
      <c r="H18" s="81"/>
      <c r="I18" s="81"/>
      <c r="J18" s="34"/>
      <c r="M18" s="81"/>
      <c r="N18" s="81"/>
      <c r="O18" s="34"/>
    </row>
    <row r="19" spans="1:18" ht="37.5" x14ac:dyDescent="0.25">
      <c r="B19" s="7"/>
      <c r="C19" s="4" t="s">
        <v>29</v>
      </c>
      <c r="D19" s="28" t="s">
        <v>285</v>
      </c>
      <c r="E19" s="203" t="s">
        <v>97</v>
      </c>
      <c r="F19" s="81"/>
      <c r="G19" s="38" t="s">
        <v>101</v>
      </c>
      <c r="H19" s="38" t="s">
        <v>238</v>
      </c>
      <c r="I19" s="203" t="s">
        <v>234</v>
      </c>
      <c r="J19" s="34"/>
      <c r="K19" s="38" t="s">
        <v>98</v>
      </c>
      <c r="M19" s="38" t="s">
        <v>99</v>
      </c>
      <c r="N19" s="38" t="s">
        <v>100</v>
      </c>
      <c r="O19" s="38" t="s">
        <v>238</v>
      </c>
      <c r="P19" s="38" t="s">
        <v>101</v>
      </c>
      <c r="Q19" s="17"/>
      <c r="R19" s="17"/>
    </row>
    <row r="20" spans="1:18" x14ac:dyDescent="0.25">
      <c r="C20" s="1"/>
      <c r="E20" s="82" t="s">
        <v>102</v>
      </c>
      <c r="F20" s="204"/>
      <c r="G20" s="82" t="s">
        <v>103</v>
      </c>
      <c r="H20" s="82" t="s">
        <v>104</v>
      </c>
      <c r="I20" s="82" t="s">
        <v>105</v>
      </c>
      <c r="J20" s="34"/>
      <c r="K20" s="20" t="s">
        <v>106</v>
      </c>
      <c r="M20" s="82" t="s">
        <v>107</v>
      </c>
      <c r="N20" s="82" t="s">
        <v>108</v>
      </c>
      <c r="O20" s="20" t="s">
        <v>109</v>
      </c>
      <c r="P20" s="20" t="s">
        <v>110</v>
      </c>
      <c r="Q20" s="39"/>
      <c r="R20" s="39"/>
    </row>
    <row r="21" spans="1:18" ht="13" x14ac:dyDescent="0.3">
      <c r="C21" s="2"/>
      <c r="D21" s="2" t="s">
        <v>39</v>
      </c>
      <c r="E21" s="77">
        <v>752364</v>
      </c>
      <c r="F21" s="78"/>
      <c r="G21" s="194">
        <v>382325</v>
      </c>
      <c r="H21" s="194">
        <v>36041</v>
      </c>
      <c r="I21" s="77">
        <v>227673</v>
      </c>
      <c r="J21" s="78"/>
      <c r="K21" s="205">
        <v>646039</v>
      </c>
      <c r="L21" s="78"/>
      <c r="M21" s="206">
        <v>0.14132122217437304</v>
      </c>
      <c r="N21" s="206">
        <v>0.30261017273553759</v>
      </c>
      <c r="O21" s="132">
        <v>4.7903674285319338E-2</v>
      </c>
      <c r="P21" s="147">
        <v>0.50816493080476999</v>
      </c>
      <c r="Q21" s="199"/>
      <c r="R21" s="199"/>
    </row>
    <row r="22" spans="1:18" x14ac:dyDescent="0.25">
      <c r="C22" s="1" t="s">
        <v>40</v>
      </c>
      <c r="D22" s="1" t="s">
        <v>41</v>
      </c>
      <c r="E22" s="78">
        <v>69447</v>
      </c>
      <c r="F22" s="78"/>
      <c r="G22" s="81">
        <v>32675</v>
      </c>
      <c r="H22" s="81">
        <v>4526</v>
      </c>
      <c r="I22" s="78">
        <v>21069</v>
      </c>
      <c r="J22" s="78"/>
      <c r="K22" s="151">
        <v>58270</v>
      </c>
      <c r="L22" s="78"/>
      <c r="M22" s="207">
        <v>0.16094287730211529</v>
      </c>
      <c r="N22" s="207">
        <v>0.30338243552637262</v>
      </c>
      <c r="O22" s="133">
        <v>6.5172001670338528E-2</v>
      </c>
      <c r="P22" s="148">
        <v>0.47050268550117358</v>
      </c>
      <c r="Q22" s="148"/>
      <c r="R22" s="148"/>
    </row>
    <row r="23" spans="1:18" x14ac:dyDescent="0.25">
      <c r="C23" s="1" t="s">
        <v>42</v>
      </c>
      <c r="D23" s="1" t="s">
        <v>43</v>
      </c>
      <c r="E23" s="78">
        <v>77181</v>
      </c>
      <c r="F23" s="78"/>
      <c r="G23" s="81">
        <v>41038</v>
      </c>
      <c r="H23" s="81">
        <v>2490</v>
      </c>
      <c r="I23" s="78">
        <v>25903</v>
      </c>
      <c r="J23" s="78"/>
      <c r="K23" s="151">
        <v>69431</v>
      </c>
      <c r="L23" s="78"/>
      <c r="M23" s="207">
        <v>0.10041331415762947</v>
      </c>
      <c r="N23" s="207">
        <v>0.33561368730646146</v>
      </c>
      <c r="O23" s="133">
        <v>3.2261826097096435E-2</v>
      </c>
      <c r="P23" s="148">
        <v>0.53171117243881261</v>
      </c>
      <c r="Q23" s="148"/>
      <c r="R23" s="148"/>
    </row>
    <row r="24" spans="1:18" x14ac:dyDescent="0.25">
      <c r="C24" s="1" t="s">
        <v>44</v>
      </c>
      <c r="D24" s="1" t="s">
        <v>45</v>
      </c>
      <c r="E24" s="51">
        <v>2740</v>
      </c>
      <c r="F24" s="51"/>
      <c r="G24" s="34">
        <v>1636</v>
      </c>
      <c r="H24" s="34">
        <v>26</v>
      </c>
      <c r="I24" s="51">
        <v>868</v>
      </c>
      <c r="J24" s="51"/>
      <c r="K24" s="151">
        <v>2530</v>
      </c>
      <c r="L24" s="51"/>
      <c r="M24" s="207">
        <v>7.6642335766423361E-2</v>
      </c>
      <c r="N24" s="207">
        <v>0.31678832116788319</v>
      </c>
      <c r="O24" s="133">
        <v>9.4890510948905105E-3</v>
      </c>
      <c r="P24" s="148">
        <v>0.59708029197080292</v>
      </c>
      <c r="Q24" s="148"/>
      <c r="R24" s="148"/>
    </row>
    <row r="25" spans="1:18" ht="17.5" x14ac:dyDescent="0.35">
      <c r="A25" s="23"/>
      <c r="C25" s="1" t="s">
        <v>46</v>
      </c>
      <c r="D25" s="1" t="s">
        <v>47</v>
      </c>
      <c r="E25" s="78">
        <v>107182</v>
      </c>
      <c r="F25" s="78"/>
      <c r="G25" s="81">
        <v>56505</v>
      </c>
      <c r="H25" s="81">
        <v>2572</v>
      </c>
      <c r="I25" s="78">
        <v>29853</v>
      </c>
      <c r="J25" s="78"/>
      <c r="K25" s="151">
        <v>88930</v>
      </c>
      <c r="L25" s="78"/>
      <c r="M25" s="207">
        <v>0.17028978746431303</v>
      </c>
      <c r="N25" s="207">
        <v>0.27852624507846468</v>
      </c>
      <c r="O25" s="133">
        <v>2.3996566587673303E-2</v>
      </c>
      <c r="P25" s="148">
        <v>0.52718740086954896</v>
      </c>
      <c r="Q25" s="148"/>
      <c r="R25" s="148"/>
    </row>
    <row r="26" spans="1:18" x14ac:dyDescent="0.25">
      <c r="C26" s="1" t="s">
        <v>48</v>
      </c>
      <c r="D26" s="1" t="s">
        <v>49</v>
      </c>
      <c r="E26" s="78">
        <v>38562</v>
      </c>
      <c r="F26" s="78"/>
      <c r="G26" s="81">
        <v>21028</v>
      </c>
      <c r="H26" s="81">
        <v>3184</v>
      </c>
      <c r="I26" s="78">
        <v>11358</v>
      </c>
      <c r="J26" s="78"/>
      <c r="K26" s="151">
        <v>35570</v>
      </c>
      <c r="L26" s="78"/>
      <c r="M26" s="207">
        <v>7.7589336652663238E-2</v>
      </c>
      <c r="N26" s="207">
        <v>0.29453866500700171</v>
      </c>
      <c r="O26" s="133">
        <v>8.2568331518074786E-2</v>
      </c>
      <c r="P26" s="148">
        <v>0.54530366682226028</v>
      </c>
      <c r="Q26" s="148"/>
      <c r="R26" s="148"/>
    </row>
    <row r="27" spans="1:18" x14ac:dyDescent="0.25">
      <c r="C27" s="1" t="s">
        <v>50</v>
      </c>
      <c r="D27" s="1" t="s">
        <v>51</v>
      </c>
      <c r="E27" s="78">
        <v>97119</v>
      </c>
      <c r="F27" s="78"/>
      <c r="G27" s="81">
        <v>49032</v>
      </c>
      <c r="H27" s="81">
        <v>7109</v>
      </c>
      <c r="I27" s="78">
        <v>26632</v>
      </c>
      <c r="J27" s="78"/>
      <c r="K27" s="151">
        <v>82773</v>
      </c>
      <c r="L27" s="78"/>
      <c r="M27" s="207">
        <v>0.14771568900009266</v>
      </c>
      <c r="N27" s="207">
        <v>0.27422028645270236</v>
      </c>
      <c r="O27" s="133">
        <v>7.3198859131580848E-2</v>
      </c>
      <c r="P27" s="148">
        <v>0.5048651654156241</v>
      </c>
      <c r="Q27" s="148"/>
      <c r="R27" s="148"/>
    </row>
    <row r="28" spans="1:18" x14ac:dyDescent="0.25">
      <c r="C28" s="1" t="s">
        <v>52</v>
      </c>
      <c r="D28" s="1" t="s">
        <v>53</v>
      </c>
      <c r="E28" s="78">
        <v>53364</v>
      </c>
      <c r="F28" s="78"/>
      <c r="G28" s="81">
        <v>26242</v>
      </c>
      <c r="H28" s="81">
        <v>2562</v>
      </c>
      <c r="I28" s="78">
        <v>17916</v>
      </c>
      <c r="J28" s="78"/>
      <c r="K28" s="151">
        <v>46720</v>
      </c>
      <c r="L28" s="78"/>
      <c r="M28" s="207">
        <v>0.12450341053894011</v>
      </c>
      <c r="N28" s="207">
        <v>0.33573195412637735</v>
      </c>
      <c r="O28" s="133">
        <v>4.8009894310771309E-2</v>
      </c>
      <c r="P28" s="148">
        <v>0.49175474102391126</v>
      </c>
      <c r="Q28" s="148"/>
      <c r="R28" s="148"/>
    </row>
    <row r="29" spans="1:18" ht="17.5" x14ac:dyDescent="0.35">
      <c r="A29" s="23"/>
      <c r="C29" s="1" t="s">
        <v>54</v>
      </c>
      <c r="D29" s="1" t="s">
        <v>55</v>
      </c>
      <c r="E29" s="78">
        <v>66997</v>
      </c>
      <c r="F29" s="78"/>
      <c r="G29" s="81">
        <v>35783</v>
      </c>
      <c r="H29" s="81">
        <v>1433</v>
      </c>
      <c r="I29" s="78">
        <v>20415</v>
      </c>
      <c r="J29" s="78"/>
      <c r="K29" s="151">
        <v>57631</v>
      </c>
      <c r="L29" s="78"/>
      <c r="M29" s="207">
        <v>0.13979730435691151</v>
      </c>
      <c r="N29" s="207">
        <v>0.30471513649864918</v>
      </c>
      <c r="O29" s="133">
        <v>2.1389017418690388E-2</v>
      </c>
      <c r="P29" s="148">
        <v>0.53409854172574889</v>
      </c>
      <c r="Q29" s="148"/>
      <c r="R29" s="148"/>
    </row>
    <row r="30" spans="1:18" x14ac:dyDescent="0.25">
      <c r="C30" s="1" t="s">
        <v>56</v>
      </c>
      <c r="D30" s="1" t="s">
        <v>57</v>
      </c>
      <c r="E30" s="78">
        <v>77555</v>
      </c>
      <c r="F30" s="78"/>
      <c r="G30" s="81">
        <v>34946</v>
      </c>
      <c r="H30" s="81">
        <v>3176</v>
      </c>
      <c r="I30" s="78">
        <v>28950</v>
      </c>
      <c r="J30" s="78"/>
      <c r="K30" s="151">
        <v>67072</v>
      </c>
      <c r="L30" s="78"/>
      <c r="M30" s="207">
        <v>0.1351685900328799</v>
      </c>
      <c r="N30" s="207">
        <v>0.3732834762426665</v>
      </c>
      <c r="O30" s="133">
        <v>4.0951582747727422E-2</v>
      </c>
      <c r="P30" s="148">
        <v>0.45059635097672618</v>
      </c>
      <c r="Q30" s="148"/>
      <c r="R30" s="148"/>
    </row>
    <row r="31" spans="1:18" x14ac:dyDescent="0.25">
      <c r="C31" s="1" t="s">
        <v>58</v>
      </c>
      <c r="D31" s="1" t="s">
        <v>59</v>
      </c>
      <c r="E31" s="78">
        <v>85748</v>
      </c>
      <c r="F31" s="78"/>
      <c r="G31" s="81">
        <v>42494</v>
      </c>
      <c r="H31" s="81">
        <v>4112</v>
      </c>
      <c r="I31" s="78">
        <v>25197</v>
      </c>
      <c r="J31" s="78"/>
      <c r="K31" s="151">
        <v>71803</v>
      </c>
      <c r="L31" s="78"/>
      <c r="M31" s="207">
        <v>0.16262769977142325</v>
      </c>
      <c r="N31" s="207">
        <v>0.29384941922843683</v>
      </c>
      <c r="O31" s="133">
        <v>4.7954471241311754E-2</v>
      </c>
      <c r="P31" s="148">
        <v>0.49556840975882821</v>
      </c>
      <c r="Q31" s="148"/>
      <c r="R31" s="148"/>
    </row>
    <row r="32" spans="1:18" x14ac:dyDescent="0.25">
      <c r="C32" s="4" t="s">
        <v>60</v>
      </c>
      <c r="D32" s="4" t="s">
        <v>61</v>
      </c>
      <c r="E32" s="79">
        <v>76469</v>
      </c>
      <c r="F32" s="79"/>
      <c r="G32" s="196">
        <v>40946</v>
      </c>
      <c r="H32" s="196">
        <v>4851</v>
      </c>
      <c r="I32" s="79">
        <v>19512</v>
      </c>
      <c r="J32" s="79"/>
      <c r="K32" s="208">
        <v>65309</v>
      </c>
      <c r="L32" s="79"/>
      <c r="M32" s="209">
        <v>0.14594149263100079</v>
      </c>
      <c r="N32" s="209">
        <v>0.25516222260000787</v>
      </c>
      <c r="O32" s="134">
        <v>6.3437471393636632E-2</v>
      </c>
      <c r="P32" s="149">
        <v>0.53545881337535473</v>
      </c>
      <c r="Q32" s="148"/>
      <c r="R32" s="148"/>
    </row>
    <row r="33" spans="2:4" x14ac:dyDescent="0.25">
      <c r="B33" s="8"/>
      <c r="C33" s="49" t="s">
        <v>84</v>
      </c>
      <c r="D33" s="27" t="s">
        <v>85</v>
      </c>
    </row>
    <row r="34" spans="2:4" x14ac:dyDescent="0.25">
      <c r="B34" s="8"/>
      <c r="C34" s="1"/>
      <c r="D34" s="50" t="s">
        <v>86</v>
      </c>
    </row>
    <row r="35" spans="2:4" x14ac:dyDescent="0.25">
      <c r="B35" s="8"/>
      <c r="C35" s="49">
        <v>1</v>
      </c>
      <c r="D35" s="103" t="s">
        <v>111</v>
      </c>
    </row>
    <row r="36" spans="2:4" x14ac:dyDescent="0.25">
      <c r="D36" s="5"/>
    </row>
  </sheetData>
  <hyperlinks>
    <hyperlink ref="D34" location="Introduction!A1" display="Introduction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6"/>
  <sheetViews>
    <sheetView workbookViewId="0"/>
  </sheetViews>
  <sheetFormatPr defaultColWidth="9.26953125" defaultRowHeight="12.75" customHeight="1" x14ac:dyDescent="0.25"/>
  <cols>
    <col min="1" max="2" width="1.7265625" style="5" customWidth="1"/>
    <col min="3" max="3" width="5.26953125" style="5" bestFit="1" customWidth="1"/>
    <col min="4" max="4" width="17.26953125" style="1" customWidth="1"/>
    <col min="5" max="5" width="9.54296875" style="5" customWidth="1"/>
    <col min="6" max="6" width="1.54296875" style="5" customWidth="1"/>
    <col min="7" max="7" width="10.54296875" style="5" customWidth="1"/>
    <col min="8" max="8" width="1.54296875" style="5" customWidth="1"/>
    <col min="9" max="9" width="11" style="5" customWidth="1"/>
    <col min="10" max="10" width="5.54296875" style="5" customWidth="1"/>
    <col min="11" max="14" width="7" style="5" customWidth="1"/>
    <col min="15" max="15" width="1.7265625" style="1" customWidth="1"/>
    <col min="16" max="17" width="12" style="5" bestFit="1" customWidth="1"/>
  </cols>
  <sheetData>
    <row r="1" spans="1:17" ht="17.5" x14ac:dyDescent="0.35">
      <c r="A1" s="36" t="s">
        <v>12</v>
      </c>
      <c r="E1" s="36" t="s">
        <v>28</v>
      </c>
      <c r="F1" s="15"/>
      <c r="G1" s="15"/>
      <c r="H1" s="15"/>
      <c r="I1" s="15"/>
      <c r="J1" s="16"/>
      <c r="K1" s="11"/>
      <c r="L1" s="11"/>
      <c r="M1" s="11"/>
    </row>
    <row r="2" spans="1:17" ht="15.5" x14ac:dyDescent="0.35">
      <c r="A2" s="117" t="s">
        <v>477</v>
      </c>
      <c r="C2" s="1"/>
      <c r="E2" s="10"/>
      <c r="F2" s="10"/>
      <c r="G2" s="10"/>
      <c r="H2" s="10"/>
      <c r="I2" s="10"/>
      <c r="J2" s="11"/>
      <c r="K2" s="11"/>
      <c r="L2" s="11"/>
      <c r="M2" s="11"/>
      <c r="N2" s="26"/>
      <c r="O2" s="242"/>
      <c r="P2" s="26"/>
      <c r="Q2" s="26"/>
    </row>
    <row r="3" spans="1:17" ht="13" x14ac:dyDescent="0.3">
      <c r="C3" s="1"/>
      <c r="E3" s="10"/>
      <c r="F3" s="10"/>
      <c r="G3" s="10"/>
      <c r="H3" s="10"/>
      <c r="I3" s="10"/>
      <c r="J3" s="11"/>
      <c r="K3" s="11"/>
      <c r="L3" s="11"/>
      <c r="M3" s="11"/>
      <c r="N3" s="105"/>
      <c r="O3" s="193"/>
      <c r="P3" s="105"/>
      <c r="Q3" s="105"/>
    </row>
    <row r="4" spans="1:17" ht="12.5" x14ac:dyDescent="0.25">
      <c r="E4" s="39"/>
      <c r="F4" s="39"/>
      <c r="G4" s="39"/>
      <c r="H4" s="39"/>
      <c r="I4" s="25" t="s">
        <v>112</v>
      </c>
      <c r="J4" s="25"/>
      <c r="K4" s="25"/>
      <c r="L4" s="25"/>
      <c r="M4" s="25"/>
      <c r="N4" s="25"/>
      <c r="O4" s="129"/>
      <c r="P4" s="1" t="s">
        <v>12</v>
      </c>
      <c r="Q4" s="1" t="s">
        <v>12</v>
      </c>
    </row>
    <row r="5" spans="1:17" ht="25" x14ac:dyDescent="0.25">
      <c r="B5" s="28"/>
      <c r="C5" s="4" t="s">
        <v>29</v>
      </c>
      <c r="D5" s="28" t="s">
        <v>285</v>
      </c>
      <c r="E5" s="22" t="s">
        <v>286</v>
      </c>
      <c r="F5" s="40"/>
      <c r="G5" s="22" t="s">
        <v>113</v>
      </c>
      <c r="H5" s="40"/>
      <c r="I5" s="41" t="s">
        <v>114</v>
      </c>
      <c r="J5" s="42" t="s">
        <v>115</v>
      </c>
      <c r="K5" s="42" t="s">
        <v>14</v>
      </c>
      <c r="L5" s="42" t="s">
        <v>116</v>
      </c>
      <c r="M5" s="42" t="s">
        <v>117</v>
      </c>
      <c r="N5" s="42" t="s">
        <v>118</v>
      </c>
      <c r="O5" s="28"/>
      <c r="P5" s="28" t="s">
        <v>428</v>
      </c>
      <c r="Q5" s="28" t="s">
        <v>435</v>
      </c>
    </row>
    <row r="6" spans="1:17" ht="14" x14ac:dyDescent="0.3">
      <c r="A6" s="152"/>
      <c r="E6" s="43" t="s">
        <v>119</v>
      </c>
      <c r="F6" s="39"/>
      <c r="G6" s="43" t="s">
        <v>120</v>
      </c>
      <c r="H6" s="39"/>
      <c r="I6" s="43" t="s">
        <v>121</v>
      </c>
      <c r="J6" s="43" t="s">
        <v>122</v>
      </c>
      <c r="K6" s="43" t="s">
        <v>123</v>
      </c>
      <c r="L6" s="43" t="s">
        <v>124</v>
      </c>
      <c r="M6" s="43" t="s">
        <v>125</v>
      </c>
      <c r="N6" s="43" t="s">
        <v>126</v>
      </c>
      <c r="O6" s="39"/>
      <c r="P6" s="43" t="s">
        <v>266</v>
      </c>
      <c r="Q6" s="43" t="s">
        <v>267</v>
      </c>
    </row>
    <row r="7" spans="1:17" ht="13" x14ac:dyDescent="0.3">
      <c r="A7" s="6"/>
      <c r="B7" s="2"/>
      <c r="C7" s="2"/>
      <c r="D7" s="2" t="s">
        <v>39</v>
      </c>
      <c r="E7" s="178">
        <v>1095206</v>
      </c>
      <c r="F7" s="178"/>
      <c r="G7" s="178">
        <v>801495</v>
      </c>
      <c r="H7" s="178"/>
      <c r="I7" s="83">
        <v>3615774</v>
      </c>
      <c r="J7" s="194">
        <v>5</v>
      </c>
      <c r="K7" s="243">
        <v>1</v>
      </c>
      <c r="L7" s="194">
        <v>8</v>
      </c>
      <c r="M7" s="194">
        <v>25</v>
      </c>
      <c r="N7" s="194">
        <v>76</v>
      </c>
      <c r="O7" s="113"/>
      <c r="P7" s="83">
        <v>647</v>
      </c>
      <c r="Q7" s="83">
        <v>566</v>
      </c>
    </row>
    <row r="8" spans="1:17" ht="12.5" x14ac:dyDescent="0.25">
      <c r="B8" s="1"/>
      <c r="C8" s="1" t="s">
        <v>40</v>
      </c>
      <c r="D8" s="1" t="s">
        <v>41</v>
      </c>
      <c r="E8" s="76">
        <v>93806</v>
      </c>
      <c r="F8" s="76"/>
      <c r="G8" s="76">
        <v>71781</v>
      </c>
      <c r="H8" s="76"/>
      <c r="I8" s="84">
        <v>548883</v>
      </c>
      <c r="J8" s="81">
        <v>8</v>
      </c>
      <c r="K8" s="244">
        <v>2</v>
      </c>
      <c r="L8" s="81">
        <v>4</v>
      </c>
      <c r="M8" s="81">
        <v>38</v>
      </c>
      <c r="N8" s="81">
        <v>118</v>
      </c>
      <c r="O8" s="195"/>
      <c r="P8" s="81">
        <v>67</v>
      </c>
      <c r="Q8" s="81">
        <v>102</v>
      </c>
    </row>
    <row r="9" spans="1:17" ht="12.5" x14ac:dyDescent="0.25">
      <c r="B9" s="1"/>
      <c r="C9" s="1" t="s">
        <v>42</v>
      </c>
      <c r="D9" s="1" t="s">
        <v>43</v>
      </c>
      <c r="E9" s="76">
        <v>119496</v>
      </c>
      <c r="F9" s="76"/>
      <c r="G9" s="76">
        <v>88437</v>
      </c>
      <c r="H9" s="76"/>
      <c r="I9" s="84">
        <v>651765</v>
      </c>
      <c r="J9" s="81">
        <v>7</v>
      </c>
      <c r="K9" s="244">
        <v>0</v>
      </c>
      <c r="L9" s="81">
        <v>18</v>
      </c>
      <c r="M9" s="81">
        <v>57</v>
      </c>
      <c r="N9" s="81">
        <v>139</v>
      </c>
      <c r="O9" s="195"/>
      <c r="P9" s="81">
        <v>65</v>
      </c>
      <c r="Q9" s="81">
        <v>84</v>
      </c>
    </row>
    <row r="10" spans="1:17" ht="12.5" x14ac:dyDescent="0.25">
      <c r="B10" s="1"/>
      <c r="C10" s="1" t="s">
        <v>44</v>
      </c>
      <c r="D10" s="1" t="s">
        <v>45</v>
      </c>
      <c r="E10" s="76">
        <v>3522</v>
      </c>
      <c r="F10" s="76"/>
      <c r="G10" s="76">
        <v>1840</v>
      </c>
      <c r="H10" s="76"/>
      <c r="I10" s="84">
        <v>14892</v>
      </c>
      <c r="J10" s="81">
        <v>8</v>
      </c>
      <c r="K10" s="244">
        <v>0</v>
      </c>
      <c r="L10" s="81">
        <v>16</v>
      </c>
      <c r="M10" s="81">
        <v>59</v>
      </c>
      <c r="N10" s="81">
        <v>164</v>
      </c>
      <c r="O10" s="195"/>
      <c r="P10" s="81">
        <v>0</v>
      </c>
      <c r="Q10" s="81">
        <v>13</v>
      </c>
    </row>
    <row r="11" spans="1:17" ht="17.5" x14ac:dyDescent="0.35">
      <c r="A11" s="23"/>
      <c r="B11" s="1"/>
      <c r="C11" s="1" t="s">
        <v>46</v>
      </c>
      <c r="D11" s="1" t="s">
        <v>47</v>
      </c>
      <c r="E11" s="76">
        <v>156278</v>
      </c>
      <c r="F11" s="76"/>
      <c r="G11" s="76">
        <v>120943</v>
      </c>
      <c r="H11" s="76"/>
      <c r="I11" s="84">
        <v>197501</v>
      </c>
      <c r="J11" s="81">
        <v>2</v>
      </c>
      <c r="K11" s="244">
        <v>0</v>
      </c>
      <c r="L11" s="81">
        <v>1</v>
      </c>
      <c r="M11" s="81">
        <v>1</v>
      </c>
      <c r="N11" s="81">
        <v>47</v>
      </c>
      <c r="O11" s="195"/>
      <c r="P11" s="81">
        <v>78</v>
      </c>
      <c r="Q11" s="81">
        <v>32</v>
      </c>
    </row>
    <row r="12" spans="1:17" ht="12.5" x14ac:dyDescent="0.25">
      <c r="B12" s="1"/>
      <c r="C12" s="1" t="s">
        <v>48</v>
      </c>
      <c r="D12" s="1" t="s">
        <v>49</v>
      </c>
      <c r="E12" s="76">
        <v>51783</v>
      </c>
      <c r="F12" s="76"/>
      <c r="G12" s="76">
        <v>35096</v>
      </c>
      <c r="H12" s="76"/>
      <c r="I12" s="84">
        <v>116990</v>
      </c>
      <c r="J12" s="81">
        <v>3</v>
      </c>
      <c r="K12" s="244">
        <v>0</v>
      </c>
      <c r="L12" s="81">
        <v>7</v>
      </c>
      <c r="M12" s="81">
        <v>18</v>
      </c>
      <c r="N12" s="81">
        <v>52</v>
      </c>
      <c r="O12" s="195"/>
      <c r="P12" s="81">
        <v>71</v>
      </c>
      <c r="Q12" s="81">
        <v>33</v>
      </c>
    </row>
    <row r="13" spans="1:17" ht="12.5" x14ac:dyDescent="0.25">
      <c r="B13" s="1"/>
      <c r="C13" s="1" t="s">
        <v>50</v>
      </c>
      <c r="D13" s="1" t="s">
        <v>51</v>
      </c>
      <c r="E13" s="76">
        <v>126992</v>
      </c>
      <c r="F13" s="76"/>
      <c r="G13" s="76">
        <v>97361</v>
      </c>
      <c r="H13" s="76"/>
      <c r="I13" s="84">
        <v>81078</v>
      </c>
      <c r="J13" s="81">
        <v>1</v>
      </c>
      <c r="K13" s="244">
        <v>0</v>
      </c>
      <c r="L13" s="81">
        <v>0</v>
      </c>
      <c r="M13" s="81">
        <v>0</v>
      </c>
      <c r="N13" s="81">
        <v>32</v>
      </c>
      <c r="O13" s="195"/>
      <c r="P13" s="81">
        <v>76</v>
      </c>
      <c r="Q13" s="81">
        <v>59</v>
      </c>
    </row>
    <row r="14" spans="1:17" ht="12.5" x14ac:dyDescent="0.25">
      <c r="B14" s="1"/>
      <c r="C14" s="1" t="s">
        <v>52</v>
      </c>
      <c r="D14" s="1" t="s">
        <v>53</v>
      </c>
      <c r="E14" s="76">
        <v>87048</v>
      </c>
      <c r="F14" s="76"/>
      <c r="G14" s="76">
        <v>51008</v>
      </c>
      <c r="H14" s="76"/>
      <c r="I14" s="84">
        <v>849445</v>
      </c>
      <c r="J14" s="81">
        <v>17</v>
      </c>
      <c r="K14" s="244">
        <v>1</v>
      </c>
      <c r="L14" s="81">
        <v>66</v>
      </c>
      <c r="M14" s="81">
        <v>103</v>
      </c>
      <c r="N14" s="81">
        <v>174</v>
      </c>
      <c r="O14" s="195"/>
      <c r="P14" s="81">
        <v>55</v>
      </c>
      <c r="Q14" s="81">
        <v>183</v>
      </c>
    </row>
    <row r="15" spans="1:17" ht="17.5" x14ac:dyDescent="0.35">
      <c r="A15" s="23"/>
      <c r="B15" s="1"/>
      <c r="C15" s="1" t="s">
        <v>54</v>
      </c>
      <c r="D15" s="1" t="s">
        <v>55</v>
      </c>
      <c r="E15" s="76">
        <v>94861</v>
      </c>
      <c r="F15" s="76"/>
      <c r="G15" s="76">
        <v>73329</v>
      </c>
      <c r="H15" s="76"/>
      <c r="I15" s="84">
        <v>383514</v>
      </c>
      <c r="J15" s="81">
        <v>5</v>
      </c>
      <c r="K15" s="244">
        <v>1</v>
      </c>
      <c r="L15" s="81">
        <v>2</v>
      </c>
      <c r="M15" s="81">
        <v>37</v>
      </c>
      <c r="N15" s="81">
        <v>90</v>
      </c>
      <c r="O15" s="195"/>
      <c r="P15" s="81">
        <v>70</v>
      </c>
      <c r="Q15" s="81">
        <v>17</v>
      </c>
    </row>
    <row r="16" spans="1:17" ht="12.5" x14ac:dyDescent="0.25">
      <c r="B16" s="1"/>
      <c r="C16" s="1" t="s">
        <v>56</v>
      </c>
      <c r="D16" s="1" t="s">
        <v>57</v>
      </c>
      <c r="E16" s="76">
        <v>116792</v>
      </c>
      <c r="F16" s="76"/>
      <c r="G16" s="76">
        <v>87566</v>
      </c>
      <c r="H16" s="76"/>
      <c r="I16" s="84">
        <v>363515</v>
      </c>
      <c r="J16" s="81">
        <v>4</v>
      </c>
      <c r="K16" s="244">
        <v>3</v>
      </c>
      <c r="L16" s="81">
        <v>3</v>
      </c>
      <c r="M16" s="81">
        <v>4</v>
      </c>
      <c r="N16" s="81">
        <v>46</v>
      </c>
      <c r="O16" s="195"/>
      <c r="P16" s="81">
        <v>77</v>
      </c>
      <c r="Q16" s="81">
        <v>11</v>
      </c>
    </row>
    <row r="17" spans="2:17" ht="12.5" x14ac:dyDescent="0.25">
      <c r="B17" s="1"/>
      <c r="C17" s="1" t="s">
        <v>58</v>
      </c>
      <c r="D17" s="1" t="s">
        <v>59</v>
      </c>
      <c r="E17" s="76">
        <v>143195</v>
      </c>
      <c r="F17" s="76"/>
      <c r="G17" s="76">
        <v>108253</v>
      </c>
      <c r="H17" s="76"/>
      <c r="I17" s="84">
        <v>164518</v>
      </c>
      <c r="J17" s="81">
        <v>2</v>
      </c>
      <c r="K17" s="244">
        <v>0</v>
      </c>
      <c r="L17" s="81">
        <v>0</v>
      </c>
      <c r="M17" s="81">
        <v>6</v>
      </c>
      <c r="N17" s="81">
        <v>43</v>
      </c>
      <c r="O17" s="195"/>
      <c r="P17" s="81">
        <v>12</v>
      </c>
      <c r="Q17" s="81">
        <v>13</v>
      </c>
    </row>
    <row r="18" spans="2:17" ht="12.5" x14ac:dyDescent="0.25">
      <c r="B18" s="1"/>
      <c r="C18" s="4" t="s">
        <v>60</v>
      </c>
      <c r="D18" s="4" t="s">
        <v>61</v>
      </c>
      <c r="E18" s="75">
        <v>101433</v>
      </c>
      <c r="F18" s="75"/>
      <c r="G18" s="75">
        <v>65881</v>
      </c>
      <c r="H18" s="75"/>
      <c r="I18" s="85">
        <v>243673</v>
      </c>
      <c r="J18" s="196">
        <v>4</v>
      </c>
      <c r="K18" s="245">
        <v>0</v>
      </c>
      <c r="L18" s="196">
        <v>1</v>
      </c>
      <c r="M18" s="196">
        <v>31</v>
      </c>
      <c r="N18" s="196">
        <v>79</v>
      </c>
      <c r="O18" s="195"/>
      <c r="P18" s="196">
        <v>76</v>
      </c>
      <c r="Q18" s="196">
        <v>19</v>
      </c>
    </row>
    <row r="19" spans="2:17" ht="12.5" x14ac:dyDescent="0.25">
      <c r="B19" s="1"/>
      <c r="C19" s="49" t="s">
        <v>84</v>
      </c>
      <c r="D19" s="27" t="s">
        <v>85</v>
      </c>
      <c r="E19" s="76"/>
      <c r="F19" s="76"/>
      <c r="G19" s="76"/>
      <c r="H19" s="76"/>
      <c r="I19" s="84"/>
      <c r="J19" s="71"/>
      <c r="K19" s="71"/>
      <c r="L19" s="71"/>
      <c r="M19" s="71"/>
      <c r="N19" s="71"/>
      <c r="O19" s="195"/>
      <c r="P19" s="71"/>
      <c r="Q19" s="71"/>
    </row>
    <row r="20" spans="2:17" ht="12.5" x14ac:dyDescent="0.25">
      <c r="C20" s="1"/>
      <c r="D20" s="50" t="s">
        <v>86</v>
      </c>
      <c r="E20" s="10"/>
      <c r="G20" s="10"/>
      <c r="H20" s="10"/>
      <c r="I20" s="10"/>
      <c r="J20" s="10"/>
      <c r="K20" s="10"/>
      <c r="L20" s="10"/>
      <c r="M20" s="10"/>
      <c r="N20" s="10"/>
      <c r="O20" s="37"/>
      <c r="P20" s="10"/>
      <c r="Q20" s="10"/>
    </row>
    <row r="21" spans="2:17" ht="12.5" x14ac:dyDescent="0.25">
      <c r="C21" s="49">
        <v>1</v>
      </c>
      <c r="D21" t="s">
        <v>87</v>
      </c>
      <c r="E21" s="10"/>
      <c r="G21" s="10"/>
      <c r="H21" s="10"/>
      <c r="I21" s="10"/>
      <c r="J21" s="10"/>
      <c r="K21" s="10"/>
      <c r="L21" s="10"/>
      <c r="M21" s="10"/>
      <c r="N21" s="10"/>
      <c r="O21" s="37"/>
      <c r="P21" s="10"/>
      <c r="Q21" s="10"/>
    </row>
    <row r="22" spans="2:17" ht="12.5" x14ac:dyDescent="0.25">
      <c r="D22" s="5" t="s">
        <v>440</v>
      </c>
      <c r="G22" s="10"/>
      <c r="H22" s="10"/>
      <c r="I22" s="10"/>
      <c r="J22" s="10"/>
      <c r="K22" s="10"/>
      <c r="L22" s="10"/>
      <c r="M22" s="10"/>
      <c r="N22" s="10"/>
      <c r="O22" s="37"/>
      <c r="P22" s="10"/>
      <c r="Q22" s="10"/>
    </row>
    <row r="23" spans="2:17" ht="12.5" x14ac:dyDescent="0.25">
      <c r="D23"/>
      <c r="E23"/>
      <c r="H23" s="3" t="s">
        <v>436</v>
      </c>
      <c r="I23" s="246">
        <v>7446</v>
      </c>
      <c r="J23" s="10"/>
      <c r="K23" s="37"/>
      <c r="L23" s="10"/>
      <c r="M23" s="10"/>
      <c r="N23" s="10"/>
      <c r="O23" s="10"/>
      <c r="Q23"/>
    </row>
    <row r="24" spans="2:17" ht="12.5" x14ac:dyDescent="0.25">
      <c r="D24" s="5"/>
      <c r="E24" s="247"/>
      <c r="F24" s="248" t="s">
        <v>437</v>
      </c>
      <c r="H24" s="3" t="s">
        <v>438</v>
      </c>
      <c r="I24" s="246">
        <v>3123</v>
      </c>
      <c r="K24" s="37"/>
      <c r="L24" s="10"/>
      <c r="M24" s="10"/>
      <c r="N24" s="10"/>
      <c r="O24" s="10"/>
      <c r="Q24"/>
    </row>
    <row r="25" spans="2:17" ht="12.5" x14ac:dyDescent="0.25">
      <c r="D25" s="5"/>
      <c r="E25" s="247"/>
      <c r="H25" s="3" t="s">
        <v>445</v>
      </c>
      <c r="I25" s="246">
        <v>460</v>
      </c>
      <c r="J25" s="10"/>
      <c r="K25" s="37"/>
      <c r="L25" s="10"/>
      <c r="M25" s="10"/>
      <c r="N25" s="10"/>
      <c r="O25" s="10"/>
      <c r="Q25"/>
    </row>
    <row r="26" spans="2:17" ht="12.75" customHeight="1" x14ac:dyDescent="0.25">
      <c r="D26" s="4"/>
      <c r="E26" s="9"/>
      <c r="F26" s="9"/>
      <c r="G26" s="9"/>
      <c r="H26" s="249" t="s">
        <v>439</v>
      </c>
      <c r="I26" s="265">
        <v>481</v>
      </c>
    </row>
  </sheetData>
  <hyperlinks>
    <hyperlink ref="D20" location="Introduction!A1" display="Introduction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F577F-3BBD-4335-B008-F5D8AE469F24}">
  <dimension ref="A1:O36"/>
  <sheetViews>
    <sheetView workbookViewId="0"/>
  </sheetViews>
  <sheetFormatPr defaultColWidth="9.26953125" defaultRowHeight="12.5" x14ac:dyDescent="0.25"/>
  <cols>
    <col min="1" max="2" width="1.7265625" style="5" customWidth="1"/>
    <col min="3" max="3" width="5.26953125" style="5" bestFit="1" customWidth="1"/>
    <col min="4" max="4" width="17.26953125" style="1" customWidth="1"/>
    <col min="5" max="5" width="9.54296875" style="5" customWidth="1"/>
    <col min="6" max="6" width="12.26953125" style="5" bestFit="1" customWidth="1"/>
    <col min="7" max="7" width="13.453125" style="5" bestFit="1" customWidth="1"/>
    <col min="8" max="8" width="11.54296875" style="5" bestFit="1" customWidth="1"/>
    <col min="9" max="9" width="9.54296875" style="5" customWidth="1"/>
    <col min="10" max="10" width="10.7265625" style="5" bestFit="1" customWidth="1"/>
    <col min="11" max="11" width="1.54296875" style="5" customWidth="1"/>
    <col min="12" max="14" width="9.54296875" style="5" customWidth="1"/>
    <col min="15" max="15" width="12.453125" style="1" bestFit="1" customWidth="1"/>
  </cols>
  <sheetData>
    <row r="1" spans="1:15" ht="17.5" x14ac:dyDescent="0.35">
      <c r="A1" s="36" t="s">
        <v>446</v>
      </c>
      <c r="E1" s="36" t="s">
        <v>28</v>
      </c>
      <c r="F1" s="15"/>
      <c r="G1" s="15"/>
      <c r="H1" s="16"/>
      <c r="M1"/>
      <c r="N1"/>
      <c r="O1" s="266"/>
    </row>
    <row r="2" spans="1:15" ht="15.5" x14ac:dyDescent="0.35">
      <c r="A2" s="117" t="s">
        <v>477</v>
      </c>
      <c r="C2" s="1"/>
      <c r="E2" s="1"/>
      <c r="F2" s="1"/>
      <c r="G2" s="1"/>
      <c r="H2" s="1"/>
      <c r="I2" s="1"/>
      <c r="J2" s="1"/>
      <c r="K2" s="1"/>
    </row>
    <row r="3" spans="1:15" s="5" customFormat="1" ht="13" x14ac:dyDescent="0.3">
      <c r="B3" s="6"/>
      <c r="D3" s="1"/>
      <c r="E3" s="29" t="s">
        <v>447</v>
      </c>
      <c r="F3" s="170"/>
      <c r="G3" s="29"/>
      <c r="H3" s="29"/>
      <c r="I3" s="29"/>
      <c r="J3" s="29"/>
      <c r="K3" s="1"/>
      <c r="L3" s="170" t="s">
        <v>448</v>
      </c>
      <c r="M3" s="29"/>
      <c r="N3" s="29"/>
      <c r="O3" s="29"/>
    </row>
    <row r="4" spans="1:15" ht="37.5" x14ac:dyDescent="0.25">
      <c r="C4" s="4" t="s">
        <v>29</v>
      </c>
      <c r="D4" s="28" t="s">
        <v>285</v>
      </c>
      <c r="E4" s="171" t="s">
        <v>449</v>
      </c>
      <c r="F4" s="171" t="s">
        <v>450</v>
      </c>
      <c r="G4" s="171" t="s">
        <v>451</v>
      </c>
      <c r="H4" s="171" t="s">
        <v>452</v>
      </c>
      <c r="I4" s="171" t="s">
        <v>453</v>
      </c>
      <c r="J4" s="267" t="s">
        <v>454</v>
      </c>
      <c r="K4" s="176"/>
      <c r="L4" s="268" t="s">
        <v>455</v>
      </c>
      <c r="M4" s="268" t="s">
        <v>456</v>
      </c>
      <c r="N4" s="268" t="s">
        <v>457</v>
      </c>
      <c r="O4" s="268" t="s">
        <v>458</v>
      </c>
    </row>
    <row r="5" spans="1:15" s="5" customFormat="1" ht="14" x14ac:dyDescent="0.3">
      <c r="A5" s="152"/>
      <c r="C5" s="1"/>
      <c r="D5" s="1"/>
      <c r="E5" s="191" t="s">
        <v>459</v>
      </c>
      <c r="F5" s="191" t="s">
        <v>460</v>
      </c>
      <c r="G5" s="191" t="s">
        <v>461</v>
      </c>
      <c r="H5" s="191" t="s">
        <v>462</v>
      </c>
      <c r="I5" s="191" t="s">
        <v>463</v>
      </c>
      <c r="J5" s="20" t="s">
        <v>464</v>
      </c>
      <c r="K5" s="177"/>
      <c r="L5" s="20" t="s">
        <v>459</v>
      </c>
      <c r="M5" s="20" t="s">
        <v>459</v>
      </c>
      <c r="N5" s="20" t="s">
        <v>459</v>
      </c>
      <c r="O5" s="20" t="s">
        <v>464</v>
      </c>
    </row>
    <row r="6" spans="1:15" ht="13" x14ac:dyDescent="0.3">
      <c r="B6" s="6"/>
      <c r="C6" s="2"/>
      <c r="D6" s="2" t="s">
        <v>39</v>
      </c>
      <c r="E6" s="205">
        <v>395613</v>
      </c>
      <c r="F6" s="205">
        <v>260587</v>
      </c>
      <c r="G6" s="280">
        <v>110734</v>
      </c>
      <c r="H6" s="205">
        <v>39649</v>
      </c>
      <c r="I6" s="205">
        <v>27266</v>
      </c>
      <c r="J6" s="269">
        <v>422879</v>
      </c>
      <c r="K6" s="182"/>
      <c r="L6" s="185">
        <v>0.65869170123327592</v>
      </c>
      <c r="M6" s="185">
        <v>0.27990485651381525</v>
      </c>
      <c r="N6" s="185">
        <v>0.10022168128954306</v>
      </c>
      <c r="O6" s="270">
        <v>6.4477072637799462E-2</v>
      </c>
    </row>
    <row r="7" spans="1:15" x14ac:dyDescent="0.25">
      <c r="C7" s="1" t="s">
        <v>40</v>
      </c>
      <c r="D7" s="1" t="s">
        <v>41</v>
      </c>
      <c r="E7" s="151">
        <v>38582</v>
      </c>
      <c r="F7" s="151">
        <v>28237</v>
      </c>
      <c r="G7" s="153">
        <v>12833</v>
      </c>
      <c r="H7" s="151">
        <v>4750</v>
      </c>
      <c r="I7" s="71">
        <v>0</v>
      </c>
      <c r="J7" s="271">
        <v>38582</v>
      </c>
      <c r="K7" s="10"/>
      <c r="L7" s="186">
        <v>0.73186978383702239</v>
      </c>
      <c r="M7" s="187">
        <v>0.33261624591778549</v>
      </c>
      <c r="N7" s="187">
        <v>0.12311440568140583</v>
      </c>
      <c r="O7" s="272">
        <v>0</v>
      </c>
    </row>
    <row r="8" spans="1:15" x14ac:dyDescent="0.25">
      <c r="C8" s="1" t="s">
        <v>42</v>
      </c>
      <c r="D8" s="1" t="s">
        <v>43</v>
      </c>
      <c r="E8" s="151">
        <v>40340</v>
      </c>
      <c r="F8" s="151">
        <v>27629</v>
      </c>
      <c r="G8" s="153">
        <v>10767</v>
      </c>
      <c r="H8" s="151">
        <v>3729</v>
      </c>
      <c r="I8" s="151">
        <v>3646</v>
      </c>
      <c r="J8" s="271">
        <v>43986</v>
      </c>
      <c r="K8" s="10"/>
      <c r="L8" s="186">
        <v>0.68490332176499757</v>
      </c>
      <c r="M8" s="187">
        <v>0.2669062964799207</v>
      </c>
      <c r="N8" s="187">
        <v>9.2439266236985618E-2</v>
      </c>
      <c r="O8" s="272">
        <v>8.2890010457872962E-2</v>
      </c>
    </row>
    <row r="9" spans="1:15" x14ac:dyDescent="0.25">
      <c r="C9" s="1" t="s">
        <v>44</v>
      </c>
      <c r="D9" s="1" t="s">
        <v>45</v>
      </c>
      <c r="E9" s="151">
        <v>1648</v>
      </c>
      <c r="F9" s="151">
        <v>619</v>
      </c>
      <c r="G9" s="153">
        <v>145</v>
      </c>
      <c r="H9" s="151">
        <v>59</v>
      </c>
      <c r="I9" s="151">
        <v>42</v>
      </c>
      <c r="J9" s="271">
        <v>1690</v>
      </c>
      <c r="K9" s="10"/>
      <c r="L9" s="186">
        <v>0.37560679611650488</v>
      </c>
      <c r="M9" s="187">
        <v>8.7985436893203886E-2</v>
      </c>
      <c r="N9" s="187">
        <v>3.5800970873786406E-2</v>
      </c>
      <c r="O9" s="272">
        <v>2.4852071005917159E-2</v>
      </c>
    </row>
    <row r="10" spans="1:15" ht="17.5" x14ac:dyDescent="0.35">
      <c r="A10" s="23"/>
      <c r="C10" s="1" t="s">
        <v>46</v>
      </c>
      <c r="D10" s="1" t="s">
        <v>47</v>
      </c>
      <c r="E10" s="151">
        <v>56451</v>
      </c>
      <c r="F10" s="151">
        <v>37011</v>
      </c>
      <c r="G10" s="153">
        <v>14792</v>
      </c>
      <c r="H10" s="151">
        <v>1137</v>
      </c>
      <c r="I10" s="151">
        <v>1607</v>
      </c>
      <c r="J10" s="271">
        <v>58058</v>
      </c>
      <c r="K10" s="10"/>
      <c r="L10" s="186">
        <v>0.65563054684593713</v>
      </c>
      <c r="M10" s="187">
        <v>0.26203255921064283</v>
      </c>
      <c r="N10" s="187">
        <v>2.0141361534782378E-2</v>
      </c>
      <c r="O10" s="272">
        <v>2.7679217334389748E-2</v>
      </c>
    </row>
    <row r="11" spans="1:15" x14ac:dyDescent="0.25">
      <c r="C11" s="1" t="s">
        <v>48</v>
      </c>
      <c r="D11" s="1" t="s">
        <v>49</v>
      </c>
      <c r="E11" s="151">
        <v>18429</v>
      </c>
      <c r="F11" s="151">
        <v>9976</v>
      </c>
      <c r="G11" s="153">
        <v>2807</v>
      </c>
      <c r="H11" s="151">
        <v>634</v>
      </c>
      <c r="I11" s="151">
        <v>5390</v>
      </c>
      <c r="J11" s="271">
        <v>23819</v>
      </c>
      <c r="K11" s="10"/>
      <c r="L11" s="186">
        <v>0.54132074447881062</v>
      </c>
      <c r="M11" s="187">
        <v>0.15231428726463725</v>
      </c>
      <c r="N11" s="187">
        <v>3.4402300721688643E-2</v>
      </c>
      <c r="O11" s="272">
        <v>0.22628993660523111</v>
      </c>
    </row>
    <row r="12" spans="1:15" x14ac:dyDescent="0.25">
      <c r="C12" s="1" t="s">
        <v>50</v>
      </c>
      <c r="D12" s="1" t="s">
        <v>51</v>
      </c>
      <c r="E12" s="151">
        <v>47809</v>
      </c>
      <c r="F12" s="151">
        <v>35185</v>
      </c>
      <c r="G12" s="153">
        <v>16104</v>
      </c>
      <c r="H12" s="151">
        <v>5011</v>
      </c>
      <c r="I12" s="151">
        <v>8964</v>
      </c>
      <c r="J12" s="271">
        <v>56773</v>
      </c>
      <c r="K12" s="10"/>
      <c r="L12" s="186">
        <v>0.73594929824928357</v>
      </c>
      <c r="M12" s="187">
        <v>0.3368403438683093</v>
      </c>
      <c r="N12" s="187">
        <v>0.10481290133656843</v>
      </c>
      <c r="O12" s="272">
        <v>0.15789195568315925</v>
      </c>
    </row>
    <row r="13" spans="1:15" x14ac:dyDescent="0.25">
      <c r="C13" s="1" t="s">
        <v>52</v>
      </c>
      <c r="D13" s="1" t="s">
        <v>53</v>
      </c>
      <c r="E13" s="151">
        <v>29768</v>
      </c>
      <c r="F13" s="151">
        <v>16641</v>
      </c>
      <c r="G13" s="153">
        <v>5229</v>
      </c>
      <c r="H13" s="151">
        <v>1804</v>
      </c>
      <c r="I13" s="151">
        <v>334</v>
      </c>
      <c r="J13" s="271">
        <v>30102</v>
      </c>
      <c r="K13" s="10"/>
      <c r="L13" s="186">
        <v>0.55902311206664879</v>
      </c>
      <c r="M13" s="187">
        <v>0.17565842515452834</v>
      </c>
      <c r="N13" s="187">
        <v>6.0601988712711635E-2</v>
      </c>
      <c r="O13" s="272">
        <v>1.1095608265231547E-2</v>
      </c>
    </row>
    <row r="14" spans="1:15" ht="17.5" x14ac:dyDescent="0.35">
      <c r="A14" s="23"/>
      <c r="C14" s="1" t="s">
        <v>54</v>
      </c>
      <c r="D14" s="1" t="s">
        <v>55</v>
      </c>
      <c r="E14" s="151">
        <v>35219</v>
      </c>
      <c r="F14" s="151">
        <v>18332</v>
      </c>
      <c r="G14" s="153">
        <v>4280</v>
      </c>
      <c r="H14" s="151">
        <v>653</v>
      </c>
      <c r="I14" s="151">
        <v>2775</v>
      </c>
      <c r="J14" s="271">
        <v>37994</v>
      </c>
      <c r="K14" s="10"/>
      <c r="L14" s="186">
        <v>0.52051449501689429</v>
      </c>
      <c r="M14" s="187">
        <v>0.12152531304125613</v>
      </c>
      <c r="N14" s="187">
        <v>1.8541128368210341E-2</v>
      </c>
      <c r="O14" s="272">
        <v>7.3037848081275988E-2</v>
      </c>
    </row>
    <row r="15" spans="1:15" x14ac:dyDescent="0.25">
      <c r="C15" s="1" t="s">
        <v>56</v>
      </c>
      <c r="D15" s="1" t="s">
        <v>57</v>
      </c>
      <c r="E15" s="151">
        <v>38169</v>
      </c>
      <c r="F15" s="151">
        <v>29374</v>
      </c>
      <c r="G15" s="153">
        <v>16989</v>
      </c>
      <c r="H15" s="151">
        <v>10049</v>
      </c>
      <c r="I15" s="151">
        <v>755</v>
      </c>
      <c r="J15" s="271">
        <v>38924</v>
      </c>
      <c r="K15" s="10"/>
      <c r="L15" s="186">
        <v>0.76957740574812017</v>
      </c>
      <c r="M15" s="187">
        <v>0.44509942623595067</v>
      </c>
      <c r="N15" s="187">
        <v>0.2632764809138306</v>
      </c>
      <c r="O15" s="272">
        <v>1.9396773199054567E-2</v>
      </c>
    </row>
    <row r="16" spans="1:15" x14ac:dyDescent="0.25">
      <c r="C16" s="1" t="s">
        <v>58</v>
      </c>
      <c r="D16" s="1" t="s">
        <v>59</v>
      </c>
      <c r="E16" s="151">
        <v>45623</v>
      </c>
      <c r="F16" s="151">
        <v>31092</v>
      </c>
      <c r="G16" s="153">
        <v>14737</v>
      </c>
      <c r="H16" s="151">
        <v>7954</v>
      </c>
      <c r="I16" s="151">
        <v>1100</v>
      </c>
      <c r="J16" s="271">
        <v>46723</v>
      </c>
      <c r="K16" s="10"/>
      <c r="L16" s="186">
        <v>0.68149836705170641</v>
      </c>
      <c r="M16" s="187">
        <v>0.32301689937093131</v>
      </c>
      <c r="N16" s="187">
        <v>0.17434188895951602</v>
      </c>
      <c r="O16" s="272">
        <v>2.3543008796524195E-2</v>
      </c>
    </row>
    <row r="17" spans="1:15" x14ac:dyDescent="0.25">
      <c r="C17" s="4" t="s">
        <v>60</v>
      </c>
      <c r="D17" s="4" t="s">
        <v>61</v>
      </c>
      <c r="E17" s="208">
        <v>43575</v>
      </c>
      <c r="F17" s="208">
        <v>26491</v>
      </c>
      <c r="G17" s="281">
        <v>12051</v>
      </c>
      <c r="H17" s="208">
        <v>3869</v>
      </c>
      <c r="I17" s="208">
        <v>2653</v>
      </c>
      <c r="J17" s="273">
        <v>46228</v>
      </c>
      <c r="K17" s="13"/>
      <c r="L17" s="188">
        <v>0.6079403327596099</v>
      </c>
      <c r="M17" s="189">
        <v>0.27655765920826164</v>
      </c>
      <c r="N17" s="189">
        <v>8.8789443488238667E-2</v>
      </c>
      <c r="O17" s="274">
        <v>5.7389460932768019E-2</v>
      </c>
    </row>
    <row r="18" spans="1:15" x14ac:dyDescent="0.25">
      <c r="C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5" x14ac:dyDescent="0.25">
      <c r="C19" s="1"/>
      <c r="E19" s="170" t="s">
        <v>465</v>
      </c>
      <c r="F19" s="29"/>
      <c r="G19" s="29"/>
      <c r="H19" s="29"/>
    </row>
    <row r="20" spans="1:15" ht="39.5" x14ac:dyDescent="0.25">
      <c r="B20" s="7"/>
      <c r="C20" s="4" t="s">
        <v>29</v>
      </c>
      <c r="D20" s="28" t="s">
        <v>285</v>
      </c>
      <c r="E20" s="171" t="s">
        <v>31</v>
      </c>
      <c r="F20" s="171" t="s">
        <v>32</v>
      </c>
      <c r="G20" s="171" t="s">
        <v>242</v>
      </c>
      <c r="H20" s="171" t="s">
        <v>466</v>
      </c>
      <c r="O20" s="275"/>
    </row>
    <row r="21" spans="1:15" x14ac:dyDescent="0.25">
      <c r="C21" s="1"/>
      <c r="E21" s="191" t="s">
        <v>467</v>
      </c>
      <c r="F21" s="191" t="s">
        <v>468</v>
      </c>
      <c r="G21" s="191" t="s">
        <v>469</v>
      </c>
      <c r="H21" s="191" t="s">
        <v>470</v>
      </c>
      <c r="O21" s="39"/>
    </row>
    <row r="22" spans="1:15" ht="13" x14ac:dyDescent="0.3">
      <c r="C22" s="2"/>
      <c r="D22" s="2" t="s">
        <v>39</v>
      </c>
      <c r="E22" s="205">
        <v>217823.33194444445</v>
      </c>
      <c r="F22" s="155">
        <v>2.2939814814814816E-2</v>
      </c>
      <c r="G22" s="155">
        <v>4.866898148148148E-2</v>
      </c>
      <c r="H22" s="205">
        <v>98543.473611111112</v>
      </c>
      <c r="O22" s="276"/>
    </row>
    <row r="23" spans="1:15" x14ac:dyDescent="0.25">
      <c r="C23" s="1" t="s">
        <v>40</v>
      </c>
      <c r="D23" s="1" t="s">
        <v>41</v>
      </c>
      <c r="E23" s="151">
        <v>22785.717777777776</v>
      </c>
      <c r="F23" s="278">
        <v>2.4606481481481479E-2</v>
      </c>
      <c r="G23" s="278">
        <v>4.958333333333334E-2</v>
      </c>
      <c r="H23" s="151">
        <v>15423.155833333332</v>
      </c>
      <c r="O23" s="277"/>
    </row>
    <row r="24" spans="1:15" x14ac:dyDescent="0.25">
      <c r="C24" s="1" t="s">
        <v>42</v>
      </c>
      <c r="D24" s="1" t="s">
        <v>43</v>
      </c>
      <c r="E24" s="151">
        <v>20309.158333333333</v>
      </c>
      <c r="F24" s="278">
        <v>2.0972222222222222E-2</v>
      </c>
      <c r="G24" s="278">
        <v>3.9675925925925927E-2</v>
      </c>
      <c r="H24" s="151">
        <v>6642.870277777778</v>
      </c>
      <c r="O24" s="277"/>
    </row>
    <row r="25" spans="1:15" x14ac:dyDescent="0.25">
      <c r="C25" s="1" t="s">
        <v>44</v>
      </c>
      <c r="D25" s="1" t="s">
        <v>45</v>
      </c>
      <c r="E25" s="151">
        <v>495.44277777777774</v>
      </c>
      <c r="F25" s="278">
        <v>1.252314814814815E-2</v>
      </c>
      <c r="G25" s="278">
        <v>1.9583333333333331E-2</v>
      </c>
      <c r="H25" s="151">
        <v>87.641944444444434</v>
      </c>
      <c r="O25" s="277"/>
    </row>
    <row r="26" spans="1:15" ht="17.5" x14ac:dyDescent="0.35">
      <c r="A26" s="23"/>
      <c r="C26" s="1" t="s">
        <v>46</v>
      </c>
      <c r="D26" s="1" t="s">
        <v>47</v>
      </c>
      <c r="E26" s="151">
        <v>21894.762222222223</v>
      </c>
      <c r="F26" s="278">
        <v>1.6157407407407409E-2</v>
      </c>
      <c r="G26" s="278">
        <v>3.0740740740740739E-2</v>
      </c>
      <c r="H26" s="151">
        <v>3482.5872222222224</v>
      </c>
      <c r="O26" s="277"/>
    </row>
    <row r="27" spans="1:15" x14ac:dyDescent="0.25">
      <c r="C27" s="1" t="s">
        <v>48</v>
      </c>
      <c r="D27" s="1" t="s">
        <v>49</v>
      </c>
      <c r="E27" s="151">
        <v>6381.1086111111108</v>
      </c>
      <c r="F27" s="278">
        <v>1.4432870370370372E-2</v>
      </c>
      <c r="G27" s="278">
        <v>2.585648148148148E-2</v>
      </c>
      <c r="H27" s="151">
        <v>1017.2508333333334</v>
      </c>
      <c r="O27" s="277"/>
    </row>
    <row r="28" spans="1:15" x14ac:dyDescent="0.25">
      <c r="C28" s="1" t="s">
        <v>50</v>
      </c>
      <c r="D28" s="1" t="s">
        <v>51</v>
      </c>
      <c r="E28" s="151">
        <v>26172.293611111112</v>
      </c>
      <c r="F28" s="278">
        <v>2.2812499999999999E-2</v>
      </c>
      <c r="G28" s="278">
        <v>4.280092592592593E-2</v>
      </c>
      <c r="H28" s="151">
        <v>8956.3363888888889</v>
      </c>
      <c r="O28" s="277"/>
    </row>
    <row r="29" spans="1:15" x14ac:dyDescent="0.25">
      <c r="C29" s="1" t="s">
        <v>52</v>
      </c>
      <c r="D29" s="1" t="s">
        <v>53</v>
      </c>
      <c r="E29" s="151">
        <v>12431.296666666667</v>
      </c>
      <c r="F29" s="278">
        <v>1.7395833333333336E-2</v>
      </c>
      <c r="G29" s="278">
        <v>2.943287037037037E-2</v>
      </c>
      <c r="H29" s="151">
        <v>3568.5880555555555</v>
      </c>
      <c r="O29" s="277"/>
    </row>
    <row r="30" spans="1:15" ht="17.5" x14ac:dyDescent="0.35">
      <c r="A30" s="23"/>
      <c r="C30" s="1" t="s">
        <v>54</v>
      </c>
      <c r="D30" s="1" t="s">
        <v>55</v>
      </c>
      <c r="E30" s="151">
        <v>10969.269444444444</v>
      </c>
      <c r="F30" s="278">
        <v>1.2974537037037036E-2</v>
      </c>
      <c r="G30" s="278">
        <v>2.2719907407407411E-2</v>
      </c>
      <c r="H30" s="151">
        <v>1103.3041666666666</v>
      </c>
      <c r="O30" s="277"/>
    </row>
    <row r="31" spans="1:15" x14ac:dyDescent="0.25">
      <c r="C31" s="1" t="s">
        <v>56</v>
      </c>
      <c r="D31" s="1" t="s">
        <v>57</v>
      </c>
      <c r="E31" s="151">
        <v>42011.78</v>
      </c>
      <c r="F31" s="278">
        <v>4.5856481481481477E-2</v>
      </c>
      <c r="G31" s="278">
        <v>0.11760416666666666</v>
      </c>
      <c r="H31" s="151">
        <v>27536.60222222222</v>
      </c>
      <c r="O31" s="277"/>
    </row>
    <row r="32" spans="1:15" x14ac:dyDescent="0.25">
      <c r="C32" s="1" t="s">
        <v>58</v>
      </c>
      <c r="D32" s="1" t="s">
        <v>59</v>
      </c>
      <c r="E32" s="151">
        <v>33885.77611111111</v>
      </c>
      <c r="F32" s="278">
        <v>3.0949074074074077E-2</v>
      </c>
      <c r="G32" s="278">
        <v>7.8506944444444435E-2</v>
      </c>
      <c r="H32" s="151">
        <v>18187.409166666668</v>
      </c>
      <c r="O32" s="277"/>
    </row>
    <row r="33" spans="2:15" x14ac:dyDescent="0.25">
      <c r="C33" s="4" t="s">
        <v>60</v>
      </c>
      <c r="D33" s="4" t="s">
        <v>61</v>
      </c>
      <c r="E33" s="208">
        <v>20486.726388888888</v>
      </c>
      <c r="F33" s="279">
        <v>1.9594907407407405E-2</v>
      </c>
      <c r="G33" s="279">
        <v>3.90625E-2</v>
      </c>
      <c r="H33" s="208">
        <v>12537.727500000001</v>
      </c>
      <c r="O33" s="277"/>
    </row>
    <row r="34" spans="2:15" x14ac:dyDescent="0.25">
      <c r="B34" s="8"/>
      <c r="C34" s="49" t="s">
        <v>84</v>
      </c>
      <c r="D34" s="27" t="s">
        <v>85</v>
      </c>
    </row>
    <row r="35" spans="2:15" x14ac:dyDescent="0.25">
      <c r="B35" s="8"/>
      <c r="C35" s="1"/>
      <c r="D35" s="50" t="s">
        <v>86</v>
      </c>
    </row>
    <row r="36" spans="2:15" x14ac:dyDescent="0.25">
      <c r="B36" s="8"/>
      <c r="C36" s="49">
        <v>1</v>
      </c>
      <c r="D36" s="103" t="s">
        <v>87</v>
      </c>
    </row>
  </sheetData>
  <conditionalFormatting sqref="F22:G33">
    <cfRule type="cellIs" dxfId="4" priority="1" operator="lessThan">
      <formula>1/24</formula>
    </cfRule>
  </conditionalFormatting>
  <hyperlinks>
    <hyperlink ref="D35" location="Introduction!A1" display="Introduction" xr:uid="{C9B17E61-8AE1-43F7-B792-534CFEDA22AF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758D9-9863-47D9-B06F-2EBCD25DB4B7}">
  <dimension ref="A1:N42"/>
  <sheetViews>
    <sheetView workbookViewId="0">
      <pane xSplit="4" topLeftCell="E1" activePane="topRight" state="frozen"/>
      <selection activeCell="Q42" sqref="Q42"/>
      <selection pane="topRight"/>
    </sheetView>
  </sheetViews>
  <sheetFormatPr defaultColWidth="9.26953125" defaultRowHeight="12.5" x14ac:dyDescent="0.25"/>
  <cols>
    <col min="1" max="2" width="1.7265625" style="5" customWidth="1"/>
    <col min="3" max="3" width="5.26953125" style="5" bestFit="1" customWidth="1"/>
    <col min="4" max="4" width="17.26953125" style="1" customWidth="1"/>
    <col min="5" max="5" width="9.54296875" style="5" customWidth="1"/>
    <col min="6" max="6" width="1.54296875" style="5" customWidth="1"/>
    <col min="7" max="8" width="8.7265625" style="5" customWidth="1"/>
    <col min="9" max="9" width="11.7265625" style="5" bestFit="1" customWidth="1"/>
    <col min="10" max="10" width="1.54296875" style="5" customWidth="1"/>
    <col min="11" max="14" width="10.7265625" style="5" customWidth="1"/>
  </cols>
  <sheetData>
    <row r="1" spans="1:14" ht="17.5" x14ac:dyDescent="0.35">
      <c r="A1" s="36" t="s">
        <v>264</v>
      </c>
      <c r="E1" s="36" t="s">
        <v>28</v>
      </c>
      <c r="F1" s="15"/>
      <c r="G1" s="15"/>
      <c r="H1" s="16"/>
      <c r="M1"/>
      <c r="N1"/>
    </row>
    <row r="2" spans="1:14" ht="15.5" x14ac:dyDescent="0.35">
      <c r="A2" s="117" t="s">
        <v>477</v>
      </c>
      <c r="C2" s="1"/>
      <c r="E2" s="29" t="s">
        <v>240</v>
      </c>
      <c r="F2" s="29"/>
      <c r="G2" s="29"/>
      <c r="H2" s="29"/>
      <c r="I2" s="29"/>
      <c r="J2" s="12"/>
      <c r="K2" s="29" t="s">
        <v>265</v>
      </c>
      <c r="L2" s="29"/>
      <c r="M2" s="29"/>
      <c r="N2" s="29"/>
    </row>
    <row r="3" spans="1:14" s="5" customFormat="1" ht="13" x14ac:dyDescent="0.3">
      <c r="B3" s="6"/>
      <c r="D3" s="1"/>
      <c r="E3" s="169"/>
      <c r="F3" s="169"/>
      <c r="G3" s="170" t="s">
        <v>241</v>
      </c>
      <c r="H3" s="29"/>
      <c r="I3" s="29"/>
      <c r="J3" s="1"/>
      <c r="K3" s="180"/>
      <c r="L3" s="175"/>
      <c r="M3" s="181" t="s">
        <v>263</v>
      </c>
      <c r="N3" s="43" t="s">
        <v>250</v>
      </c>
    </row>
    <row r="4" spans="1:14" ht="39.5" x14ac:dyDescent="0.25">
      <c r="C4" s="4" t="s">
        <v>29</v>
      </c>
      <c r="D4" s="28" t="s">
        <v>285</v>
      </c>
      <c r="E4" s="171" t="s">
        <v>30</v>
      </c>
      <c r="F4" s="172"/>
      <c r="G4" s="171" t="s">
        <v>31</v>
      </c>
      <c r="H4" s="171" t="s">
        <v>32</v>
      </c>
      <c r="I4" s="173" t="s">
        <v>242</v>
      </c>
      <c r="J4" s="176"/>
      <c r="K4" s="171" t="s">
        <v>255</v>
      </c>
      <c r="L4" s="171" t="s">
        <v>256</v>
      </c>
      <c r="M4" s="171" t="s">
        <v>257</v>
      </c>
      <c r="N4" s="173" t="s">
        <v>258</v>
      </c>
    </row>
    <row r="5" spans="1:14" s="5" customFormat="1" x14ac:dyDescent="0.25">
      <c r="C5" s="1"/>
      <c r="D5" s="1"/>
      <c r="E5" s="191" t="s">
        <v>243</v>
      </c>
      <c r="F5" s="174"/>
      <c r="G5" s="191" t="s">
        <v>244</v>
      </c>
      <c r="H5" s="191" t="s">
        <v>245</v>
      </c>
      <c r="I5" s="191" t="s">
        <v>246</v>
      </c>
      <c r="J5" s="177"/>
      <c r="K5" s="43" t="s">
        <v>259</v>
      </c>
      <c r="L5" s="43" t="s">
        <v>260</v>
      </c>
      <c r="M5" s="43" t="s">
        <v>261</v>
      </c>
      <c r="N5" s="43" t="s">
        <v>262</v>
      </c>
    </row>
    <row r="6" spans="1:14" ht="13" x14ac:dyDescent="0.3">
      <c r="B6" s="6"/>
      <c r="C6" s="2"/>
      <c r="D6" s="2" t="s">
        <v>39</v>
      </c>
      <c r="E6" s="70">
        <v>20222</v>
      </c>
      <c r="F6" s="178"/>
      <c r="G6" s="70">
        <v>16453.507222222222</v>
      </c>
      <c r="H6" s="160">
        <v>3.3900462962962966E-2</v>
      </c>
      <c r="I6" s="154">
        <v>7.3831018518518518E-2</v>
      </c>
      <c r="J6" s="182"/>
      <c r="K6" s="185">
        <v>5.3125520226402531E-2</v>
      </c>
      <c r="L6" s="185">
        <v>0.32567213251206928</v>
      </c>
      <c r="M6" s="185">
        <v>0.4880243882137506</v>
      </c>
      <c r="N6" s="185">
        <v>0.1331779590477776</v>
      </c>
    </row>
    <row r="7" spans="1:14" x14ac:dyDescent="0.25">
      <c r="C7" s="1" t="s">
        <v>40</v>
      </c>
      <c r="D7" s="1" t="s">
        <v>41</v>
      </c>
      <c r="E7" s="71">
        <v>3439</v>
      </c>
      <c r="F7" s="76"/>
      <c r="G7" s="72">
        <v>659.01166666666666</v>
      </c>
      <c r="H7" s="221">
        <v>7.9861111111111122E-3</v>
      </c>
      <c r="I7" s="156">
        <v>9.3749999999999997E-3</v>
      </c>
      <c r="J7" s="10"/>
      <c r="K7" s="186">
        <v>8.4745762711864406E-3</v>
      </c>
      <c r="L7" s="186">
        <v>0.56192959582790092</v>
      </c>
      <c r="M7" s="187">
        <v>0.14482833550630161</v>
      </c>
      <c r="N7" s="187">
        <v>0.28476749239461102</v>
      </c>
    </row>
    <row r="8" spans="1:14" x14ac:dyDescent="0.25">
      <c r="C8" s="1" t="s">
        <v>42</v>
      </c>
      <c r="D8" s="1" t="s">
        <v>43</v>
      </c>
      <c r="E8" s="71">
        <v>2987</v>
      </c>
      <c r="F8" s="76"/>
      <c r="G8" s="72">
        <v>2804.3347222222224</v>
      </c>
      <c r="H8" s="221">
        <v>3.9120370370370368E-2</v>
      </c>
      <c r="I8" s="156">
        <v>9.4942129629629626E-2</v>
      </c>
      <c r="J8" s="10"/>
      <c r="K8" s="186">
        <v>2.3350253807106598E-2</v>
      </c>
      <c r="L8" s="186">
        <v>0.33021996615905247</v>
      </c>
      <c r="M8" s="187">
        <v>0.44846023688663283</v>
      </c>
      <c r="N8" s="187">
        <v>0.19796954314720813</v>
      </c>
    </row>
    <row r="9" spans="1:14" x14ac:dyDescent="0.25">
      <c r="C9" s="1" t="s">
        <v>44</v>
      </c>
      <c r="D9" s="1" t="s">
        <v>45</v>
      </c>
      <c r="E9" s="98">
        <v>3</v>
      </c>
      <c r="F9" s="10"/>
      <c r="G9" s="72">
        <v>2.3561111111111113</v>
      </c>
      <c r="H9" s="221">
        <v>3.2719907407407406E-2</v>
      </c>
      <c r="I9" s="156">
        <v>6.2013888888888889E-2</v>
      </c>
      <c r="J9" s="10"/>
      <c r="K9" s="186" t="s">
        <v>84</v>
      </c>
      <c r="L9" s="186" t="s">
        <v>84</v>
      </c>
      <c r="M9" s="187" t="s">
        <v>84</v>
      </c>
      <c r="N9" s="187" t="s">
        <v>84</v>
      </c>
    </row>
    <row r="10" spans="1:14" ht="17.5" x14ac:dyDescent="0.35">
      <c r="A10" s="23"/>
      <c r="C10" s="1" t="s">
        <v>46</v>
      </c>
      <c r="D10" s="1" t="s">
        <v>47</v>
      </c>
      <c r="E10" s="71">
        <v>824</v>
      </c>
      <c r="F10" s="76"/>
      <c r="G10" s="72">
        <v>239.73305555555555</v>
      </c>
      <c r="H10" s="221">
        <v>1.2118055555555556E-2</v>
      </c>
      <c r="I10" s="156">
        <v>2.2152777777777775E-2</v>
      </c>
      <c r="J10" s="10"/>
      <c r="K10" s="186">
        <v>2.0717392321002667E-2</v>
      </c>
      <c r="L10" s="186">
        <v>0.16527147734181358</v>
      </c>
      <c r="M10" s="187">
        <v>0.79937333395688159</v>
      </c>
      <c r="N10" s="187">
        <v>1.4637796380302109E-2</v>
      </c>
    </row>
    <row r="11" spans="1:14" x14ac:dyDescent="0.25">
      <c r="C11" s="1" t="s">
        <v>48</v>
      </c>
      <c r="D11" s="1" t="s">
        <v>49</v>
      </c>
      <c r="E11" s="71">
        <v>1175</v>
      </c>
      <c r="F11" s="76"/>
      <c r="G11" s="72">
        <v>805.43861111111107</v>
      </c>
      <c r="H11" s="221">
        <v>2.8564814814814817E-2</v>
      </c>
      <c r="I11" s="156">
        <v>6.7824074074074078E-2</v>
      </c>
      <c r="J11" s="10"/>
      <c r="K11" s="186" t="s">
        <v>84</v>
      </c>
      <c r="L11" s="186" t="s">
        <v>84</v>
      </c>
      <c r="M11" s="187" t="s">
        <v>84</v>
      </c>
      <c r="N11" s="187" t="s">
        <v>84</v>
      </c>
    </row>
    <row r="12" spans="1:14" x14ac:dyDescent="0.25">
      <c r="C12" s="1" t="s">
        <v>50</v>
      </c>
      <c r="D12" s="1" t="s">
        <v>51</v>
      </c>
      <c r="E12" s="71">
        <v>3203</v>
      </c>
      <c r="F12" s="76"/>
      <c r="G12" s="72">
        <v>1749.1788888888889</v>
      </c>
      <c r="H12" s="221">
        <v>2.2754629629629628E-2</v>
      </c>
      <c r="I12" s="156">
        <v>4.1087962962962958E-2</v>
      </c>
      <c r="J12" s="10"/>
      <c r="K12" s="186">
        <v>0.12738580313103154</v>
      </c>
      <c r="L12" s="186">
        <v>0.36156980484666523</v>
      </c>
      <c r="M12" s="187">
        <v>0.31975123311173065</v>
      </c>
      <c r="N12" s="187">
        <v>0.19129315891057258</v>
      </c>
    </row>
    <row r="13" spans="1:14" x14ac:dyDescent="0.25">
      <c r="C13" s="1" t="s">
        <v>52</v>
      </c>
      <c r="D13" s="1" t="s">
        <v>53</v>
      </c>
      <c r="E13" s="71">
        <v>267</v>
      </c>
      <c r="F13" s="76"/>
      <c r="G13" s="72">
        <v>186.0986111111111</v>
      </c>
      <c r="H13" s="221">
        <v>2.9039351851851854E-2</v>
      </c>
      <c r="I13" s="156">
        <v>5.2719907407407417E-2</v>
      </c>
      <c r="J13" s="10"/>
      <c r="K13" s="186">
        <v>4.3478260869565216E-2</v>
      </c>
      <c r="L13" s="186">
        <v>0.47448015122873344</v>
      </c>
      <c r="M13" s="187">
        <v>0.38185255198487711</v>
      </c>
      <c r="N13" s="187">
        <v>0.1001890359168242</v>
      </c>
    </row>
    <row r="14" spans="1:14" ht="17.5" x14ac:dyDescent="0.35">
      <c r="A14" s="23"/>
      <c r="C14" s="1" t="s">
        <v>54</v>
      </c>
      <c r="D14" s="1" t="s">
        <v>55</v>
      </c>
      <c r="E14" s="71">
        <v>4571</v>
      </c>
      <c r="F14" s="76"/>
      <c r="G14" s="72">
        <v>7255.3575000000001</v>
      </c>
      <c r="H14" s="221">
        <v>6.6134259259259268E-2</v>
      </c>
      <c r="I14" s="156">
        <v>0.1496875</v>
      </c>
      <c r="J14" s="10"/>
      <c r="K14" s="186">
        <v>3.8979506482643249E-2</v>
      </c>
      <c r="L14" s="186">
        <v>0.30472605604349645</v>
      </c>
      <c r="M14" s="187">
        <v>0.5208699289000418</v>
      </c>
      <c r="N14" s="187">
        <v>0.13542450857381849</v>
      </c>
    </row>
    <row r="15" spans="1:14" x14ac:dyDescent="0.25">
      <c r="C15" s="1" t="s">
        <v>56</v>
      </c>
      <c r="D15" s="1" t="s">
        <v>57</v>
      </c>
      <c r="E15" s="71" t="s">
        <v>84</v>
      </c>
      <c r="F15" s="76"/>
      <c r="G15" s="72" t="s">
        <v>84</v>
      </c>
      <c r="H15" s="221" t="s">
        <v>84</v>
      </c>
      <c r="I15" s="156" t="s">
        <v>84</v>
      </c>
      <c r="J15" s="10"/>
      <c r="K15" s="186">
        <v>6.7790836314086181E-2</v>
      </c>
      <c r="L15" s="186">
        <v>0.30463294157724408</v>
      </c>
      <c r="M15" s="187">
        <v>0.55084312723556461</v>
      </c>
      <c r="N15" s="187">
        <v>7.673309487310509E-2</v>
      </c>
    </row>
    <row r="16" spans="1:14" x14ac:dyDescent="0.25">
      <c r="C16" s="1" t="s">
        <v>58</v>
      </c>
      <c r="D16" s="1" t="s">
        <v>59</v>
      </c>
      <c r="E16" s="71">
        <v>2679</v>
      </c>
      <c r="F16" s="76"/>
      <c r="G16" s="72">
        <v>1981.9033333333332</v>
      </c>
      <c r="H16" s="221">
        <v>3.0821759259259257E-2</v>
      </c>
      <c r="I16" s="156">
        <v>6.7951388888888881E-2</v>
      </c>
      <c r="J16" s="10"/>
      <c r="K16" s="186">
        <v>8.9949431099873578E-2</v>
      </c>
      <c r="L16" s="186">
        <v>0.47844500632111253</v>
      </c>
      <c r="M16" s="187">
        <v>0.3220606826801517</v>
      </c>
      <c r="N16" s="187">
        <v>0.1095448798988622</v>
      </c>
    </row>
    <row r="17" spans="1:14" x14ac:dyDescent="0.25">
      <c r="C17" s="4" t="s">
        <v>60</v>
      </c>
      <c r="D17" s="4" t="s">
        <v>61</v>
      </c>
      <c r="E17" s="73">
        <v>1074</v>
      </c>
      <c r="F17" s="75"/>
      <c r="G17" s="198">
        <v>770.09472222222223</v>
      </c>
      <c r="H17" s="222">
        <v>2.9872685185185183E-2</v>
      </c>
      <c r="I17" s="158">
        <v>6.2465277777777779E-2</v>
      </c>
      <c r="J17" s="13"/>
      <c r="K17" s="188">
        <v>0.1552723059096176</v>
      </c>
      <c r="L17" s="188">
        <v>0.16388015229266678</v>
      </c>
      <c r="M17" s="189">
        <v>0.39231915245820226</v>
      </c>
      <c r="N17" s="189">
        <v>0.2885283893395133</v>
      </c>
    </row>
    <row r="18" spans="1:14" x14ac:dyDescent="0.25">
      <c r="C18" s="1"/>
      <c r="E18" s="78"/>
      <c r="F18" s="78"/>
      <c r="G18" s="150"/>
      <c r="H18" s="150"/>
      <c r="I18" s="78"/>
      <c r="J18" s="51"/>
      <c r="K18" s="84"/>
      <c r="L18" s="84"/>
      <c r="M18" s="179"/>
    </row>
    <row r="19" spans="1:14" x14ac:dyDescent="0.25">
      <c r="C19" s="1"/>
      <c r="E19" s="29" t="s">
        <v>247</v>
      </c>
      <c r="F19" s="29"/>
      <c r="G19" s="29"/>
      <c r="H19" s="29"/>
      <c r="I19" s="29"/>
      <c r="J19" s="29"/>
      <c r="K19" s="29"/>
      <c r="L19" s="29"/>
      <c r="M19" s="29"/>
      <c r="N19" s="29"/>
    </row>
    <row r="20" spans="1:14" x14ac:dyDescent="0.25">
      <c r="C20" s="1"/>
      <c r="E20" s="169"/>
      <c r="F20" s="169"/>
      <c r="G20" s="170" t="s">
        <v>248</v>
      </c>
      <c r="H20" s="29"/>
      <c r="I20" s="29"/>
      <c r="J20" s="34"/>
      <c r="K20" s="170" t="s">
        <v>254</v>
      </c>
      <c r="L20" s="175"/>
      <c r="M20" s="175"/>
      <c r="N20" s="175"/>
    </row>
    <row r="21" spans="1:14" ht="39.5" x14ac:dyDescent="0.25">
      <c r="B21" s="7"/>
      <c r="C21" s="4" t="s">
        <v>29</v>
      </c>
      <c r="D21" s="28" t="s">
        <v>285</v>
      </c>
      <c r="E21" s="171" t="s">
        <v>249</v>
      </c>
      <c r="F21" s="172"/>
      <c r="G21" s="171" t="s">
        <v>31</v>
      </c>
      <c r="H21" s="171" t="s">
        <v>32</v>
      </c>
      <c r="I21" s="173" t="s">
        <v>242</v>
      </c>
      <c r="J21" s="34"/>
      <c r="K21" s="171" t="s">
        <v>255</v>
      </c>
      <c r="L21" s="171" t="s">
        <v>256</v>
      </c>
      <c r="M21" s="171" t="s">
        <v>257</v>
      </c>
      <c r="N21" s="173" t="s">
        <v>258</v>
      </c>
    </row>
    <row r="22" spans="1:14" x14ac:dyDescent="0.25">
      <c r="C22" s="1"/>
      <c r="E22" s="191" t="s">
        <v>250</v>
      </c>
      <c r="F22" s="174"/>
      <c r="G22" s="191" t="s">
        <v>251</v>
      </c>
      <c r="H22" s="191" t="s">
        <v>252</v>
      </c>
      <c r="I22" s="191" t="s">
        <v>253</v>
      </c>
      <c r="J22" s="34"/>
      <c r="K22" s="43" t="s">
        <v>259</v>
      </c>
      <c r="L22" s="43" t="s">
        <v>260</v>
      </c>
      <c r="M22" s="43" t="s">
        <v>261</v>
      </c>
      <c r="N22" s="43" t="s">
        <v>262</v>
      </c>
    </row>
    <row r="23" spans="1:14" ht="13" x14ac:dyDescent="0.3">
      <c r="C23" s="2"/>
      <c r="D23" s="2" t="s">
        <v>39</v>
      </c>
      <c r="E23" s="70">
        <v>96112</v>
      </c>
      <c r="F23" s="78"/>
      <c r="G23" s="70">
        <v>69927.949444444443</v>
      </c>
      <c r="H23" s="160">
        <v>3.0312500000000003E-2</v>
      </c>
      <c r="I23" s="154">
        <v>6.895833333333333E-2</v>
      </c>
      <c r="J23" s="78"/>
      <c r="K23" s="144">
        <v>5106</v>
      </c>
      <c r="L23" s="144">
        <v>31301</v>
      </c>
      <c r="M23" s="144">
        <v>46905</v>
      </c>
      <c r="N23" s="144">
        <v>12800</v>
      </c>
    </row>
    <row r="24" spans="1:14" x14ac:dyDescent="0.25">
      <c r="C24" s="1" t="s">
        <v>40</v>
      </c>
      <c r="D24" s="1" t="s">
        <v>41</v>
      </c>
      <c r="E24" s="71">
        <v>9204</v>
      </c>
      <c r="F24" s="78"/>
      <c r="G24" s="72">
        <v>5098.5316666666668</v>
      </c>
      <c r="H24" s="221">
        <v>2.3078703703703702E-2</v>
      </c>
      <c r="I24" s="156">
        <v>5.7662037037037039E-2</v>
      </c>
      <c r="J24" s="78"/>
      <c r="K24" s="226">
        <v>78</v>
      </c>
      <c r="L24" s="226">
        <v>5172</v>
      </c>
      <c r="M24" s="145">
        <v>1333</v>
      </c>
      <c r="N24" s="145">
        <v>2621</v>
      </c>
    </row>
    <row r="25" spans="1:14" x14ac:dyDescent="0.25">
      <c r="C25" s="1" t="s">
        <v>42</v>
      </c>
      <c r="D25" s="1" t="s">
        <v>43</v>
      </c>
      <c r="E25" s="71">
        <v>14775</v>
      </c>
      <c r="F25" s="78"/>
      <c r="G25" s="72">
        <v>13699.800555555556</v>
      </c>
      <c r="H25" s="221">
        <v>3.8634259259259257E-2</v>
      </c>
      <c r="I25" s="156">
        <v>8.1562499999999996E-2</v>
      </c>
      <c r="J25" s="78"/>
      <c r="K25" s="226">
        <v>345</v>
      </c>
      <c r="L25" s="226">
        <v>4879</v>
      </c>
      <c r="M25" s="145">
        <v>6626</v>
      </c>
      <c r="N25" s="145">
        <v>2925</v>
      </c>
    </row>
    <row r="26" spans="1:14" x14ac:dyDescent="0.25">
      <c r="C26" s="1" t="s">
        <v>44</v>
      </c>
      <c r="D26" s="1" t="s">
        <v>45</v>
      </c>
      <c r="E26" s="141" t="s">
        <v>84</v>
      </c>
      <c r="F26" s="51"/>
      <c r="G26" s="190" t="s">
        <v>84</v>
      </c>
      <c r="H26" s="221" t="s">
        <v>84</v>
      </c>
      <c r="I26" s="156" t="s">
        <v>84</v>
      </c>
      <c r="J26" s="51"/>
      <c r="K26" s="226" t="s">
        <v>84</v>
      </c>
      <c r="L26" s="226" t="s">
        <v>84</v>
      </c>
      <c r="M26" s="145" t="s">
        <v>84</v>
      </c>
      <c r="N26" s="145" t="s">
        <v>84</v>
      </c>
    </row>
    <row r="27" spans="1:14" ht="17.5" x14ac:dyDescent="0.35">
      <c r="A27" s="23"/>
      <c r="C27" s="1" t="s">
        <v>46</v>
      </c>
      <c r="D27" s="1" t="s">
        <v>47</v>
      </c>
      <c r="E27" s="71">
        <v>21383</v>
      </c>
      <c r="F27" s="78"/>
      <c r="G27" s="72">
        <v>5198.3341666666665</v>
      </c>
      <c r="H27" s="221">
        <v>1.0127314814814815E-2</v>
      </c>
      <c r="I27" s="156">
        <v>2.1712962962962962E-2</v>
      </c>
      <c r="J27" s="78"/>
      <c r="K27" s="226">
        <v>443</v>
      </c>
      <c r="L27" s="226">
        <v>3534</v>
      </c>
      <c r="M27" s="145">
        <v>17093</v>
      </c>
      <c r="N27" s="145">
        <v>313</v>
      </c>
    </row>
    <row r="28" spans="1:14" x14ac:dyDescent="0.25">
      <c r="C28" s="1" t="s">
        <v>48</v>
      </c>
      <c r="D28" s="1" t="s">
        <v>49</v>
      </c>
      <c r="E28" s="71" t="s">
        <v>84</v>
      </c>
      <c r="F28" s="78"/>
      <c r="G28" s="72" t="s">
        <v>84</v>
      </c>
      <c r="H28" s="221" t="s">
        <v>84</v>
      </c>
      <c r="I28" s="156" t="s">
        <v>84</v>
      </c>
      <c r="J28" s="78"/>
      <c r="K28" s="226" t="s">
        <v>84</v>
      </c>
      <c r="L28" s="226" t="s">
        <v>84</v>
      </c>
      <c r="M28" s="145" t="s">
        <v>84</v>
      </c>
      <c r="N28" s="145" t="s">
        <v>84</v>
      </c>
    </row>
    <row r="29" spans="1:14" x14ac:dyDescent="0.25">
      <c r="C29" s="1" t="s">
        <v>50</v>
      </c>
      <c r="D29" s="1" t="s">
        <v>51</v>
      </c>
      <c r="E29" s="71">
        <v>4663</v>
      </c>
      <c r="F29" s="78"/>
      <c r="G29" s="72">
        <v>4542.2469444444441</v>
      </c>
      <c r="H29" s="221">
        <v>4.0590277777777781E-2</v>
      </c>
      <c r="I29" s="156">
        <v>9.525462962962962E-2</v>
      </c>
      <c r="J29" s="78"/>
      <c r="K29" s="226">
        <v>594</v>
      </c>
      <c r="L29" s="226">
        <v>1686</v>
      </c>
      <c r="M29" s="145">
        <v>1491</v>
      </c>
      <c r="N29" s="145">
        <v>892</v>
      </c>
    </row>
    <row r="30" spans="1:14" x14ac:dyDescent="0.25">
      <c r="C30" s="1" t="s">
        <v>52</v>
      </c>
      <c r="D30" s="1" t="s">
        <v>53</v>
      </c>
      <c r="E30" s="71">
        <v>529</v>
      </c>
      <c r="F30" s="78"/>
      <c r="G30" s="72">
        <v>361.74611111111113</v>
      </c>
      <c r="H30" s="221">
        <v>2.8495370370370369E-2</v>
      </c>
      <c r="I30" s="156">
        <v>5.2499999999999998E-2</v>
      </c>
      <c r="J30" s="78"/>
      <c r="K30" s="226">
        <v>23</v>
      </c>
      <c r="L30" s="226">
        <v>251</v>
      </c>
      <c r="M30" s="145">
        <v>202</v>
      </c>
      <c r="N30" s="145">
        <v>53</v>
      </c>
    </row>
    <row r="31" spans="1:14" ht="17.5" x14ac:dyDescent="0.35">
      <c r="A31" s="23"/>
      <c r="C31" s="1" t="s">
        <v>54</v>
      </c>
      <c r="D31" s="1" t="s">
        <v>55</v>
      </c>
      <c r="E31" s="71">
        <v>11955</v>
      </c>
      <c r="F31" s="78"/>
      <c r="G31" s="72">
        <v>10428.404444444446</v>
      </c>
      <c r="H31" s="221">
        <v>3.6342592592592593E-2</v>
      </c>
      <c r="I31" s="156">
        <v>7.7812499999999993E-2</v>
      </c>
      <c r="J31" s="78"/>
      <c r="K31" s="226">
        <v>466</v>
      </c>
      <c r="L31" s="226">
        <v>3643</v>
      </c>
      <c r="M31" s="145">
        <v>6227</v>
      </c>
      <c r="N31" s="145">
        <v>1619</v>
      </c>
    </row>
    <row r="32" spans="1:14" x14ac:dyDescent="0.25">
      <c r="C32" s="1" t="s">
        <v>56</v>
      </c>
      <c r="D32" s="1" t="s">
        <v>57</v>
      </c>
      <c r="E32" s="71">
        <v>11742</v>
      </c>
      <c r="F32" s="78"/>
      <c r="G32" s="72">
        <v>8199.751388888888</v>
      </c>
      <c r="H32" s="221">
        <v>2.9097222222222222E-2</v>
      </c>
      <c r="I32" s="156">
        <v>5.7048611111111119E-2</v>
      </c>
      <c r="J32" s="78"/>
      <c r="K32" s="226">
        <v>796</v>
      </c>
      <c r="L32" s="226">
        <v>3577</v>
      </c>
      <c r="M32" s="145">
        <v>6468</v>
      </c>
      <c r="N32" s="145">
        <v>901</v>
      </c>
    </row>
    <row r="33" spans="2:14" x14ac:dyDescent="0.25">
      <c r="C33" s="1" t="s">
        <v>58</v>
      </c>
      <c r="D33" s="1" t="s">
        <v>59</v>
      </c>
      <c r="E33" s="71">
        <v>15820</v>
      </c>
      <c r="F33" s="78"/>
      <c r="G33" s="72">
        <v>19585.316111111108</v>
      </c>
      <c r="H33" s="221">
        <v>5.1585648148148144E-2</v>
      </c>
      <c r="I33" s="156">
        <v>0.13412037037037036</v>
      </c>
      <c r="J33" s="78"/>
      <c r="K33" s="226">
        <v>1423</v>
      </c>
      <c r="L33" s="226">
        <v>7569</v>
      </c>
      <c r="M33" s="145">
        <v>5095</v>
      </c>
      <c r="N33" s="145">
        <v>1733</v>
      </c>
    </row>
    <row r="34" spans="2:14" x14ac:dyDescent="0.25">
      <c r="C34" s="4" t="s">
        <v>60</v>
      </c>
      <c r="D34" s="4" t="s">
        <v>61</v>
      </c>
      <c r="E34" s="73">
        <v>6041</v>
      </c>
      <c r="F34" s="79"/>
      <c r="G34" s="198">
        <v>2813.8180555555559</v>
      </c>
      <c r="H34" s="222">
        <v>1.9409722222222221E-2</v>
      </c>
      <c r="I34" s="158">
        <v>3.861111111111111E-2</v>
      </c>
      <c r="J34" s="79"/>
      <c r="K34" s="146">
        <v>938</v>
      </c>
      <c r="L34" s="146">
        <v>990</v>
      </c>
      <c r="M34" s="146">
        <v>2370</v>
      </c>
      <c r="N34" s="146">
        <v>1743</v>
      </c>
    </row>
    <row r="35" spans="2:14" x14ac:dyDescent="0.25">
      <c r="B35" s="8"/>
      <c r="C35" s="49" t="s">
        <v>84</v>
      </c>
      <c r="D35" s="27" t="s">
        <v>85</v>
      </c>
    </row>
    <row r="36" spans="2:14" x14ac:dyDescent="0.25">
      <c r="B36" s="8"/>
      <c r="C36" s="1"/>
      <c r="D36" s="50" t="s">
        <v>86</v>
      </c>
    </row>
    <row r="37" spans="2:14" x14ac:dyDescent="0.25">
      <c r="B37" s="8"/>
      <c r="C37" s="49">
        <v>1</v>
      </c>
      <c r="D37" s="103" t="s">
        <v>87</v>
      </c>
    </row>
    <row r="38" spans="2:14" x14ac:dyDescent="0.25">
      <c r="C38" s="49"/>
      <c r="D38" s="5"/>
    </row>
    <row r="39" spans="2:14" x14ac:dyDescent="0.25">
      <c r="C39" s="1"/>
      <c r="D39" s="5"/>
    </row>
    <row r="40" spans="2:14" x14ac:dyDescent="0.25">
      <c r="C40" s="1"/>
      <c r="D40" s="5"/>
    </row>
    <row r="41" spans="2:14" x14ac:dyDescent="0.25">
      <c r="C41" s="1"/>
      <c r="D41" s="50"/>
    </row>
    <row r="42" spans="2:14" x14ac:dyDescent="0.25">
      <c r="C42" s="49"/>
      <c r="D42" s="103"/>
    </row>
  </sheetData>
  <conditionalFormatting sqref="H6:I17 H23:I34">
    <cfRule type="cellIs" dxfId="3" priority="2" operator="lessThan">
      <formula>1/24</formula>
    </cfRule>
  </conditionalFormatting>
  <conditionalFormatting sqref="I23">
    <cfRule type="cellIs" dxfId="2" priority="3" operator="lessThan">
      <formula>1/24</formula>
    </cfRule>
  </conditionalFormatting>
  <hyperlinks>
    <hyperlink ref="D36" location="Introduction!A1" display="Introduction" xr:uid="{E8EF0865-0297-4A13-81F4-56B8169E1817}"/>
  </hyperlinks>
  <pageMargins left="0.7" right="0.7" top="0.75" bottom="0.75" header="0.3" footer="0.3"/>
  <pageSetup paperSize="9"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79"/>
  <sheetViews>
    <sheetView workbookViewId="0">
      <pane ySplit="4" topLeftCell="A5" activePane="bottomLeft" state="frozen"/>
      <selection activeCell="Q42" sqref="Q42"/>
      <selection pane="bottomLeft"/>
    </sheetView>
  </sheetViews>
  <sheetFormatPr defaultColWidth="9.26953125" defaultRowHeight="12.5" x14ac:dyDescent="0.25"/>
  <cols>
    <col min="1" max="2" width="1.7265625" style="5" customWidth="1"/>
    <col min="3" max="3" width="5.26953125" style="5" bestFit="1" customWidth="1"/>
    <col min="4" max="4" width="17.26953125" style="1" customWidth="1"/>
    <col min="5" max="5" width="9.54296875" style="5" customWidth="1"/>
    <col min="6" max="6" width="1.54296875" style="5" customWidth="1"/>
    <col min="7" max="7" width="10.54296875" style="5" customWidth="1"/>
    <col min="8" max="8" width="14.54296875" style="5" customWidth="1"/>
    <col min="9" max="9" width="1.54296875" style="5" customWidth="1"/>
    <col min="10" max="10" width="10.54296875" style="5" customWidth="1"/>
    <col min="11" max="11" width="14.54296875" style="5" customWidth="1"/>
  </cols>
  <sheetData>
    <row r="1" spans="1:11" ht="17.5" x14ac:dyDescent="0.35">
      <c r="A1" s="36" t="s">
        <v>8</v>
      </c>
      <c r="E1" s="36" t="s">
        <v>28</v>
      </c>
      <c r="F1" s="15"/>
      <c r="G1" s="15"/>
      <c r="H1" s="15"/>
      <c r="I1" s="15"/>
      <c r="J1" s="16"/>
    </row>
    <row r="2" spans="1:11" ht="15.5" x14ac:dyDescent="0.35">
      <c r="A2" s="117" t="s">
        <v>477</v>
      </c>
      <c r="C2" s="1"/>
      <c r="E2" s="10"/>
      <c r="F2" s="10"/>
      <c r="G2" s="10"/>
      <c r="H2" s="10"/>
      <c r="I2" s="10"/>
      <c r="J2" s="11"/>
      <c r="K2" s="26"/>
    </row>
    <row r="3" spans="1:11" ht="25.5" customHeight="1" x14ac:dyDescent="0.3">
      <c r="C3" s="1"/>
      <c r="E3" s="10"/>
      <c r="F3" s="10"/>
      <c r="G3" s="10"/>
      <c r="H3" s="10"/>
      <c r="I3" s="10"/>
      <c r="J3" s="11"/>
      <c r="K3" s="105"/>
    </row>
    <row r="4" spans="1:11" ht="25" x14ac:dyDescent="0.25">
      <c r="B4" s="28"/>
      <c r="C4" s="1" t="s">
        <v>29</v>
      </c>
      <c r="D4" s="28" t="s">
        <v>285</v>
      </c>
      <c r="E4" s="22" t="s">
        <v>127</v>
      </c>
      <c r="F4" s="40"/>
      <c r="G4" s="22" t="s">
        <v>128</v>
      </c>
      <c r="H4" s="22" t="s">
        <v>129</v>
      </c>
      <c r="I4" s="40"/>
      <c r="J4" s="22" t="s">
        <v>130</v>
      </c>
      <c r="K4" s="22" t="s">
        <v>131</v>
      </c>
    </row>
    <row r="5" spans="1:11" ht="14" x14ac:dyDescent="0.3">
      <c r="A5" s="152"/>
      <c r="B5" s="6" t="s">
        <v>132</v>
      </c>
      <c r="E5" s="43" t="s">
        <v>35</v>
      </c>
      <c r="F5" s="39"/>
      <c r="G5" s="43" t="s">
        <v>133</v>
      </c>
      <c r="H5" s="43" t="s">
        <v>134</v>
      </c>
      <c r="I5" s="39"/>
      <c r="J5" s="43" t="s">
        <v>135</v>
      </c>
      <c r="K5" s="43" t="s">
        <v>136</v>
      </c>
    </row>
    <row r="6" spans="1:11" ht="13" x14ac:dyDescent="0.3">
      <c r="A6" s="6"/>
      <c r="B6" s="6"/>
      <c r="C6" s="2"/>
      <c r="D6" s="2" t="s">
        <v>39</v>
      </c>
      <c r="E6" s="86">
        <v>81790</v>
      </c>
      <c r="F6" s="86"/>
      <c r="G6" s="86">
        <v>170812</v>
      </c>
      <c r="H6" s="93">
        <v>2.0884215674287812</v>
      </c>
      <c r="I6" s="56"/>
      <c r="J6" s="86">
        <v>126620</v>
      </c>
      <c r="K6" s="93">
        <v>1.548111016016628</v>
      </c>
    </row>
    <row r="7" spans="1:11" x14ac:dyDescent="0.25">
      <c r="C7" s="1" t="s">
        <v>40</v>
      </c>
      <c r="D7" s="1" t="s">
        <v>41</v>
      </c>
      <c r="E7" s="87">
        <v>7065</v>
      </c>
      <c r="F7" s="87"/>
      <c r="G7" s="87">
        <v>13237</v>
      </c>
      <c r="H7" s="94">
        <v>1.8736022646850672</v>
      </c>
      <c r="I7" s="57"/>
      <c r="J7" s="91">
        <v>10167</v>
      </c>
      <c r="K7" s="94">
        <v>1.4390658174097664</v>
      </c>
    </row>
    <row r="8" spans="1:11" x14ac:dyDescent="0.25">
      <c r="C8" s="1" t="s">
        <v>42</v>
      </c>
      <c r="D8" s="1" t="s">
        <v>43</v>
      </c>
      <c r="E8" s="87">
        <v>8566</v>
      </c>
      <c r="F8" s="87"/>
      <c r="G8" s="87">
        <v>19181</v>
      </c>
      <c r="H8" s="94">
        <v>2.2392014942797105</v>
      </c>
      <c r="I8" s="57"/>
      <c r="J8" s="91">
        <v>13351</v>
      </c>
      <c r="K8" s="94">
        <v>1.5586037823955172</v>
      </c>
    </row>
    <row r="9" spans="1:11" x14ac:dyDescent="0.25">
      <c r="C9" s="1" t="s">
        <v>44</v>
      </c>
      <c r="D9" s="1" t="s">
        <v>45</v>
      </c>
      <c r="E9" s="100">
        <v>156</v>
      </c>
      <c r="F9" s="100"/>
      <c r="G9" s="100">
        <v>284</v>
      </c>
      <c r="H9" s="102">
        <v>1.8205128205128205</v>
      </c>
      <c r="I9" s="57"/>
      <c r="J9" s="57">
        <v>236</v>
      </c>
      <c r="K9" s="102">
        <v>1.5128205128205128</v>
      </c>
    </row>
    <row r="10" spans="1:11" ht="17.5" x14ac:dyDescent="0.35">
      <c r="A10" s="23"/>
      <c r="C10" s="1" t="s">
        <v>46</v>
      </c>
      <c r="D10" s="1" t="s">
        <v>47</v>
      </c>
      <c r="E10" s="71">
        <v>13252</v>
      </c>
      <c r="F10" s="71"/>
      <c r="G10" s="71">
        <v>31369</v>
      </c>
      <c r="H10" s="101">
        <v>2.367114397826743</v>
      </c>
      <c r="I10" s="99"/>
      <c r="J10" s="72">
        <v>25594</v>
      </c>
      <c r="K10" s="101">
        <v>1.9313311198309688</v>
      </c>
    </row>
    <row r="11" spans="1:11" x14ac:dyDescent="0.25">
      <c r="C11" s="1" t="s">
        <v>48</v>
      </c>
      <c r="D11" s="1" t="s">
        <v>49</v>
      </c>
      <c r="E11" s="87">
        <v>3459</v>
      </c>
      <c r="F11" s="87"/>
      <c r="G11" s="87">
        <v>7243</v>
      </c>
      <c r="H11" s="94">
        <v>2.0939577912691529</v>
      </c>
      <c r="I11" s="57"/>
      <c r="J11" s="91">
        <v>5319</v>
      </c>
      <c r="K11" s="94">
        <v>1.5377276669557676</v>
      </c>
    </row>
    <row r="12" spans="1:11" x14ac:dyDescent="0.25">
      <c r="C12" s="1" t="s">
        <v>50</v>
      </c>
      <c r="D12" s="1" t="s">
        <v>51</v>
      </c>
      <c r="E12" s="87">
        <v>9483</v>
      </c>
      <c r="F12" s="87"/>
      <c r="G12" s="87">
        <v>18313</v>
      </c>
      <c r="H12" s="94">
        <v>1.9311399346198461</v>
      </c>
      <c r="I12" s="57"/>
      <c r="J12" s="91">
        <v>15005</v>
      </c>
      <c r="K12" s="94">
        <v>1.5823051776863861</v>
      </c>
    </row>
    <row r="13" spans="1:11" x14ac:dyDescent="0.25">
      <c r="C13" s="1" t="s">
        <v>52</v>
      </c>
      <c r="D13" s="1" t="s">
        <v>53</v>
      </c>
      <c r="E13" s="87">
        <v>3861</v>
      </c>
      <c r="F13" s="87"/>
      <c r="G13" s="87">
        <v>7807</v>
      </c>
      <c r="H13" s="94">
        <v>2.0220150220150219</v>
      </c>
      <c r="I13" s="57"/>
      <c r="J13" s="91">
        <v>5865</v>
      </c>
      <c r="K13" s="94">
        <v>1.5190365190365189</v>
      </c>
    </row>
    <row r="14" spans="1:11" ht="17.5" x14ac:dyDescent="0.35">
      <c r="A14" s="23"/>
      <c r="C14" s="1" t="s">
        <v>54</v>
      </c>
      <c r="D14" s="1" t="s">
        <v>55</v>
      </c>
      <c r="E14" s="71">
        <v>5042</v>
      </c>
      <c r="F14" s="87"/>
      <c r="G14" s="71">
        <v>11884</v>
      </c>
      <c r="H14" s="101">
        <v>2.3570011900039667</v>
      </c>
      <c r="I14" s="57"/>
      <c r="J14" s="72">
        <v>7720</v>
      </c>
      <c r="K14" s="101">
        <v>1.5311384371281238</v>
      </c>
    </row>
    <row r="15" spans="1:11" x14ac:dyDescent="0.25">
      <c r="C15" s="1" t="s">
        <v>56</v>
      </c>
      <c r="D15" s="1" t="s">
        <v>57</v>
      </c>
      <c r="E15" s="87">
        <v>9752</v>
      </c>
      <c r="F15" s="87"/>
      <c r="G15" s="87">
        <v>21166</v>
      </c>
      <c r="H15" s="94">
        <v>2.1704265791632484</v>
      </c>
      <c r="I15" s="57"/>
      <c r="J15" s="91">
        <v>14632</v>
      </c>
      <c r="K15" s="94">
        <v>1.5004101722723544</v>
      </c>
    </row>
    <row r="16" spans="1:11" x14ac:dyDescent="0.25">
      <c r="C16" s="1" t="s">
        <v>58</v>
      </c>
      <c r="D16" s="1" t="s">
        <v>59</v>
      </c>
      <c r="E16" s="87">
        <v>10541</v>
      </c>
      <c r="F16" s="87"/>
      <c r="G16" s="87">
        <v>20421</v>
      </c>
      <c r="H16" s="94">
        <v>1.9372924769945925</v>
      </c>
      <c r="I16" s="57"/>
      <c r="J16" s="91">
        <v>14009</v>
      </c>
      <c r="K16" s="94">
        <v>1.3290010435442559</v>
      </c>
    </row>
    <row r="17" spans="1:11" x14ac:dyDescent="0.25">
      <c r="B17" s="9"/>
      <c r="C17" s="4" t="s">
        <v>60</v>
      </c>
      <c r="D17" s="4" t="s">
        <v>61</v>
      </c>
      <c r="E17" s="88">
        <v>10613</v>
      </c>
      <c r="F17" s="88"/>
      <c r="G17" s="88">
        <v>19907</v>
      </c>
      <c r="H17" s="95">
        <v>1.8757184584942994</v>
      </c>
      <c r="I17" s="58"/>
      <c r="J17" s="92">
        <v>14722</v>
      </c>
      <c r="K17" s="95">
        <v>1.3871666823706774</v>
      </c>
    </row>
    <row r="18" spans="1:11" x14ac:dyDescent="0.25">
      <c r="E18" s="81"/>
      <c r="F18" s="81"/>
      <c r="G18" s="81"/>
      <c r="H18" s="7"/>
      <c r="I18" s="34"/>
      <c r="J18" s="81"/>
      <c r="K18" s="7"/>
    </row>
    <row r="19" spans="1:11" ht="13" x14ac:dyDescent="0.3">
      <c r="B19" s="6" t="s">
        <v>137</v>
      </c>
      <c r="E19" s="82" t="s">
        <v>63</v>
      </c>
      <c r="F19" s="89"/>
      <c r="G19" s="82" t="s">
        <v>138</v>
      </c>
      <c r="H19" s="96" t="s">
        <v>139</v>
      </c>
      <c r="I19" s="39"/>
      <c r="J19" s="82" t="s">
        <v>140</v>
      </c>
      <c r="K19" s="96" t="s">
        <v>141</v>
      </c>
    </row>
    <row r="20" spans="1:11" ht="13" x14ac:dyDescent="0.3">
      <c r="A20" s="220"/>
      <c r="B20" s="220"/>
      <c r="C20" s="220"/>
      <c r="D20" s="2" t="s">
        <v>39</v>
      </c>
      <c r="E20" s="86">
        <v>53882</v>
      </c>
      <c r="F20" s="86"/>
      <c r="G20" s="86">
        <v>110958</v>
      </c>
      <c r="H20" s="93">
        <v>2.0592776808581714</v>
      </c>
      <c r="I20" s="56"/>
      <c r="J20" s="86">
        <v>83783</v>
      </c>
      <c r="K20" s="93">
        <v>1.554934857651906</v>
      </c>
    </row>
    <row r="21" spans="1:11" x14ac:dyDescent="0.25">
      <c r="C21" s="1" t="s">
        <v>40</v>
      </c>
      <c r="D21" s="1" t="s">
        <v>41</v>
      </c>
      <c r="E21" s="87">
        <v>4509</v>
      </c>
      <c r="F21" s="87"/>
      <c r="G21" s="87">
        <v>8381</v>
      </c>
      <c r="H21" s="94">
        <v>1.8587269904635173</v>
      </c>
      <c r="I21" s="57"/>
      <c r="J21" s="91">
        <v>6628</v>
      </c>
      <c r="K21" s="94">
        <v>1.4699489909070746</v>
      </c>
    </row>
    <row r="22" spans="1:11" x14ac:dyDescent="0.25">
      <c r="C22" s="1" t="s">
        <v>42</v>
      </c>
      <c r="D22" s="1" t="s">
        <v>43</v>
      </c>
      <c r="E22" s="87">
        <v>5496</v>
      </c>
      <c r="F22" s="87"/>
      <c r="G22" s="87">
        <v>12023</v>
      </c>
      <c r="H22" s="94">
        <v>2.1875909752547309</v>
      </c>
      <c r="I22" s="57"/>
      <c r="J22" s="91">
        <v>8533</v>
      </c>
      <c r="K22" s="94">
        <v>1.5525836972343523</v>
      </c>
    </row>
    <row r="23" spans="1:11" x14ac:dyDescent="0.25">
      <c r="C23" s="1" t="s">
        <v>44</v>
      </c>
      <c r="D23" s="1" t="s">
        <v>45</v>
      </c>
      <c r="E23" s="100">
        <v>106</v>
      </c>
      <c r="F23" s="100"/>
      <c r="G23" s="100">
        <v>192</v>
      </c>
      <c r="H23" s="102">
        <v>1.8113207547169812</v>
      </c>
      <c r="I23" s="57"/>
      <c r="J23" s="57">
        <v>160</v>
      </c>
      <c r="K23" s="102">
        <v>1.5094339622641511</v>
      </c>
    </row>
    <row r="24" spans="1:11" ht="17.5" x14ac:dyDescent="0.35">
      <c r="A24" s="23"/>
      <c r="C24" s="1" t="s">
        <v>46</v>
      </c>
      <c r="D24" s="1" t="s">
        <v>47</v>
      </c>
      <c r="E24" s="71">
        <v>9469</v>
      </c>
      <c r="F24" s="87"/>
      <c r="G24" s="71">
        <v>21727</v>
      </c>
      <c r="H24" s="101">
        <v>2.294540078149752</v>
      </c>
      <c r="I24" s="99"/>
      <c r="J24" s="72">
        <v>18280</v>
      </c>
      <c r="K24" s="101">
        <v>1.9305100855422959</v>
      </c>
    </row>
    <row r="25" spans="1:11" x14ac:dyDescent="0.25">
      <c r="C25" s="1" t="s">
        <v>48</v>
      </c>
      <c r="D25" s="1" t="s">
        <v>49</v>
      </c>
      <c r="E25" s="87">
        <v>2167</v>
      </c>
      <c r="F25" s="87"/>
      <c r="G25" s="87">
        <v>4525</v>
      </c>
      <c r="H25" s="94">
        <v>2.0881402861098293</v>
      </c>
      <c r="I25" s="57"/>
      <c r="J25" s="91">
        <v>3354</v>
      </c>
      <c r="K25" s="94">
        <v>1.5477618827872635</v>
      </c>
    </row>
    <row r="26" spans="1:11" x14ac:dyDescent="0.25">
      <c r="C26" s="1" t="s">
        <v>50</v>
      </c>
      <c r="D26" s="1" t="s">
        <v>51</v>
      </c>
      <c r="E26" s="87">
        <v>6174</v>
      </c>
      <c r="F26" s="87"/>
      <c r="G26" s="87">
        <v>11891</v>
      </c>
      <c r="H26" s="94">
        <v>1.9259799157758342</v>
      </c>
      <c r="I26" s="57"/>
      <c r="J26" s="91">
        <v>9875</v>
      </c>
      <c r="K26" s="94">
        <v>1.5994493035309363</v>
      </c>
    </row>
    <row r="27" spans="1:11" x14ac:dyDescent="0.25">
      <c r="C27" s="1" t="s">
        <v>52</v>
      </c>
      <c r="D27" s="1" t="s">
        <v>53</v>
      </c>
      <c r="E27" s="87">
        <v>2485</v>
      </c>
      <c r="F27" s="87"/>
      <c r="G27" s="87">
        <v>4986</v>
      </c>
      <c r="H27" s="94">
        <v>2.0064386317907443</v>
      </c>
      <c r="I27" s="57"/>
      <c r="J27" s="91">
        <v>3764</v>
      </c>
      <c r="K27" s="94">
        <v>1.5146881287726359</v>
      </c>
    </row>
    <row r="28" spans="1:11" ht="17.5" x14ac:dyDescent="0.35">
      <c r="A28" s="23"/>
      <c r="C28" s="1" t="s">
        <v>54</v>
      </c>
      <c r="D28" s="1" t="s">
        <v>55</v>
      </c>
      <c r="E28" s="71">
        <v>3190</v>
      </c>
      <c r="F28" s="71"/>
      <c r="G28" s="71">
        <v>7395</v>
      </c>
      <c r="H28" s="101">
        <v>2.3181818181818183</v>
      </c>
      <c r="I28" s="57"/>
      <c r="J28" s="72">
        <v>4875</v>
      </c>
      <c r="K28" s="101">
        <v>1.5282131661442007</v>
      </c>
    </row>
    <row r="29" spans="1:11" x14ac:dyDescent="0.25">
      <c r="C29" s="1" t="s">
        <v>56</v>
      </c>
      <c r="D29" s="1" t="s">
        <v>57</v>
      </c>
      <c r="E29" s="87">
        <v>5767</v>
      </c>
      <c r="F29" s="87"/>
      <c r="G29" s="87">
        <v>12599</v>
      </c>
      <c r="H29" s="94">
        <v>2.184671406277094</v>
      </c>
      <c r="I29" s="57"/>
      <c r="J29" s="91">
        <v>8789</v>
      </c>
      <c r="K29" s="94">
        <v>1.5240159528350963</v>
      </c>
    </row>
    <row r="30" spans="1:11" x14ac:dyDescent="0.25">
      <c r="C30" s="1" t="s">
        <v>58</v>
      </c>
      <c r="D30" s="1" t="s">
        <v>59</v>
      </c>
      <c r="E30" s="87">
        <v>6862</v>
      </c>
      <c r="F30" s="87"/>
      <c r="G30" s="87">
        <v>13170</v>
      </c>
      <c r="H30" s="94">
        <v>1.919265520256485</v>
      </c>
      <c r="I30" s="57"/>
      <c r="J30" s="91">
        <v>9038</v>
      </c>
      <c r="K30" s="94">
        <v>1.3171087146604488</v>
      </c>
    </row>
    <row r="31" spans="1:11" x14ac:dyDescent="0.25">
      <c r="B31" s="9"/>
      <c r="C31" s="4" t="s">
        <v>60</v>
      </c>
      <c r="D31" s="4" t="s">
        <v>61</v>
      </c>
      <c r="E31" s="88">
        <v>7657</v>
      </c>
      <c r="F31" s="88"/>
      <c r="G31" s="88">
        <v>14069</v>
      </c>
      <c r="H31" s="95">
        <v>1.8374036829045317</v>
      </c>
      <c r="I31" s="58"/>
      <c r="J31" s="92">
        <v>10487</v>
      </c>
      <c r="K31" s="95">
        <v>1.3695964476949196</v>
      </c>
    </row>
    <row r="32" spans="1:11" x14ac:dyDescent="0.25">
      <c r="C32" s="31"/>
      <c r="D32" s="35"/>
      <c r="E32" s="90"/>
      <c r="F32" s="90"/>
      <c r="G32" s="90"/>
      <c r="H32" s="97"/>
      <c r="I32" s="44"/>
      <c r="J32" s="90"/>
      <c r="K32" s="97"/>
    </row>
    <row r="33" spans="1:11" ht="13" x14ac:dyDescent="0.3">
      <c r="B33" s="6" t="s">
        <v>142</v>
      </c>
      <c r="E33" s="82" t="s">
        <v>68</v>
      </c>
      <c r="F33" s="89"/>
      <c r="G33" s="82" t="s">
        <v>143</v>
      </c>
      <c r="H33" s="96" t="s">
        <v>144</v>
      </c>
      <c r="I33" s="39"/>
      <c r="J33" s="82" t="s">
        <v>145</v>
      </c>
      <c r="K33" s="96" t="s">
        <v>146</v>
      </c>
    </row>
    <row r="34" spans="1:11" ht="13" x14ac:dyDescent="0.3">
      <c r="B34" s="6"/>
      <c r="C34" s="2"/>
      <c r="D34" s="2" t="s">
        <v>39</v>
      </c>
      <c r="E34" s="86">
        <v>399850</v>
      </c>
      <c r="F34" s="86"/>
      <c r="G34" s="86">
        <v>552441</v>
      </c>
      <c r="H34" s="93">
        <v>1.3816206077278979</v>
      </c>
      <c r="I34" s="56"/>
      <c r="J34" s="86">
        <v>429130</v>
      </c>
      <c r="K34" s="93">
        <v>1.0732274602976115</v>
      </c>
    </row>
    <row r="35" spans="1:11" x14ac:dyDescent="0.25">
      <c r="C35" s="1" t="s">
        <v>40</v>
      </c>
      <c r="D35" s="1" t="s">
        <v>41</v>
      </c>
      <c r="E35" s="87">
        <v>39519</v>
      </c>
      <c r="F35" s="87"/>
      <c r="G35" s="87">
        <v>51627</v>
      </c>
      <c r="H35" s="94">
        <v>1.3063842708570561</v>
      </c>
      <c r="I35" s="57"/>
      <c r="J35" s="91">
        <v>42036</v>
      </c>
      <c r="K35" s="94">
        <v>1.0636908828664693</v>
      </c>
    </row>
    <row r="36" spans="1:11" x14ac:dyDescent="0.25">
      <c r="C36" s="1" t="s">
        <v>42</v>
      </c>
      <c r="D36" s="1" t="s">
        <v>43</v>
      </c>
      <c r="E36" s="87">
        <v>42558</v>
      </c>
      <c r="F36" s="87"/>
      <c r="G36" s="87">
        <v>65973</v>
      </c>
      <c r="H36" s="94">
        <v>1.5501903284928804</v>
      </c>
      <c r="I36" s="57"/>
      <c r="J36" s="91">
        <v>46822</v>
      </c>
      <c r="K36" s="94">
        <v>1.1001926782273603</v>
      </c>
    </row>
    <row r="37" spans="1:11" x14ac:dyDescent="0.25">
      <c r="C37" s="1" t="s">
        <v>44</v>
      </c>
      <c r="D37" s="1" t="s">
        <v>45</v>
      </c>
      <c r="E37" s="100">
        <v>1343</v>
      </c>
      <c r="F37" s="100"/>
      <c r="G37" s="100">
        <v>1659</v>
      </c>
      <c r="H37" s="102">
        <v>1.2352941176470589</v>
      </c>
      <c r="I37" s="57"/>
      <c r="J37" s="57">
        <v>1524</v>
      </c>
      <c r="K37" s="102">
        <v>1.1347728965003723</v>
      </c>
    </row>
    <row r="38" spans="1:11" ht="17.5" x14ac:dyDescent="0.35">
      <c r="A38" s="23"/>
      <c r="C38" s="1" t="s">
        <v>46</v>
      </c>
      <c r="D38" s="1" t="s">
        <v>47</v>
      </c>
      <c r="E38" s="71">
        <v>55423</v>
      </c>
      <c r="F38" s="87"/>
      <c r="G38" s="71">
        <v>81740</v>
      </c>
      <c r="H38" s="101">
        <v>1.4748389657723329</v>
      </c>
      <c r="I38" s="57"/>
      <c r="J38" s="72">
        <v>62792</v>
      </c>
      <c r="K38" s="101">
        <v>1.1329592407484257</v>
      </c>
    </row>
    <row r="39" spans="1:11" x14ac:dyDescent="0.25">
      <c r="C39" s="1" t="s">
        <v>48</v>
      </c>
      <c r="D39" s="1" t="s">
        <v>49</v>
      </c>
      <c r="E39" s="87">
        <v>21679</v>
      </c>
      <c r="F39" s="87"/>
      <c r="G39" s="87">
        <v>28564</v>
      </c>
      <c r="H39" s="94">
        <v>1.3175884496517367</v>
      </c>
      <c r="I39" s="57"/>
      <c r="J39" s="91">
        <v>23589</v>
      </c>
      <c r="K39" s="94">
        <v>1.0881036948198717</v>
      </c>
    </row>
    <row r="40" spans="1:11" x14ac:dyDescent="0.25">
      <c r="C40" s="1" t="s">
        <v>50</v>
      </c>
      <c r="D40" s="1" t="s">
        <v>51</v>
      </c>
      <c r="E40" s="87">
        <v>51604</v>
      </c>
      <c r="F40" s="87"/>
      <c r="G40" s="87">
        <v>65052</v>
      </c>
      <c r="H40" s="94">
        <v>1.2605999534919774</v>
      </c>
      <c r="I40" s="57"/>
      <c r="J40" s="91">
        <v>53873</v>
      </c>
      <c r="K40" s="94">
        <v>1.0439694597318037</v>
      </c>
    </row>
    <row r="41" spans="1:11" x14ac:dyDescent="0.25">
      <c r="C41" s="1" t="s">
        <v>52</v>
      </c>
      <c r="D41" s="1" t="s">
        <v>53</v>
      </c>
      <c r="E41" s="87">
        <v>27781</v>
      </c>
      <c r="F41" s="87"/>
      <c r="G41" s="87">
        <v>36472</v>
      </c>
      <c r="H41" s="94">
        <v>1.3128397105935712</v>
      </c>
      <c r="I41" s="57"/>
      <c r="J41" s="91">
        <v>29559</v>
      </c>
      <c r="K41" s="94">
        <v>1.0640005759331916</v>
      </c>
    </row>
    <row r="42" spans="1:11" ht="17.5" x14ac:dyDescent="0.35">
      <c r="A42" s="23"/>
      <c r="C42" s="1" t="s">
        <v>54</v>
      </c>
      <c r="D42" s="1" t="s">
        <v>55</v>
      </c>
      <c r="E42" s="71">
        <v>35102</v>
      </c>
      <c r="F42" s="71"/>
      <c r="G42" s="71">
        <v>49086</v>
      </c>
      <c r="H42" s="101">
        <v>1.3983818585835566</v>
      </c>
      <c r="I42" s="99"/>
      <c r="J42" s="72">
        <v>36871</v>
      </c>
      <c r="K42" s="101">
        <v>1.0503959888325451</v>
      </c>
    </row>
    <row r="43" spans="1:11" x14ac:dyDescent="0.25">
      <c r="C43" s="1" t="s">
        <v>56</v>
      </c>
      <c r="D43" s="1" t="s">
        <v>57</v>
      </c>
      <c r="E43" s="87">
        <v>40135</v>
      </c>
      <c r="F43" s="87"/>
      <c r="G43" s="87">
        <v>56263</v>
      </c>
      <c r="H43" s="94">
        <v>1.4018437772517753</v>
      </c>
      <c r="I43" s="57"/>
      <c r="J43" s="91">
        <v>42807</v>
      </c>
      <c r="K43" s="94">
        <v>1.0665753083343714</v>
      </c>
    </row>
    <row r="44" spans="1:11" x14ac:dyDescent="0.25">
      <c r="C44" s="1" t="s">
        <v>58</v>
      </c>
      <c r="D44" s="1" t="s">
        <v>59</v>
      </c>
      <c r="E44" s="87">
        <v>44182</v>
      </c>
      <c r="F44" s="87"/>
      <c r="G44" s="87">
        <v>60631</v>
      </c>
      <c r="H44" s="94">
        <v>1.3723009370331809</v>
      </c>
      <c r="I44" s="57"/>
      <c r="J44" s="91">
        <v>45923</v>
      </c>
      <c r="K44" s="94">
        <v>1.0394051876329726</v>
      </c>
    </row>
    <row r="45" spans="1:11" x14ac:dyDescent="0.25">
      <c r="B45" s="9"/>
      <c r="C45" s="4" t="s">
        <v>60</v>
      </c>
      <c r="D45" s="4" t="s">
        <v>61</v>
      </c>
      <c r="E45" s="88">
        <v>40524</v>
      </c>
      <c r="F45" s="88"/>
      <c r="G45" s="88">
        <v>55374</v>
      </c>
      <c r="H45" s="95">
        <v>1.3664495114006514</v>
      </c>
      <c r="I45" s="58"/>
      <c r="J45" s="92">
        <v>43334</v>
      </c>
      <c r="K45" s="95">
        <v>1.0693416247162175</v>
      </c>
    </row>
    <row r="46" spans="1:11" s="210" customFormat="1" ht="11.5" x14ac:dyDescent="0.25">
      <c r="C46" s="211"/>
      <c r="D46" s="212"/>
      <c r="E46" s="213"/>
      <c r="F46" s="213"/>
      <c r="G46" s="213"/>
      <c r="H46" s="214"/>
      <c r="I46" s="215"/>
      <c r="J46" s="213"/>
      <c r="K46" s="214"/>
    </row>
    <row r="47" spans="1:11" ht="15" x14ac:dyDescent="0.3">
      <c r="B47" s="6" t="s">
        <v>277</v>
      </c>
      <c r="E47" s="82" t="s">
        <v>72</v>
      </c>
      <c r="F47" s="89"/>
      <c r="G47" s="82" t="s">
        <v>147</v>
      </c>
      <c r="H47" s="96" t="s">
        <v>148</v>
      </c>
      <c r="I47" s="39"/>
      <c r="J47" s="82" t="s">
        <v>149</v>
      </c>
      <c r="K47" s="96" t="s">
        <v>150</v>
      </c>
    </row>
    <row r="48" spans="1:11" ht="13" x14ac:dyDescent="0.3">
      <c r="B48" s="6"/>
      <c r="C48" s="2"/>
      <c r="D48" s="2" t="s">
        <v>39</v>
      </c>
      <c r="E48" s="86">
        <v>128181</v>
      </c>
      <c r="F48" s="86"/>
      <c r="G48" s="86">
        <v>223836</v>
      </c>
      <c r="H48" s="93">
        <v>1.7462494441453882</v>
      </c>
      <c r="I48" s="56"/>
      <c r="J48" s="86">
        <v>138377</v>
      </c>
      <c r="K48" s="93">
        <v>1.0795437701375399</v>
      </c>
    </row>
    <row r="49" spans="1:11" x14ac:dyDescent="0.25">
      <c r="C49" s="1" t="s">
        <v>40</v>
      </c>
      <c r="D49" s="1" t="s">
        <v>41</v>
      </c>
      <c r="E49" s="87">
        <v>8934</v>
      </c>
      <c r="F49" s="87"/>
      <c r="G49" s="87">
        <v>14787</v>
      </c>
      <c r="H49" s="94">
        <v>1.6551376762928141</v>
      </c>
      <c r="I49" s="57"/>
      <c r="J49" s="91">
        <v>9584</v>
      </c>
      <c r="K49" s="94">
        <v>1.0727557644951868</v>
      </c>
    </row>
    <row r="50" spans="1:11" x14ac:dyDescent="0.25">
      <c r="C50" s="1" t="s">
        <v>42</v>
      </c>
      <c r="D50" s="1" t="s">
        <v>43</v>
      </c>
      <c r="E50" s="87">
        <v>16519</v>
      </c>
      <c r="F50" s="87"/>
      <c r="G50" s="87">
        <v>31095</v>
      </c>
      <c r="H50" s="94">
        <v>1.8823778679096799</v>
      </c>
      <c r="I50" s="57"/>
      <c r="J50" s="91">
        <v>18404</v>
      </c>
      <c r="K50" s="94">
        <v>1.1141110236697136</v>
      </c>
    </row>
    <row r="51" spans="1:11" x14ac:dyDescent="0.25">
      <c r="C51" s="1" t="s">
        <v>44</v>
      </c>
      <c r="D51" s="1" t="s">
        <v>45</v>
      </c>
      <c r="E51" s="100">
        <v>774</v>
      </c>
      <c r="F51" s="100"/>
      <c r="G51" s="100">
        <v>967</v>
      </c>
      <c r="H51" s="102">
        <v>1.2493540051679586</v>
      </c>
      <c r="I51" s="57"/>
      <c r="J51" s="57">
        <v>871</v>
      </c>
      <c r="K51" s="102">
        <v>1.1253229974160206</v>
      </c>
    </row>
    <row r="52" spans="1:11" ht="17.5" x14ac:dyDescent="0.35">
      <c r="A52" s="23"/>
      <c r="C52" s="1" t="s">
        <v>46</v>
      </c>
      <c r="D52" s="1" t="s">
        <v>47</v>
      </c>
      <c r="E52" s="71">
        <v>15020</v>
      </c>
      <c r="F52" s="87"/>
      <c r="G52" s="71">
        <v>27128</v>
      </c>
      <c r="H52" s="101">
        <v>1.8061251664447404</v>
      </c>
      <c r="I52" s="57"/>
      <c r="J52" s="72">
        <v>17088</v>
      </c>
      <c r="K52" s="101">
        <v>1.1376830892143808</v>
      </c>
    </row>
    <row r="53" spans="1:11" x14ac:dyDescent="0.25">
      <c r="C53" s="1" t="s">
        <v>48</v>
      </c>
      <c r="D53" s="1" t="s">
        <v>49</v>
      </c>
      <c r="E53" s="87">
        <v>7675</v>
      </c>
      <c r="F53" s="87"/>
      <c r="G53" s="87">
        <v>11629</v>
      </c>
      <c r="H53" s="94">
        <v>1.5151791530944625</v>
      </c>
      <c r="I53" s="57"/>
      <c r="J53" s="91">
        <v>8300</v>
      </c>
      <c r="K53" s="94">
        <v>1.0814332247557004</v>
      </c>
    </row>
    <row r="54" spans="1:11" x14ac:dyDescent="0.25">
      <c r="C54" s="1" t="s">
        <v>50</v>
      </c>
      <c r="D54" s="1" t="s">
        <v>51</v>
      </c>
      <c r="E54" s="87">
        <v>15583</v>
      </c>
      <c r="F54" s="87"/>
      <c r="G54" s="87">
        <v>24434</v>
      </c>
      <c r="H54" s="94">
        <v>1.5679907591606237</v>
      </c>
      <c r="I54" s="57"/>
      <c r="J54" s="91">
        <v>16296</v>
      </c>
      <c r="K54" s="94">
        <v>1.0457549894115381</v>
      </c>
    </row>
    <row r="55" spans="1:11" x14ac:dyDescent="0.25">
      <c r="C55" s="1" t="s">
        <v>52</v>
      </c>
      <c r="D55" s="1" t="s">
        <v>53</v>
      </c>
      <c r="E55" s="87">
        <v>12521</v>
      </c>
      <c r="F55" s="87"/>
      <c r="G55" s="87">
        <v>20428</v>
      </c>
      <c r="H55" s="94">
        <v>1.6314990815430077</v>
      </c>
      <c r="I55" s="57"/>
      <c r="J55" s="91">
        <v>13848</v>
      </c>
      <c r="K55" s="94">
        <v>1.1059819503234567</v>
      </c>
    </row>
    <row r="56" spans="1:11" ht="17.5" x14ac:dyDescent="0.35">
      <c r="A56" s="23"/>
      <c r="C56" s="1" t="s">
        <v>54</v>
      </c>
      <c r="D56" s="1" t="s">
        <v>55</v>
      </c>
      <c r="E56" s="71">
        <v>14671</v>
      </c>
      <c r="F56" s="87"/>
      <c r="G56" s="71">
        <v>27678</v>
      </c>
      <c r="H56" s="101">
        <v>1.8865789653057052</v>
      </c>
      <c r="I56" s="57"/>
      <c r="J56" s="72">
        <v>15377</v>
      </c>
      <c r="K56" s="101">
        <v>1.0481221457296708</v>
      </c>
    </row>
    <row r="57" spans="1:11" x14ac:dyDescent="0.25">
      <c r="C57" s="1" t="s">
        <v>56</v>
      </c>
      <c r="D57" s="1" t="s">
        <v>57</v>
      </c>
      <c r="E57" s="87">
        <v>14670</v>
      </c>
      <c r="F57" s="87"/>
      <c r="G57" s="87">
        <v>26061</v>
      </c>
      <c r="H57" s="94">
        <v>1.7764826175869122</v>
      </c>
      <c r="I57" s="57"/>
      <c r="J57" s="91">
        <v>15750</v>
      </c>
      <c r="K57" s="94">
        <v>1.0736196319018405</v>
      </c>
    </row>
    <row r="58" spans="1:11" x14ac:dyDescent="0.25">
      <c r="C58" s="1" t="s">
        <v>58</v>
      </c>
      <c r="D58" s="1" t="s">
        <v>59</v>
      </c>
      <c r="E58" s="87">
        <v>13098</v>
      </c>
      <c r="F58" s="87"/>
      <c r="G58" s="87">
        <v>25288</v>
      </c>
      <c r="H58" s="94">
        <v>1.9306764391510154</v>
      </c>
      <c r="I58" s="57"/>
      <c r="J58" s="91">
        <v>13552</v>
      </c>
      <c r="K58" s="94">
        <v>1.0346617804244922</v>
      </c>
    </row>
    <row r="59" spans="1:11" x14ac:dyDescent="0.25">
      <c r="B59" s="9"/>
      <c r="C59" s="4" t="s">
        <v>60</v>
      </c>
      <c r="D59" s="4" t="s">
        <v>61</v>
      </c>
      <c r="E59" s="88">
        <v>8716</v>
      </c>
      <c r="F59" s="88"/>
      <c r="G59" s="88">
        <v>14341</v>
      </c>
      <c r="H59" s="95">
        <v>1.6453648462597521</v>
      </c>
      <c r="I59" s="58"/>
      <c r="J59" s="92">
        <v>9307</v>
      </c>
      <c r="K59" s="95">
        <v>1.067806333180358</v>
      </c>
    </row>
    <row r="60" spans="1:11" x14ac:dyDescent="0.25">
      <c r="E60" s="81"/>
      <c r="F60" s="81"/>
      <c r="G60" s="81"/>
      <c r="H60" s="7"/>
      <c r="I60" s="34"/>
      <c r="J60" s="81"/>
      <c r="K60" s="7"/>
    </row>
    <row r="61" spans="1:11" ht="13" x14ac:dyDescent="0.3">
      <c r="B61" s="6" t="s">
        <v>151</v>
      </c>
      <c r="E61" s="82" t="s">
        <v>77</v>
      </c>
      <c r="F61" s="89"/>
      <c r="G61" s="82" t="s">
        <v>152</v>
      </c>
      <c r="H61" s="96" t="s">
        <v>153</v>
      </c>
      <c r="I61" s="39"/>
      <c r="J61" s="82" t="s">
        <v>154</v>
      </c>
      <c r="K61" s="96" t="s">
        <v>155</v>
      </c>
    </row>
    <row r="62" spans="1:11" ht="13" x14ac:dyDescent="0.3">
      <c r="B62" s="6"/>
      <c r="C62" s="2"/>
      <c r="D62" s="2" t="s">
        <v>39</v>
      </c>
      <c r="E62" s="86">
        <v>5188</v>
      </c>
      <c r="F62" s="86"/>
      <c r="G62" s="86">
        <v>8160</v>
      </c>
      <c r="H62" s="93">
        <v>1.5728604471858134</v>
      </c>
      <c r="I62" s="56"/>
      <c r="J62" s="86">
        <v>5320</v>
      </c>
      <c r="K62" s="93">
        <v>1.0254433307633</v>
      </c>
    </row>
    <row r="63" spans="1:11" x14ac:dyDescent="0.25">
      <c r="C63" s="1" t="s">
        <v>40</v>
      </c>
      <c r="D63" s="1" t="s">
        <v>41</v>
      </c>
      <c r="E63" s="87">
        <v>512</v>
      </c>
      <c r="F63" s="87"/>
      <c r="G63" s="87">
        <v>480</v>
      </c>
      <c r="H63" s="94">
        <v>0.9375</v>
      </c>
      <c r="I63" s="57"/>
      <c r="J63" s="91">
        <v>305</v>
      </c>
      <c r="K63" s="94">
        <v>0.595703125</v>
      </c>
    </row>
    <row r="64" spans="1:11" x14ac:dyDescent="0.25">
      <c r="C64" s="1" t="s">
        <v>42</v>
      </c>
      <c r="D64" s="1" t="s">
        <v>43</v>
      </c>
      <c r="E64" s="87">
        <v>461</v>
      </c>
      <c r="F64" s="87"/>
      <c r="G64" s="87">
        <v>801</v>
      </c>
      <c r="H64" s="94">
        <v>1.737527114967462</v>
      </c>
      <c r="I64" s="57"/>
      <c r="J64" s="91">
        <v>496</v>
      </c>
      <c r="K64" s="94">
        <v>1.0759219088937093</v>
      </c>
    </row>
    <row r="65" spans="1:11" x14ac:dyDescent="0.25">
      <c r="C65" s="1" t="s">
        <v>44</v>
      </c>
      <c r="D65" s="1" t="s">
        <v>45</v>
      </c>
      <c r="E65" s="100">
        <v>60</v>
      </c>
      <c r="F65" s="100"/>
      <c r="G65" s="100">
        <v>78</v>
      </c>
      <c r="H65" s="102">
        <v>1.3</v>
      </c>
      <c r="I65" s="57"/>
      <c r="J65" s="57">
        <v>70</v>
      </c>
      <c r="K65" s="102">
        <v>1.1666666666666667</v>
      </c>
    </row>
    <row r="66" spans="1:11" ht="17.5" x14ac:dyDescent="0.35">
      <c r="A66" s="23"/>
      <c r="C66" s="1" t="s">
        <v>46</v>
      </c>
      <c r="D66" s="1" t="s">
        <v>47</v>
      </c>
      <c r="E66" s="71">
        <v>799</v>
      </c>
      <c r="F66" s="87"/>
      <c r="G66" s="71">
        <v>1197</v>
      </c>
      <c r="H66" s="101">
        <v>1.4981226533166458</v>
      </c>
      <c r="I66" s="57"/>
      <c r="J66" s="72">
        <v>862</v>
      </c>
      <c r="K66" s="101">
        <v>1.0788485607008762</v>
      </c>
    </row>
    <row r="67" spans="1:11" x14ac:dyDescent="0.25">
      <c r="C67" s="1" t="s">
        <v>48</v>
      </c>
      <c r="D67" s="1" t="s">
        <v>49</v>
      </c>
      <c r="E67" s="87">
        <v>517</v>
      </c>
      <c r="F67" s="87"/>
      <c r="G67" s="87">
        <v>925</v>
      </c>
      <c r="H67" s="94">
        <v>1.7891682785299807</v>
      </c>
      <c r="I67" s="57"/>
      <c r="J67" s="91">
        <v>550</v>
      </c>
      <c r="K67" s="94">
        <v>1.0638297872340425</v>
      </c>
    </row>
    <row r="68" spans="1:11" x14ac:dyDescent="0.25">
      <c r="C68" s="1" t="s">
        <v>50</v>
      </c>
      <c r="D68" s="1" t="s">
        <v>51</v>
      </c>
      <c r="E68" s="87">
        <v>1129</v>
      </c>
      <c r="F68" s="87"/>
      <c r="G68" s="87">
        <v>1607</v>
      </c>
      <c r="H68" s="94">
        <v>1.4233835252435785</v>
      </c>
      <c r="I68" s="57"/>
      <c r="J68" s="91">
        <v>1174</v>
      </c>
      <c r="K68" s="94">
        <v>1.0398582816651905</v>
      </c>
    </row>
    <row r="69" spans="1:11" x14ac:dyDescent="0.25">
      <c r="C69" s="1" t="s">
        <v>52</v>
      </c>
      <c r="D69" s="1" t="s">
        <v>53</v>
      </c>
      <c r="E69" s="87">
        <v>527</v>
      </c>
      <c r="F69" s="87"/>
      <c r="G69" s="87">
        <v>903</v>
      </c>
      <c r="H69" s="94">
        <v>1.7134724857685009</v>
      </c>
      <c r="I69" s="57"/>
      <c r="J69" s="91">
        <v>640</v>
      </c>
      <c r="K69" s="94">
        <v>1.2144212523719164</v>
      </c>
    </row>
    <row r="70" spans="1:11" ht="17.5" x14ac:dyDescent="0.35">
      <c r="A70" s="23"/>
      <c r="C70" s="1" t="s">
        <v>54</v>
      </c>
      <c r="D70" s="1" t="s">
        <v>55</v>
      </c>
      <c r="E70" s="71">
        <v>383</v>
      </c>
      <c r="F70" s="87"/>
      <c r="G70" s="71">
        <v>678</v>
      </c>
      <c r="H70" s="101">
        <v>1.7702349869451697</v>
      </c>
      <c r="I70" s="57"/>
      <c r="J70" s="72">
        <v>402</v>
      </c>
      <c r="K70" s="101">
        <v>1.0496083550913837</v>
      </c>
    </row>
    <row r="71" spans="1:11" x14ac:dyDescent="0.25">
      <c r="C71" s="1" t="s">
        <v>56</v>
      </c>
      <c r="D71" s="1" t="s">
        <v>57</v>
      </c>
      <c r="E71" s="87">
        <v>282</v>
      </c>
      <c r="F71" s="87"/>
      <c r="G71" s="87">
        <v>499</v>
      </c>
      <c r="H71" s="94">
        <v>1.7695035460992907</v>
      </c>
      <c r="I71" s="57"/>
      <c r="J71" s="91">
        <v>301</v>
      </c>
      <c r="K71" s="94">
        <v>1.0673758865248226</v>
      </c>
    </row>
    <row r="72" spans="1:11" x14ac:dyDescent="0.25">
      <c r="C72" s="1" t="s">
        <v>58</v>
      </c>
      <c r="D72" s="1" t="s">
        <v>59</v>
      </c>
      <c r="E72" s="87">
        <v>319</v>
      </c>
      <c r="F72" s="87"/>
      <c r="G72" s="87">
        <v>696</v>
      </c>
      <c r="H72" s="94">
        <v>2.1818181818181817</v>
      </c>
      <c r="I72" s="57"/>
      <c r="J72" s="91">
        <v>289</v>
      </c>
      <c r="K72" s="94">
        <v>0.90595611285266453</v>
      </c>
    </row>
    <row r="73" spans="1:11" x14ac:dyDescent="0.25">
      <c r="B73" s="9"/>
      <c r="C73" s="4" t="s">
        <v>60</v>
      </c>
      <c r="D73" s="4" t="s">
        <v>61</v>
      </c>
      <c r="E73" s="88">
        <v>199</v>
      </c>
      <c r="F73" s="88"/>
      <c r="G73" s="88">
        <v>296</v>
      </c>
      <c r="H73" s="95">
        <v>1.4874371859296482</v>
      </c>
      <c r="I73" s="58"/>
      <c r="J73" s="92">
        <v>231</v>
      </c>
      <c r="K73" s="95">
        <v>1.1608040201005025</v>
      </c>
    </row>
    <row r="74" spans="1:11" x14ac:dyDescent="0.25">
      <c r="C74" s="49" t="s">
        <v>84</v>
      </c>
      <c r="D74" s="27" t="s">
        <v>85</v>
      </c>
      <c r="E74" s="87"/>
      <c r="F74" s="87"/>
      <c r="G74" s="87"/>
      <c r="H74" s="94"/>
      <c r="I74" s="57"/>
      <c r="J74" s="91"/>
      <c r="K74" s="94"/>
    </row>
    <row r="75" spans="1:11" x14ac:dyDescent="0.25">
      <c r="C75" s="1"/>
      <c r="D75" s="50" t="s">
        <v>86</v>
      </c>
    </row>
    <row r="76" spans="1:11" x14ac:dyDescent="0.25">
      <c r="C76" s="49">
        <v>1</v>
      </c>
      <c r="D76" s="103" t="s">
        <v>111</v>
      </c>
    </row>
    <row r="77" spans="1:11" x14ac:dyDescent="0.25">
      <c r="C77" s="3">
        <v>2</v>
      </c>
      <c r="D77" s="5" t="s">
        <v>284</v>
      </c>
    </row>
    <row r="78" spans="1:11" x14ac:dyDescent="0.25">
      <c r="C78" s="1"/>
      <c r="D78" s="5" t="s">
        <v>287</v>
      </c>
    </row>
    <row r="79" spans="1:11" x14ac:dyDescent="0.25">
      <c r="C79" s="1"/>
      <c r="D79" s="5" t="s">
        <v>476</v>
      </c>
    </row>
  </sheetData>
  <hyperlinks>
    <hyperlink ref="D75" location="Introduction!A1" display="Introduction" xr:uid="{00000000-0004-0000-04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2"/>
  <sheetViews>
    <sheetView workbookViewId="0"/>
  </sheetViews>
  <sheetFormatPr defaultColWidth="9.26953125" defaultRowHeight="12.5" x14ac:dyDescent="0.25"/>
  <cols>
    <col min="1" max="2" width="1.7265625" style="5" customWidth="1"/>
    <col min="3" max="3" width="5.26953125" style="5" bestFit="1" customWidth="1"/>
    <col min="4" max="4" width="17.26953125" style="1" customWidth="1"/>
    <col min="5" max="5" width="9.54296875" style="5" customWidth="1"/>
    <col min="6" max="6" width="1.54296875" style="5" customWidth="1"/>
    <col min="7" max="7" width="8.7265625" style="5" customWidth="1"/>
    <col min="8" max="8" width="10.7265625" style="5" customWidth="1"/>
    <col min="9" max="9" width="10.54296875" style="5" bestFit="1" customWidth="1"/>
    <col min="10" max="10" width="1.54296875" style="3" customWidth="1"/>
    <col min="11" max="11" width="10.453125" style="5" bestFit="1" customWidth="1"/>
    <col min="12" max="12" width="1.54296875" style="5" customWidth="1"/>
    <col min="13" max="13" width="9.453125" style="5" bestFit="1" customWidth="1"/>
  </cols>
  <sheetData>
    <row r="1" spans="1:13" ht="17.5" x14ac:dyDescent="0.35">
      <c r="A1" s="36" t="s">
        <v>156</v>
      </c>
      <c r="E1" s="36" t="s">
        <v>28</v>
      </c>
      <c r="F1" s="15"/>
      <c r="G1" s="15"/>
      <c r="H1" s="15"/>
      <c r="K1" s="114"/>
      <c r="M1" s="115"/>
    </row>
    <row r="2" spans="1:13" ht="15.5" x14ac:dyDescent="0.35">
      <c r="A2" s="117" t="s">
        <v>477</v>
      </c>
      <c r="C2" s="1"/>
      <c r="E2" s="10"/>
      <c r="F2" s="10"/>
      <c r="G2" s="10"/>
      <c r="H2" s="10"/>
      <c r="J2" s="5"/>
      <c r="K2" s="26"/>
      <c r="L2" s="26"/>
    </row>
    <row r="3" spans="1:13" ht="13" x14ac:dyDescent="0.3">
      <c r="C3" s="46" t="s">
        <v>157</v>
      </c>
      <c r="D3" s="9"/>
      <c r="E3" s="9"/>
      <c r="F3" s="9"/>
      <c r="G3" s="13"/>
      <c r="H3" s="13"/>
      <c r="I3" s="14"/>
      <c r="J3" s="11"/>
      <c r="K3" s="129"/>
      <c r="L3" s="11"/>
      <c r="M3" s="1" t="s">
        <v>132</v>
      </c>
    </row>
    <row r="4" spans="1:13" x14ac:dyDescent="0.25">
      <c r="C4" s="1"/>
      <c r="D4" s="37"/>
      <c r="G4" s="24" t="s">
        <v>158</v>
      </c>
      <c r="H4" s="24"/>
      <c r="I4" s="25"/>
      <c r="J4" s="11"/>
      <c r="K4" s="129" t="s">
        <v>159</v>
      </c>
      <c r="L4" s="16"/>
      <c r="M4" s="1" t="s">
        <v>160</v>
      </c>
    </row>
    <row r="5" spans="1:13" ht="27" customHeight="1" x14ac:dyDescent="0.25">
      <c r="A5" s="30"/>
      <c r="B5" s="32"/>
      <c r="C5" s="4" t="s">
        <v>29</v>
      </c>
      <c r="D5" s="28" t="s">
        <v>285</v>
      </c>
      <c r="E5" s="22" t="s">
        <v>127</v>
      </c>
      <c r="F5" s="33"/>
      <c r="G5" s="17" t="s">
        <v>31</v>
      </c>
      <c r="H5" s="18" t="s">
        <v>161</v>
      </c>
      <c r="I5" s="18" t="s">
        <v>162</v>
      </c>
      <c r="J5" s="106"/>
      <c r="K5" s="130" t="s">
        <v>433</v>
      </c>
      <c r="L5" s="18"/>
      <c r="M5" s="131" t="s">
        <v>434</v>
      </c>
    </row>
    <row r="6" spans="1:13" x14ac:dyDescent="0.25">
      <c r="E6" s="20" t="s">
        <v>163</v>
      </c>
      <c r="F6" s="39"/>
      <c r="G6" s="43" t="s">
        <v>164</v>
      </c>
      <c r="H6" s="43" t="s">
        <v>165</v>
      </c>
      <c r="I6" s="43" t="s">
        <v>166</v>
      </c>
      <c r="J6" s="107"/>
      <c r="K6" s="43" t="s">
        <v>167</v>
      </c>
      <c r="L6" s="39"/>
      <c r="M6" s="20" t="s">
        <v>168</v>
      </c>
    </row>
    <row r="7" spans="1:13" ht="13" x14ac:dyDescent="0.3">
      <c r="A7" s="220"/>
      <c r="B7" s="220"/>
      <c r="C7" s="220"/>
      <c r="D7" s="220" t="s">
        <v>39</v>
      </c>
      <c r="E7" s="70">
        <v>50508</v>
      </c>
      <c r="F7" s="111"/>
      <c r="G7" s="111">
        <v>556.43805555555548</v>
      </c>
      <c r="H7" s="59">
        <v>4.6296296296296298E-4</v>
      </c>
      <c r="I7" s="59">
        <v>7.9861111111111116E-4</v>
      </c>
      <c r="J7" s="59"/>
      <c r="K7" s="70">
        <v>3377</v>
      </c>
      <c r="L7" s="59"/>
      <c r="M7" s="135">
        <v>0.64412788695751977</v>
      </c>
    </row>
    <row r="8" spans="1:13" x14ac:dyDescent="0.25">
      <c r="B8" s="1"/>
      <c r="C8" s="1" t="s">
        <v>40</v>
      </c>
      <c r="D8" s="1" t="s">
        <v>41</v>
      </c>
      <c r="E8" s="98">
        <v>5783</v>
      </c>
      <c r="F8" s="100"/>
      <c r="G8" s="100">
        <v>34.526111111111113</v>
      </c>
      <c r="H8" s="60">
        <v>2.4305555555555552E-4</v>
      </c>
      <c r="I8" s="60">
        <v>4.0509259259259258E-4</v>
      </c>
      <c r="J8" s="60"/>
      <c r="K8" s="98">
        <v>484</v>
      </c>
      <c r="L8" s="60"/>
      <c r="M8" s="136">
        <v>0.87874183254824489</v>
      </c>
    </row>
    <row r="9" spans="1:13" x14ac:dyDescent="0.25">
      <c r="B9" s="1"/>
      <c r="C9" s="1" t="s">
        <v>42</v>
      </c>
      <c r="D9" s="1" t="s">
        <v>43</v>
      </c>
      <c r="E9" s="98">
        <v>5637</v>
      </c>
      <c r="F9" s="100"/>
      <c r="G9" s="100">
        <v>72.237777777777779</v>
      </c>
      <c r="H9" s="60">
        <v>5.3240740740740744E-4</v>
      </c>
      <c r="I9" s="60">
        <v>1.0069444444444444E-3</v>
      </c>
      <c r="J9" s="60"/>
      <c r="K9" s="98">
        <v>473</v>
      </c>
      <c r="L9" s="60"/>
      <c r="M9" s="136">
        <v>0.69652786358581487</v>
      </c>
    </row>
    <row r="10" spans="1:13" x14ac:dyDescent="0.25">
      <c r="B10" s="1"/>
      <c r="C10" s="1" t="s">
        <v>44</v>
      </c>
      <c r="D10" s="1" t="s">
        <v>45</v>
      </c>
      <c r="E10" s="98">
        <v>71</v>
      </c>
      <c r="F10" s="100"/>
      <c r="G10" s="100">
        <v>0.96444444444444444</v>
      </c>
      <c r="H10" s="60">
        <v>5.6712962962962956E-4</v>
      </c>
      <c r="I10" s="60">
        <v>1.261574074074074E-3</v>
      </c>
      <c r="J10" s="60"/>
      <c r="K10" s="98">
        <v>17</v>
      </c>
      <c r="L10" s="60"/>
      <c r="M10" s="136">
        <v>0.51079136690647486</v>
      </c>
    </row>
    <row r="11" spans="1:13" ht="17.5" x14ac:dyDescent="0.35">
      <c r="A11" s="23"/>
      <c r="B11" s="1"/>
      <c r="C11" s="1" t="s">
        <v>46</v>
      </c>
      <c r="D11" s="1" t="s">
        <v>47</v>
      </c>
      <c r="E11" s="98">
        <v>7728</v>
      </c>
      <c r="F11" s="100"/>
      <c r="G11" s="98">
        <v>115.32305555555556</v>
      </c>
      <c r="H11" s="60">
        <v>6.2500000000000001E-4</v>
      </c>
      <c r="I11" s="60">
        <v>1.1342592592592591E-3</v>
      </c>
      <c r="J11" s="60"/>
      <c r="K11" s="98" t="s">
        <v>84</v>
      </c>
      <c r="L11" s="60"/>
      <c r="M11" s="136" t="s">
        <v>84</v>
      </c>
    </row>
    <row r="12" spans="1:13" x14ac:dyDescent="0.25">
      <c r="B12" s="1"/>
      <c r="C12" s="1" t="s">
        <v>48</v>
      </c>
      <c r="D12" s="1" t="s">
        <v>49</v>
      </c>
      <c r="E12" s="98">
        <v>1962</v>
      </c>
      <c r="F12" s="100"/>
      <c r="G12" s="100">
        <v>17.700277777777778</v>
      </c>
      <c r="H12" s="60">
        <v>3.7037037037037035E-4</v>
      </c>
      <c r="I12" s="60">
        <v>6.5972222222222213E-4</v>
      </c>
      <c r="J12" s="60"/>
      <c r="K12" s="98">
        <v>222</v>
      </c>
      <c r="L12" s="60"/>
      <c r="M12" s="136">
        <v>0.60611677479147363</v>
      </c>
    </row>
    <row r="13" spans="1:13" x14ac:dyDescent="0.25">
      <c r="B13" s="1"/>
      <c r="C13" s="1" t="s">
        <v>50</v>
      </c>
      <c r="D13" s="1" t="s">
        <v>51</v>
      </c>
      <c r="E13" s="98">
        <v>5552</v>
      </c>
      <c r="F13" s="100"/>
      <c r="G13" s="100">
        <v>51.545555555555552</v>
      </c>
      <c r="H13" s="60">
        <v>3.8194444444444446E-4</v>
      </c>
      <c r="I13" s="60">
        <v>6.8287037037037025E-4</v>
      </c>
      <c r="J13" s="60"/>
      <c r="K13" s="98">
        <v>335</v>
      </c>
      <c r="L13" s="60"/>
      <c r="M13" s="136">
        <v>0.60690861390467865</v>
      </c>
    </row>
    <row r="14" spans="1:13" x14ac:dyDescent="0.25">
      <c r="B14" s="1"/>
      <c r="C14" s="1" t="s">
        <v>52</v>
      </c>
      <c r="D14" s="1" t="s">
        <v>53</v>
      </c>
      <c r="E14" s="98">
        <v>2201</v>
      </c>
      <c r="F14" s="100"/>
      <c r="G14" s="100">
        <v>31.128333333333334</v>
      </c>
      <c r="H14" s="60">
        <v>5.9027777777777778E-4</v>
      </c>
      <c r="I14" s="60">
        <v>1.25E-3</v>
      </c>
      <c r="J14" s="60"/>
      <c r="K14" s="98">
        <v>248</v>
      </c>
      <c r="L14" s="60"/>
      <c r="M14" s="136">
        <v>0.60918903957929693</v>
      </c>
    </row>
    <row r="15" spans="1:13" ht="17.5" x14ac:dyDescent="0.35">
      <c r="A15" s="23"/>
      <c r="B15" s="1"/>
      <c r="C15" s="1" t="s">
        <v>54</v>
      </c>
      <c r="D15" s="1" t="s">
        <v>55</v>
      </c>
      <c r="E15" s="98">
        <v>3131</v>
      </c>
      <c r="F15" s="100"/>
      <c r="G15" s="98">
        <v>49.55694444444444</v>
      </c>
      <c r="H15" s="60">
        <v>6.5972222222222213E-4</v>
      </c>
      <c r="I15" s="60">
        <v>7.8703703703703705E-4</v>
      </c>
      <c r="J15" s="60"/>
      <c r="K15" s="98">
        <v>279</v>
      </c>
      <c r="L15" s="60"/>
      <c r="M15" s="136">
        <v>0.65735880747428088</v>
      </c>
    </row>
    <row r="16" spans="1:13" x14ac:dyDescent="0.25">
      <c r="B16" s="1"/>
      <c r="C16" s="1" t="s">
        <v>56</v>
      </c>
      <c r="D16" s="1" t="s">
        <v>57</v>
      </c>
      <c r="E16" s="98">
        <v>5500</v>
      </c>
      <c r="F16" s="100"/>
      <c r="G16" s="100">
        <v>62.596944444444446</v>
      </c>
      <c r="H16" s="60">
        <v>4.7453703703703704E-4</v>
      </c>
      <c r="I16" s="60">
        <v>8.1018518518518516E-4</v>
      </c>
      <c r="J16" s="60"/>
      <c r="K16" s="98">
        <v>380</v>
      </c>
      <c r="L16" s="60"/>
      <c r="M16" s="136">
        <v>0.58685446009389675</v>
      </c>
    </row>
    <row r="17" spans="1:13" x14ac:dyDescent="0.25">
      <c r="B17" s="1"/>
      <c r="C17" s="1" t="s">
        <v>58</v>
      </c>
      <c r="D17" s="1" t="s">
        <v>59</v>
      </c>
      <c r="E17" s="98">
        <v>6351</v>
      </c>
      <c r="F17" s="100"/>
      <c r="G17" s="100">
        <v>41.702500000000001</v>
      </c>
      <c r="H17" s="60">
        <v>2.7777777777777778E-4</v>
      </c>
      <c r="I17" s="60">
        <v>4.7453703703703704E-4</v>
      </c>
      <c r="J17" s="60"/>
      <c r="K17" s="98">
        <v>458</v>
      </c>
      <c r="L17" s="60"/>
      <c r="M17" s="136">
        <v>0.62987206188634337</v>
      </c>
    </row>
    <row r="18" spans="1:13" x14ac:dyDescent="0.25">
      <c r="B18" s="1"/>
      <c r="C18" s="4" t="s">
        <v>60</v>
      </c>
      <c r="D18" s="4" t="s">
        <v>61</v>
      </c>
      <c r="E18" s="137">
        <v>6592</v>
      </c>
      <c r="F18" s="112"/>
      <c r="G18" s="112">
        <v>79.156111111111116</v>
      </c>
      <c r="H18" s="61">
        <v>4.9768518518518521E-4</v>
      </c>
      <c r="I18" s="61">
        <v>8.564814814814815E-4</v>
      </c>
      <c r="J18" s="61"/>
      <c r="K18" s="137">
        <v>481</v>
      </c>
      <c r="L18" s="61"/>
      <c r="M18" s="138">
        <v>0.65061192262139755</v>
      </c>
    </row>
    <row r="19" spans="1:13" x14ac:dyDescent="0.25">
      <c r="E19" s="34"/>
      <c r="F19" s="34"/>
      <c r="G19" s="34"/>
      <c r="H19" s="34"/>
      <c r="I19" s="128"/>
      <c r="J19" s="10"/>
      <c r="K19" s="114"/>
      <c r="L19" s="34"/>
      <c r="M19" s="115"/>
    </row>
    <row r="20" spans="1:13" ht="15" x14ac:dyDescent="0.3">
      <c r="B20" s="8"/>
      <c r="C20" s="47" t="s">
        <v>432</v>
      </c>
      <c r="D20" s="48"/>
      <c r="E20" s="9"/>
      <c r="F20" s="48"/>
      <c r="G20" s="48"/>
      <c r="H20" s="48"/>
      <c r="I20" s="48"/>
      <c r="J20" s="10"/>
      <c r="K20" s="34"/>
      <c r="L20" s="34"/>
    </row>
    <row r="21" spans="1:13" x14ac:dyDescent="0.25">
      <c r="B21" s="8"/>
      <c r="D21" s="27"/>
      <c r="E21" s="34"/>
      <c r="F21" s="34"/>
      <c r="G21" s="34"/>
      <c r="H21" s="34"/>
      <c r="I21" s="34"/>
      <c r="J21" s="10"/>
      <c r="K21" s="34"/>
      <c r="L21" s="34"/>
    </row>
    <row r="22" spans="1:13" x14ac:dyDescent="0.25">
      <c r="C22" s="1"/>
      <c r="D22" s="37"/>
      <c r="F22" s="34"/>
      <c r="G22" s="24" t="s">
        <v>169</v>
      </c>
      <c r="H22" s="24"/>
      <c r="I22" s="25"/>
      <c r="J22" s="11"/>
      <c r="K22" s="16"/>
      <c r="L22" s="16"/>
    </row>
    <row r="23" spans="1:13" ht="25" x14ac:dyDescent="0.25">
      <c r="C23" s="4" t="s">
        <v>29</v>
      </c>
      <c r="D23" s="28" t="s">
        <v>285</v>
      </c>
      <c r="E23" s="38" t="s">
        <v>127</v>
      </c>
      <c r="F23" s="34"/>
      <c r="G23" s="17" t="s">
        <v>31</v>
      </c>
      <c r="H23" s="18" t="s">
        <v>161</v>
      </c>
      <c r="I23" s="18" t="s">
        <v>162</v>
      </c>
      <c r="J23" s="106"/>
      <c r="K23" s="18"/>
      <c r="L23" s="18"/>
    </row>
    <row r="24" spans="1:13" x14ac:dyDescent="0.25">
      <c r="E24" s="45" t="s">
        <v>170</v>
      </c>
      <c r="F24" s="34"/>
      <c r="G24" s="45" t="s">
        <v>171</v>
      </c>
      <c r="H24" s="45" t="s">
        <v>172</v>
      </c>
      <c r="I24" s="45" t="s">
        <v>173</v>
      </c>
      <c r="J24" s="108"/>
      <c r="K24" s="116"/>
      <c r="L24" s="116"/>
    </row>
    <row r="25" spans="1:13" ht="13" x14ac:dyDescent="0.3">
      <c r="C25" s="2"/>
      <c r="D25" s="2" t="s">
        <v>39</v>
      </c>
      <c r="E25" s="70">
        <v>3788</v>
      </c>
      <c r="F25" s="100"/>
      <c r="G25" s="111">
        <v>386.64333333333337</v>
      </c>
      <c r="H25" s="59">
        <v>4.2476851851851851E-3</v>
      </c>
      <c r="I25" s="59">
        <v>7.2800925925925923E-3</v>
      </c>
      <c r="J25" s="62"/>
      <c r="K25" s="62"/>
      <c r="L25" s="62"/>
    </row>
    <row r="26" spans="1:13" x14ac:dyDescent="0.25">
      <c r="C26" s="1" t="s">
        <v>40</v>
      </c>
      <c r="D26" s="1" t="s">
        <v>41</v>
      </c>
      <c r="E26" s="98">
        <v>0</v>
      </c>
      <c r="F26" s="100"/>
      <c r="G26" s="100">
        <v>0</v>
      </c>
      <c r="H26" s="60" t="s">
        <v>84</v>
      </c>
      <c r="I26" s="60" t="s">
        <v>84</v>
      </c>
      <c r="J26" s="63"/>
      <c r="K26" s="63"/>
      <c r="L26" s="63"/>
    </row>
    <row r="27" spans="1:13" x14ac:dyDescent="0.25">
      <c r="C27" s="1" t="s">
        <v>42</v>
      </c>
      <c r="D27" s="1" t="s">
        <v>43</v>
      </c>
      <c r="E27" s="98">
        <v>597</v>
      </c>
      <c r="F27" s="100"/>
      <c r="G27" s="100">
        <v>54.646388888888886</v>
      </c>
      <c r="H27" s="60">
        <v>3.8194444444444443E-3</v>
      </c>
      <c r="I27" s="60">
        <v>6.7361111111111103E-3</v>
      </c>
      <c r="J27" s="63"/>
      <c r="K27" s="63"/>
      <c r="L27" s="63"/>
    </row>
    <row r="28" spans="1:13" x14ac:dyDescent="0.25">
      <c r="C28" s="1" t="s">
        <v>44</v>
      </c>
      <c r="D28" s="1" t="s">
        <v>45</v>
      </c>
      <c r="E28" s="98">
        <v>8</v>
      </c>
      <c r="F28" s="100"/>
      <c r="G28" s="100">
        <v>0.84555555555555562</v>
      </c>
      <c r="H28" s="60">
        <v>4.409722222222222E-3</v>
      </c>
      <c r="I28" s="60">
        <v>5.6828703703703702E-3</v>
      </c>
      <c r="J28" s="63"/>
      <c r="K28" s="63"/>
      <c r="L28" s="63"/>
    </row>
    <row r="29" spans="1:13" ht="17.5" x14ac:dyDescent="0.35">
      <c r="A29" s="23"/>
      <c r="C29" s="1" t="s">
        <v>46</v>
      </c>
      <c r="D29" s="1" t="s">
        <v>47</v>
      </c>
      <c r="E29" s="98">
        <v>1101</v>
      </c>
      <c r="F29" s="100"/>
      <c r="G29" s="98">
        <v>105.9525</v>
      </c>
      <c r="H29" s="60">
        <v>4.0046296296296297E-3</v>
      </c>
      <c r="I29" s="60">
        <v>6.8055555555555569E-3</v>
      </c>
      <c r="J29" s="63"/>
      <c r="K29" s="63"/>
      <c r="L29" s="63"/>
    </row>
    <row r="30" spans="1:13" x14ac:dyDescent="0.25">
      <c r="C30" s="1" t="s">
        <v>48</v>
      </c>
      <c r="D30" s="1" t="s">
        <v>49</v>
      </c>
      <c r="E30" s="98">
        <v>51</v>
      </c>
      <c r="F30" s="100"/>
      <c r="G30" s="100">
        <v>7.1988888888888889</v>
      </c>
      <c r="H30" s="60">
        <v>5.8796296296296296E-3</v>
      </c>
      <c r="I30" s="60">
        <v>1.0706018518518517E-2</v>
      </c>
      <c r="J30" s="63"/>
      <c r="K30" s="63"/>
      <c r="L30" s="63"/>
    </row>
    <row r="31" spans="1:13" x14ac:dyDescent="0.25">
      <c r="C31" s="1" t="s">
        <v>50</v>
      </c>
      <c r="D31" s="1" t="s">
        <v>51</v>
      </c>
      <c r="E31" s="98">
        <v>330</v>
      </c>
      <c r="F31" s="100"/>
      <c r="G31" s="100">
        <v>35.010833333333338</v>
      </c>
      <c r="H31" s="60">
        <v>4.4212962962962956E-3</v>
      </c>
      <c r="I31" s="60">
        <v>6.5509259259259262E-3</v>
      </c>
      <c r="J31" s="63"/>
      <c r="K31" s="63"/>
      <c r="L31" s="63"/>
    </row>
    <row r="32" spans="1:13" x14ac:dyDescent="0.25">
      <c r="C32" s="1" t="s">
        <v>52</v>
      </c>
      <c r="D32" s="1" t="s">
        <v>53</v>
      </c>
      <c r="E32" s="98">
        <v>277</v>
      </c>
      <c r="F32" s="100"/>
      <c r="G32" s="100">
        <v>26.175000000000001</v>
      </c>
      <c r="H32" s="60">
        <v>3.9351851851851857E-3</v>
      </c>
      <c r="I32" s="60">
        <v>6.4236111111111117E-3</v>
      </c>
      <c r="J32" s="63"/>
      <c r="K32" s="63"/>
      <c r="L32" s="63"/>
    </row>
    <row r="33" spans="1:12" ht="17.5" x14ac:dyDescent="0.35">
      <c r="A33" s="23"/>
      <c r="C33" s="1" t="s">
        <v>54</v>
      </c>
      <c r="D33" s="1" t="s">
        <v>55</v>
      </c>
      <c r="E33" s="98">
        <v>10</v>
      </c>
      <c r="F33" s="100"/>
      <c r="G33" s="98">
        <v>0.64916666666666667</v>
      </c>
      <c r="H33" s="60">
        <v>2.7083333333333334E-3</v>
      </c>
      <c r="I33" s="60">
        <v>5.0925925925925921E-3</v>
      </c>
      <c r="J33" s="63"/>
      <c r="K33" s="63"/>
      <c r="L33" s="63"/>
    </row>
    <row r="34" spans="1:12" x14ac:dyDescent="0.25">
      <c r="C34" s="1" t="s">
        <v>56</v>
      </c>
      <c r="D34" s="1" t="s">
        <v>57</v>
      </c>
      <c r="E34" s="98">
        <v>714</v>
      </c>
      <c r="F34" s="100"/>
      <c r="G34" s="100">
        <v>86.668055555555554</v>
      </c>
      <c r="H34" s="60">
        <v>5.0578703703703706E-3</v>
      </c>
      <c r="I34" s="60">
        <v>9.0509259259259258E-3</v>
      </c>
      <c r="J34" s="63"/>
      <c r="K34" s="63"/>
      <c r="L34" s="63"/>
    </row>
    <row r="35" spans="1:12" x14ac:dyDescent="0.25">
      <c r="C35" s="1" t="s">
        <v>58</v>
      </c>
      <c r="D35" s="1" t="s">
        <v>59</v>
      </c>
      <c r="E35" s="98">
        <v>395</v>
      </c>
      <c r="F35" s="100"/>
      <c r="G35" s="100">
        <v>32.984444444444442</v>
      </c>
      <c r="H35" s="60">
        <v>3.483796296296296E-3</v>
      </c>
      <c r="I35" s="60">
        <v>6.2499999999999995E-3</v>
      </c>
      <c r="J35" s="63"/>
      <c r="K35" s="63"/>
      <c r="L35" s="63"/>
    </row>
    <row r="36" spans="1:12" x14ac:dyDescent="0.25">
      <c r="C36" s="4" t="s">
        <v>60</v>
      </c>
      <c r="D36" s="4" t="s">
        <v>61</v>
      </c>
      <c r="E36" s="137">
        <v>305</v>
      </c>
      <c r="F36" s="112"/>
      <c r="G36" s="112">
        <v>36.512500000000003</v>
      </c>
      <c r="H36" s="61">
        <v>4.9884259259259265E-3</v>
      </c>
      <c r="I36" s="61">
        <v>8.3449074074074085E-3</v>
      </c>
      <c r="J36" s="63"/>
      <c r="K36" s="63"/>
      <c r="L36" s="63"/>
    </row>
    <row r="37" spans="1:12" x14ac:dyDescent="0.25">
      <c r="C37" s="49" t="s">
        <v>84</v>
      </c>
      <c r="D37" s="27" t="s">
        <v>85</v>
      </c>
      <c r="E37" s="34"/>
      <c r="F37" s="34"/>
      <c r="G37" s="34"/>
      <c r="H37" s="34"/>
      <c r="I37" s="34"/>
      <c r="J37" s="10"/>
      <c r="K37" s="34"/>
      <c r="L37" s="34"/>
    </row>
    <row r="38" spans="1:12" x14ac:dyDescent="0.25">
      <c r="C38" s="1"/>
      <c r="D38" s="50" t="s">
        <v>86</v>
      </c>
    </row>
    <row r="39" spans="1:12" x14ac:dyDescent="0.25">
      <c r="C39" s="49">
        <v>1</v>
      </c>
      <c r="D39" s="103" t="s">
        <v>87</v>
      </c>
    </row>
    <row r="40" spans="1:12" x14ac:dyDescent="0.25">
      <c r="C40" s="49"/>
      <c r="D40" s="27" t="s">
        <v>427</v>
      </c>
    </row>
    <row r="41" spans="1:12" x14ac:dyDescent="0.25">
      <c r="C41" s="5">
        <v>2</v>
      </c>
      <c r="D41" s="27" t="s">
        <v>174</v>
      </c>
    </row>
    <row r="42" spans="1:12" x14ac:dyDescent="0.25">
      <c r="D42" s="27" t="s">
        <v>175</v>
      </c>
    </row>
  </sheetData>
  <hyperlinks>
    <hyperlink ref="D38" location="Introduction!A1" display="Introduction" xr:uid="{00000000-0004-0000-05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77"/>
  <sheetViews>
    <sheetView zoomScaleNormal="100" workbookViewId="0">
      <pane xSplit="4" ySplit="5" topLeftCell="E6" activePane="bottomRight" state="frozen"/>
      <selection activeCell="Q42" sqref="Q42"/>
      <selection pane="topRight" activeCell="Q42" sqref="Q42"/>
      <selection pane="bottomLeft" activeCell="Q42" sqref="Q42"/>
      <selection pane="bottomRight"/>
    </sheetView>
  </sheetViews>
  <sheetFormatPr defaultColWidth="9.26953125" defaultRowHeight="12.5" x14ac:dyDescent="0.25"/>
  <cols>
    <col min="1" max="2" width="1.7265625" style="5" customWidth="1"/>
    <col min="3" max="3" width="5.26953125" style="1" bestFit="1" customWidth="1"/>
    <col min="4" max="4" width="17.26953125" style="1" customWidth="1"/>
    <col min="5" max="5" width="9.54296875" style="76" customWidth="1"/>
    <col min="6" max="6" width="1.54296875" style="76" customWidth="1"/>
    <col min="7" max="7" width="8.7265625" style="76" customWidth="1"/>
    <col min="8" max="8" width="10.7265625" style="11" customWidth="1"/>
    <col min="9" max="9" width="12.81640625" style="11" bestFit="1" customWidth="1"/>
    <col min="10" max="10" width="1.54296875" style="12" customWidth="1"/>
    <col min="11" max="11" width="7.54296875" style="12" bestFit="1" customWidth="1"/>
    <col min="12" max="12" width="9.54296875" style="76" customWidth="1"/>
    <col min="13" max="13" width="1.54296875" style="76" customWidth="1"/>
    <col min="14" max="14" width="8.7265625" style="76" customWidth="1"/>
    <col min="15" max="15" width="10.7265625" style="11" customWidth="1"/>
    <col min="16" max="16" width="12.81640625" style="11" customWidth="1"/>
  </cols>
  <sheetData>
    <row r="1" spans="1:16" ht="17.5" x14ac:dyDescent="0.35">
      <c r="A1" s="36" t="s">
        <v>176</v>
      </c>
      <c r="C1" s="5"/>
      <c r="E1" s="36" t="s">
        <v>28</v>
      </c>
      <c r="F1" s="64"/>
      <c r="G1" s="64"/>
      <c r="H1" s="16"/>
      <c r="L1" s="36"/>
      <c r="M1" s="64"/>
      <c r="N1" s="64"/>
      <c r="O1" s="16"/>
    </row>
    <row r="2" spans="1:16" ht="15.5" x14ac:dyDescent="0.35">
      <c r="A2" s="117" t="s">
        <v>477</v>
      </c>
      <c r="F2" s="5"/>
      <c r="L2" s="104"/>
    </row>
    <row r="3" spans="1:16" x14ac:dyDescent="0.25">
      <c r="B3" s="5" t="s">
        <v>177</v>
      </c>
      <c r="E3" s="104" t="s">
        <v>178</v>
      </c>
      <c r="L3" s="104"/>
    </row>
    <row r="4" spans="1:16" x14ac:dyDescent="0.25">
      <c r="E4" s="65"/>
      <c r="F4" s="65"/>
      <c r="G4" s="66" t="s">
        <v>7</v>
      </c>
      <c r="H4" s="25"/>
      <c r="I4" s="25"/>
      <c r="L4" s="65"/>
      <c r="M4" s="65"/>
      <c r="N4" s="66" t="s">
        <v>7</v>
      </c>
      <c r="O4" s="25"/>
      <c r="P4" s="25"/>
    </row>
    <row r="5" spans="1:16" ht="25" x14ac:dyDescent="0.25">
      <c r="B5" s="9"/>
      <c r="C5" s="4" t="s">
        <v>29</v>
      </c>
      <c r="D5" s="28" t="s">
        <v>285</v>
      </c>
      <c r="E5" s="118" t="s">
        <v>30</v>
      </c>
      <c r="F5" s="67"/>
      <c r="G5" s="119" t="s">
        <v>31</v>
      </c>
      <c r="H5" s="120" t="s">
        <v>161</v>
      </c>
      <c r="I5" s="42" t="s">
        <v>33</v>
      </c>
      <c r="J5" s="19"/>
      <c r="K5" s="192"/>
      <c r="L5" s="118" t="s">
        <v>30</v>
      </c>
      <c r="M5" s="67"/>
      <c r="N5" s="119" t="s">
        <v>31</v>
      </c>
      <c r="O5" s="120" t="s">
        <v>161</v>
      </c>
      <c r="P5" s="42" t="s">
        <v>33</v>
      </c>
    </row>
    <row r="6" spans="1:16" ht="14" x14ac:dyDescent="0.3">
      <c r="A6" s="152"/>
      <c r="B6" s="6" t="s">
        <v>179</v>
      </c>
      <c r="E6" s="69" t="s">
        <v>180</v>
      </c>
      <c r="F6" s="74"/>
      <c r="G6" s="69" t="s">
        <v>181</v>
      </c>
      <c r="H6" s="69" t="s">
        <v>182</v>
      </c>
      <c r="I6" s="20" t="s">
        <v>183</v>
      </c>
      <c r="J6" s="21"/>
      <c r="K6" s="2" t="s">
        <v>184</v>
      </c>
      <c r="L6" s="69" t="s">
        <v>185</v>
      </c>
      <c r="M6" s="74"/>
      <c r="N6" s="69" t="s">
        <v>186</v>
      </c>
      <c r="O6" s="69" t="s">
        <v>187</v>
      </c>
      <c r="P6" s="69" t="s">
        <v>188</v>
      </c>
    </row>
    <row r="7" spans="1:16" ht="13" x14ac:dyDescent="0.3">
      <c r="A7" s="220"/>
      <c r="B7" s="220"/>
      <c r="C7" s="220"/>
      <c r="D7" s="220" t="s">
        <v>39</v>
      </c>
      <c r="E7" s="70">
        <v>1227</v>
      </c>
      <c r="F7" s="70"/>
      <c r="G7" s="70">
        <v>193.0963888888889</v>
      </c>
      <c r="H7" s="154">
        <v>6.5624999999999998E-3</v>
      </c>
      <c r="I7" s="155">
        <v>1.1157407407407406E-2</v>
      </c>
      <c r="J7" s="160"/>
      <c r="K7" s="161"/>
      <c r="L7" s="70">
        <v>32968</v>
      </c>
      <c r="M7" s="70"/>
      <c r="N7" s="83">
        <v>18672.758333333335</v>
      </c>
      <c r="O7" s="154">
        <v>2.3599537037037037E-2</v>
      </c>
      <c r="P7" s="155">
        <v>4.9386574074074076E-2</v>
      </c>
    </row>
    <row r="8" spans="1:16" x14ac:dyDescent="0.25">
      <c r="C8" s="1" t="s">
        <v>40</v>
      </c>
      <c r="D8" s="1" t="s">
        <v>41</v>
      </c>
      <c r="E8" s="71">
        <v>0</v>
      </c>
      <c r="F8" s="71"/>
      <c r="G8" s="71">
        <v>0</v>
      </c>
      <c r="H8" s="156" t="s">
        <v>84</v>
      </c>
      <c r="I8" s="157" t="s">
        <v>84</v>
      </c>
      <c r="J8" s="162"/>
      <c r="K8" s="163"/>
      <c r="L8" s="71">
        <v>1016</v>
      </c>
      <c r="M8" s="71"/>
      <c r="N8" s="84">
        <v>746.52666666666664</v>
      </c>
      <c r="O8" s="156">
        <v>3.0613425925925929E-2</v>
      </c>
      <c r="P8" s="157">
        <v>6.2384259259259257E-2</v>
      </c>
    </row>
    <row r="9" spans="1:16" x14ac:dyDescent="0.25">
      <c r="C9" s="1" t="s">
        <v>42</v>
      </c>
      <c r="D9" s="1" t="s">
        <v>43</v>
      </c>
      <c r="E9" s="71">
        <v>9</v>
      </c>
      <c r="F9" s="71"/>
      <c r="G9" s="71">
        <v>1.1461111111111111</v>
      </c>
      <c r="H9" s="156">
        <v>5.3009259259259268E-3</v>
      </c>
      <c r="I9" s="157">
        <v>1.1296296296296296E-2</v>
      </c>
      <c r="J9" s="162"/>
      <c r="K9" s="163"/>
      <c r="L9" s="71">
        <v>3210</v>
      </c>
      <c r="M9" s="71"/>
      <c r="N9" s="84">
        <v>2181.7575000000002</v>
      </c>
      <c r="O9" s="156">
        <v>2.8321759259259258E-2</v>
      </c>
      <c r="P9" s="157">
        <v>5.8912037037037034E-2</v>
      </c>
    </row>
    <row r="10" spans="1:16" x14ac:dyDescent="0.25">
      <c r="C10" s="1" t="s">
        <v>44</v>
      </c>
      <c r="D10" s="1" t="s">
        <v>45</v>
      </c>
      <c r="E10" s="71">
        <v>3</v>
      </c>
      <c r="F10" s="71"/>
      <c r="G10" s="71">
        <v>0.40666666666666662</v>
      </c>
      <c r="H10" s="156">
        <v>5.6481481481481478E-3</v>
      </c>
      <c r="I10" s="157">
        <v>7.0949074074074074E-3</v>
      </c>
      <c r="J10" s="162"/>
      <c r="K10" s="163"/>
      <c r="L10" s="71">
        <v>109</v>
      </c>
      <c r="M10" s="71"/>
      <c r="N10" s="84">
        <v>62.18833333333334</v>
      </c>
      <c r="O10" s="156">
        <v>2.3773148148148151E-2</v>
      </c>
      <c r="P10" s="157">
        <v>5.94675925925926E-2</v>
      </c>
    </row>
    <row r="11" spans="1:16" ht="17.5" x14ac:dyDescent="0.35">
      <c r="A11" s="23"/>
      <c r="C11" s="1" t="s">
        <v>46</v>
      </c>
      <c r="D11" s="1" t="s">
        <v>47</v>
      </c>
      <c r="E11" s="71">
        <v>83</v>
      </c>
      <c r="F11" s="71"/>
      <c r="G11" s="71">
        <v>11.761666666666667</v>
      </c>
      <c r="H11" s="156">
        <v>5.9027777777777776E-3</v>
      </c>
      <c r="I11" s="157">
        <v>9.3055555555555565E-3</v>
      </c>
      <c r="J11" s="162"/>
      <c r="K11" s="163"/>
      <c r="L11" s="71">
        <v>4238</v>
      </c>
      <c r="M11" s="71"/>
      <c r="N11" s="84">
        <v>2645.0116666666668</v>
      </c>
      <c r="O11" s="156">
        <v>2.6006944444444447E-2</v>
      </c>
      <c r="P11" s="157">
        <v>5.7604166666666672E-2</v>
      </c>
    </row>
    <row r="12" spans="1:16" x14ac:dyDescent="0.25">
      <c r="C12" s="1" t="s">
        <v>48</v>
      </c>
      <c r="D12" s="1" t="s">
        <v>49</v>
      </c>
      <c r="E12" s="72">
        <v>61</v>
      </c>
      <c r="F12" s="71"/>
      <c r="G12" s="72">
        <v>8.7013888888888893</v>
      </c>
      <c r="H12" s="156">
        <v>5.9490740740740745E-3</v>
      </c>
      <c r="I12" s="157">
        <v>9.8842592592592576E-3</v>
      </c>
      <c r="J12" s="162"/>
      <c r="K12" s="163"/>
      <c r="L12" s="72">
        <v>2397</v>
      </c>
      <c r="M12" s="71"/>
      <c r="N12" s="84">
        <v>1179.7883333333334</v>
      </c>
      <c r="O12" s="156">
        <v>2.0509259259259258E-2</v>
      </c>
      <c r="P12" s="157">
        <v>3.9768518518518516E-2</v>
      </c>
    </row>
    <row r="13" spans="1:16" x14ac:dyDescent="0.25">
      <c r="C13" s="1" t="s">
        <v>50</v>
      </c>
      <c r="D13" s="1" t="s">
        <v>51</v>
      </c>
      <c r="E13" s="71">
        <v>179</v>
      </c>
      <c r="F13" s="71"/>
      <c r="G13" s="71">
        <v>26.25611111111111</v>
      </c>
      <c r="H13" s="156">
        <v>6.1111111111111114E-3</v>
      </c>
      <c r="I13" s="157">
        <v>1.0393518518518517E-2</v>
      </c>
      <c r="J13" s="162"/>
      <c r="K13" s="163"/>
      <c r="L13" s="71">
        <v>5574</v>
      </c>
      <c r="M13" s="71"/>
      <c r="N13" s="84">
        <v>2528.6600000000003</v>
      </c>
      <c r="O13" s="156">
        <v>1.8900462962962963E-2</v>
      </c>
      <c r="P13" s="157">
        <v>3.7152777777777778E-2</v>
      </c>
    </row>
    <row r="14" spans="1:16" x14ac:dyDescent="0.25">
      <c r="C14" s="1" t="s">
        <v>52</v>
      </c>
      <c r="D14" s="1" t="s">
        <v>53</v>
      </c>
      <c r="E14" s="71">
        <v>103</v>
      </c>
      <c r="F14" s="71"/>
      <c r="G14" s="71">
        <v>19.303888888888888</v>
      </c>
      <c r="H14" s="156">
        <v>7.8125E-3</v>
      </c>
      <c r="I14" s="157">
        <v>1.3854166666666666E-2</v>
      </c>
      <c r="J14" s="162"/>
      <c r="K14" s="163"/>
      <c r="L14" s="71">
        <v>2159</v>
      </c>
      <c r="M14" s="71"/>
      <c r="N14" s="84">
        <v>1137.2675000000002</v>
      </c>
      <c r="O14" s="156">
        <v>2.1944444444444447E-2</v>
      </c>
      <c r="P14" s="157">
        <v>4.1203703703703708E-2</v>
      </c>
    </row>
    <row r="15" spans="1:16" ht="17.5" x14ac:dyDescent="0.35">
      <c r="A15" s="23"/>
      <c r="C15" s="1" t="s">
        <v>54</v>
      </c>
      <c r="D15" s="1" t="s">
        <v>55</v>
      </c>
      <c r="E15" s="71">
        <v>87</v>
      </c>
      <c r="F15" s="71"/>
      <c r="G15" s="71">
        <v>17.365277777777781</v>
      </c>
      <c r="H15" s="156">
        <v>8.3217592592592596E-3</v>
      </c>
      <c r="I15" s="157">
        <v>1.3715277777777778E-2</v>
      </c>
      <c r="J15" s="162"/>
      <c r="K15" s="163"/>
      <c r="L15" s="71">
        <v>2565</v>
      </c>
      <c r="M15" s="71"/>
      <c r="N15" s="84">
        <v>1045.9347222222223</v>
      </c>
      <c r="O15" s="156">
        <v>1.699074074074074E-2</v>
      </c>
      <c r="P15" s="157">
        <v>3.3483796296296296E-2</v>
      </c>
    </row>
    <row r="16" spans="1:16" x14ac:dyDescent="0.25">
      <c r="C16" s="1" t="s">
        <v>56</v>
      </c>
      <c r="D16" s="1" t="s">
        <v>57</v>
      </c>
      <c r="E16" s="71">
        <v>12</v>
      </c>
      <c r="F16" s="71"/>
      <c r="G16" s="71">
        <v>2.3527777777777774</v>
      </c>
      <c r="H16" s="156">
        <v>8.1712962962962963E-3</v>
      </c>
      <c r="I16" s="157">
        <v>1.4189814814814815E-2</v>
      </c>
      <c r="J16" s="162"/>
      <c r="K16" s="163"/>
      <c r="L16" s="71">
        <v>2315</v>
      </c>
      <c r="M16" s="71"/>
      <c r="N16" s="84">
        <v>1847.5238888888889</v>
      </c>
      <c r="O16" s="156">
        <v>3.3252314814814811E-2</v>
      </c>
      <c r="P16" s="157">
        <v>6.9571759259259264E-2</v>
      </c>
    </row>
    <row r="17" spans="1:16" x14ac:dyDescent="0.25">
      <c r="C17" s="1" t="s">
        <v>58</v>
      </c>
      <c r="D17" s="1" t="s">
        <v>59</v>
      </c>
      <c r="E17" s="71">
        <v>364</v>
      </c>
      <c r="F17" s="71"/>
      <c r="G17" s="71">
        <v>60.011388888888888</v>
      </c>
      <c r="H17" s="156">
        <v>6.875E-3</v>
      </c>
      <c r="I17" s="157">
        <v>1.2025462962962962E-2</v>
      </c>
      <c r="J17" s="162"/>
      <c r="K17" s="163"/>
      <c r="L17" s="71">
        <v>5095</v>
      </c>
      <c r="M17" s="71"/>
      <c r="N17" s="84">
        <v>3098.367777777778</v>
      </c>
      <c r="O17" s="156">
        <v>2.5335648148148149E-2</v>
      </c>
      <c r="P17" s="157">
        <v>5.5752314814814817E-2</v>
      </c>
    </row>
    <row r="18" spans="1:16" x14ac:dyDescent="0.25">
      <c r="B18" s="9"/>
      <c r="C18" s="4" t="s">
        <v>60</v>
      </c>
      <c r="D18" s="4" t="s">
        <v>61</v>
      </c>
      <c r="E18" s="73">
        <v>326</v>
      </c>
      <c r="F18" s="73"/>
      <c r="G18" s="73">
        <v>45.791111111111114</v>
      </c>
      <c r="H18" s="158">
        <v>5.8564814814814825E-3</v>
      </c>
      <c r="I18" s="159">
        <v>9.7222222222222224E-3</v>
      </c>
      <c r="J18" s="162"/>
      <c r="K18" s="164"/>
      <c r="L18" s="73">
        <v>4290</v>
      </c>
      <c r="M18" s="73"/>
      <c r="N18" s="85">
        <v>2199.7319444444443</v>
      </c>
      <c r="O18" s="158">
        <v>2.1365740740740741E-2</v>
      </c>
      <c r="P18" s="159">
        <v>4.7291666666666669E-2</v>
      </c>
    </row>
    <row r="19" spans="1:16" ht="13" x14ac:dyDescent="0.3">
      <c r="B19" s="6" t="s">
        <v>189</v>
      </c>
      <c r="H19" s="162"/>
      <c r="I19" s="162"/>
      <c r="J19" s="162"/>
      <c r="K19" s="165" t="s">
        <v>190</v>
      </c>
      <c r="O19" s="162"/>
      <c r="P19" s="162"/>
    </row>
    <row r="20" spans="1:16" x14ac:dyDescent="0.25">
      <c r="E20" s="69" t="s">
        <v>191</v>
      </c>
      <c r="F20" s="74"/>
      <c r="G20" s="69" t="s">
        <v>192</v>
      </c>
      <c r="H20" s="166" t="s">
        <v>193</v>
      </c>
      <c r="I20" s="167" t="s">
        <v>194</v>
      </c>
      <c r="J20" s="168"/>
      <c r="K20" s="163"/>
      <c r="L20" s="69" t="s">
        <v>195</v>
      </c>
      <c r="M20" s="74"/>
      <c r="N20" s="69" t="s">
        <v>196</v>
      </c>
      <c r="O20" s="166" t="s">
        <v>197</v>
      </c>
      <c r="P20" s="166" t="s">
        <v>198</v>
      </c>
    </row>
    <row r="21" spans="1:16" ht="13" x14ac:dyDescent="0.3">
      <c r="A21" s="220"/>
      <c r="B21" s="220"/>
      <c r="C21" s="220"/>
      <c r="D21" s="220" t="s">
        <v>39</v>
      </c>
      <c r="E21" s="70">
        <v>626</v>
      </c>
      <c r="F21" s="70"/>
      <c r="G21" s="70">
        <v>90.610277777777782</v>
      </c>
      <c r="H21" s="154">
        <v>6.0300925925925921E-3</v>
      </c>
      <c r="I21" s="155">
        <v>1.150462962962963E-2</v>
      </c>
      <c r="J21" s="160"/>
      <c r="K21" s="161"/>
      <c r="L21" s="70">
        <v>11488</v>
      </c>
      <c r="M21" s="70"/>
      <c r="N21" s="83">
        <v>5900.0650000000014</v>
      </c>
      <c r="O21" s="154">
        <v>2.1400462962962961E-2</v>
      </c>
      <c r="P21" s="155">
        <v>4.6631944444444441E-2</v>
      </c>
    </row>
    <row r="22" spans="1:16" x14ac:dyDescent="0.25">
      <c r="C22" s="1" t="s">
        <v>40</v>
      </c>
      <c r="D22" s="1" t="s">
        <v>41</v>
      </c>
      <c r="E22" s="71">
        <v>12</v>
      </c>
      <c r="F22" s="71"/>
      <c r="G22" s="71">
        <v>1.7838888888888889</v>
      </c>
      <c r="H22" s="156">
        <v>6.1921296296296299E-3</v>
      </c>
      <c r="I22" s="157">
        <v>8.1018518518518531E-3</v>
      </c>
      <c r="J22" s="162"/>
      <c r="K22" s="163"/>
      <c r="L22" s="71">
        <v>795</v>
      </c>
      <c r="M22" s="71"/>
      <c r="N22" s="84">
        <v>579.33861111111105</v>
      </c>
      <c r="O22" s="156">
        <v>3.0358796296296297E-2</v>
      </c>
      <c r="P22" s="157">
        <v>6.5185185185185179E-2</v>
      </c>
    </row>
    <row r="23" spans="1:16" x14ac:dyDescent="0.25">
      <c r="C23" s="1" t="s">
        <v>42</v>
      </c>
      <c r="D23" s="1" t="s">
        <v>43</v>
      </c>
      <c r="E23" s="71">
        <v>4</v>
      </c>
      <c r="F23" s="71"/>
      <c r="G23" s="71">
        <v>0.41888888888888887</v>
      </c>
      <c r="H23" s="156">
        <v>4.363425925925926E-3</v>
      </c>
      <c r="I23" s="157">
        <v>6.875E-3</v>
      </c>
      <c r="J23" s="162"/>
      <c r="K23" s="163"/>
      <c r="L23" s="71">
        <v>1027</v>
      </c>
      <c r="M23" s="71"/>
      <c r="N23" s="84">
        <v>645.6108333333334</v>
      </c>
      <c r="O23" s="156">
        <v>2.6192129629629631E-2</v>
      </c>
      <c r="P23" s="157">
        <v>5.7418981481481494E-2</v>
      </c>
    </row>
    <row r="24" spans="1:16" x14ac:dyDescent="0.25">
      <c r="C24" s="1" t="s">
        <v>44</v>
      </c>
      <c r="D24" s="1" t="s">
        <v>45</v>
      </c>
      <c r="E24" s="71">
        <v>0</v>
      </c>
      <c r="F24" s="71"/>
      <c r="G24" s="71">
        <v>0</v>
      </c>
      <c r="H24" s="156" t="s">
        <v>84</v>
      </c>
      <c r="I24" s="157" t="s">
        <v>84</v>
      </c>
      <c r="J24" s="162"/>
      <c r="K24" s="163"/>
      <c r="L24" s="71">
        <v>23</v>
      </c>
      <c r="M24" s="71"/>
      <c r="N24" s="84">
        <v>20.933333333333334</v>
      </c>
      <c r="O24" s="156">
        <v>3.7928240740740742E-2</v>
      </c>
      <c r="P24" s="157">
        <v>7.5381944444444446E-2</v>
      </c>
    </row>
    <row r="25" spans="1:16" ht="17.5" x14ac:dyDescent="0.35">
      <c r="A25" s="23"/>
      <c r="C25" s="1" t="s">
        <v>46</v>
      </c>
      <c r="D25" s="1" t="s">
        <v>47</v>
      </c>
      <c r="E25" s="71">
        <v>45</v>
      </c>
      <c r="F25" s="71"/>
      <c r="G25" s="71">
        <v>8.2963888888888899</v>
      </c>
      <c r="H25" s="156">
        <v>7.6851851851851847E-3</v>
      </c>
      <c r="I25" s="157">
        <v>1.3391203703703704E-2</v>
      </c>
      <c r="J25" s="162"/>
      <c r="K25" s="163"/>
      <c r="L25" s="71">
        <v>1392</v>
      </c>
      <c r="M25" s="71"/>
      <c r="N25" s="84">
        <v>673.02694444444444</v>
      </c>
      <c r="O25" s="156">
        <v>2.0150462962962964E-2</v>
      </c>
      <c r="P25" s="157">
        <v>4.6805555555555566E-2</v>
      </c>
    </row>
    <row r="26" spans="1:16" x14ac:dyDescent="0.25">
      <c r="C26" s="1" t="s">
        <v>48</v>
      </c>
      <c r="D26" s="1" t="s">
        <v>49</v>
      </c>
      <c r="E26" s="71">
        <v>64</v>
      </c>
      <c r="F26" s="71"/>
      <c r="G26" s="72">
        <v>7.2911111111111104</v>
      </c>
      <c r="H26" s="156">
        <v>4.7453703703703703E-3</v>
      </c>
      <c r="I26" s="157">
        <v>8.4837962962962966E-3</v>
      </c>
      <c r="J26" s="162"/>
      <c r="K26" s="163"/>
      <c r="L26" s="71">
        <v>644</v>
      </c>
      <c r="M26" s="71"/>
      <c r="N26" s="84">
        <v>257.39083333333332</v>
      </c>
      <c r="O26" s="156">
        <v>1.6655092592592593E-2</v>
      </c>
      <c r="P26" s="157">
        <v>3.3738425925925929E-2</v>
      </c>
    </row>
    <row r="27" spans="1:16" x14ac:dyDescent="0.25">
      <c r="C27" s="1" t="s">
        <v>50</v>
      </c>
      <c r="D27" s="1" t="s">
        <v>51</v>
      </c>
      <c r="E27" s="71">
        <v>102</v>
      </c>
      <c r="F27" s="71"/>
      <c r="G27" s="71">
        <v>15.577222222222222</v>
      </c>
      <c r="H27" s="156">
        <v>6.3657407407407404E-3</v>
      </c>
      <c r="I27" s="157">
        <v>1.0474537037037037E-2</v>
      </c>
      <c r="J27" s="162"/>
      <c r="K27" s="163"/>
      <c r="L27" s="71">
        <v>2528</v>
      </c>
      <c r="M27" s="71"/>
      <c r="N27" s="84">
        <v>1027.8869444444445</v>
      </c>
      <c r="O27" s="156">
        <v>1.6944444444444443E-2</v>
      </c>
      <c r="P27" s="157">
        <v>3.5405092592592592E-2</v>
      </c>
    </row>
    <row r="28" spans="1:16" x14ac:dyDescent="0.25">
      <c r="C28" s="1" t="s">
        <v>52</v>
      </c>
      <c r="D28" s="1" t="s">
        <v>53</v>
      </c>
      <c r="E28" s="71">
        <v>56</v>
      </c>
      <c r="F28" s="71"/>
      <c r="G28" s="71">
        <v>6.5297222222222224</v>
      </c>
      <c r="H28" s="156">
        <v>4.8611111111111112E-3</v>
      </c>
      <c r="I28" s="157">
        <v>1.1446759259259259E-2</v>
      </c>
      <c r="J28" s="162"/>
      <c r="K28" s="163"/>
      <c r="L28" s="71">
        <v>674</v>
      </c>
      <c r="M28" s="71"/>
      <c r="N28" s="84">
        <v>306.24027777777781</v>
      </c>
      <c r="O28" s="156">
        <v>1.8935185185185183E-2</v>
      </c>
      <c r="P28" s="157">
        <v>3.7928240740740742E-2</v>
      </c>
    </row>
    <row r="29" spans="1:16" ht="17.5" x14ac:dyDescent="0.35">
      <c r="A29" s="23"/>
      <c r="C29" s="1" t="s">
        <v>54</v>
      </c>
      <c r="D29" s="1" t="s">
        <v>55</v>
      </c>
      <c r="E29" s="71">
        <v>91</v>
      </c>
      <c r="F29" s="71"/>
      <c r="G29" s="71">
        <v>12.637222222222222</v>
      </c>
      <c r="H29" s="156">
        <v>5.7870370370370376E-3</v>
      </c>
      <c r="I29" s="157">
        <v>1.2175925925925929E-2</v>
      </c>
      <c r="J29" s="162"/>
      <c r="K29" s="163"/>
      <c r="L29" s="71">
        <v>1276</v>
      </c>
      <c r="M29" s="71"/>
      <c r="N29" s="84">
        <v>511.26972222222224</v>
      </c>
      <c r="O29" s="156">
        <v>1.6689814814814817E-2</v>
      </c>
      <c r="P29" s="157">
        <v>3.3321759259259259E-2</v>
      </c>
    </row>
    <row r="30" spans="1:16" x14ac:dyDescent="0.25">
      <c r="C30" s="1" t="s">
        <v>56</v>
      </c>
      <c r="D30" s="1" t="s">
        <v>57</v>
      </c>
      <c r="E30" s="71">
        <v>5</v>
      </c>
      <c r="F30" s="71"/>
      <c r="G30" s="71">
        <v>0.90083333333333326</v>
      </c>
      <c r="H30" s="156">
        <v>7.5115740740740742E-3</v>
      </c>
      <c r="I30" s="157">
        <v>1.7476851851851851E-2</v>
      </c>
      <c r="J30" s="162"/>
      <c r="K30" s="163"/>
      <c r="L30" s="71">
        <v>961</v>
      </c>
      <c r="M30" s="71"/>
      <c r="N30" s="84">
        <v>661.56694444444452</v>
      </c>
      <c r="O30" s="156">
        <v>2.8680555555555553E-2</v>
      </c>
      <c r="P30" s="157">
        <v>6.5127314814814805E-2</v>
      </c>
    </row>
    <row r="31" spans="1:16" x14ac:dyDescent="0.25">
      <c r="C31" s="1" t="s">
        <v>58</v>
      </c>
      <c r="D31" s="1" t="s">
        <v>59</v>
      </c>
      <c r="E31" s="71">
        <v>207</v>
      </c>
      <c r="F31" s="71"/>
      <c r="G31" s="71">
        <v>30.305</v>
      </c>
      <c r="H31" s="156">
        <v>6.0995370370370361E-3</v>
      </c>
      <c r="I31" s="157">
        <v>1.1631944444444443E-2</v>
      </c>
      <c r="J31" s="162"/>
      <c r="K31" s="163"/>
      <c r="L31" s="71">
        <v>1188</v>
      </c>
      <c r="M31" s="71"/>
      <c r="N31" s="84">
        <v>715.44</v>
      </c>
      <c r="O31" s="156">
        <v>2.5092592592592593E-2</v>
      </c>
      <c r="P31" s="157">
        <v>5.7384259259259267E-2</v>
      </c>
    </row>
    <row r="32" spans="1:16" x14ac:dyDescent="0.25">
      <c r="B32" s="9"/>
      <c r="C32" s="4" t="s">
        <v>60</v>
      </c>
      <c r="D32" s="4" t="s">
        <v>61</v>
      </c>
      <c r="E32" s="73">
        <v>40</v>
      </c>
      <c r="F32" s="73"/>
      <c r="G32" s="73">
        <v>6.87</v>
      </c>
      <c r="H32" s="158">
        <v>7.1527777777777787E-3</v>
      </c>
      <c r="I32" s="159">
        <v>1.5428240740740741E-2</v>
      </c>
      <c r="J32" s="162"/>
      <c r="K32" s="164"/>
      <c r="L32" s="73">
        <v>980</v>
      </c>
      <c r="M32" s="73"/>
      <c r="N32" s="85">
        <v>501.36055555555561</v>
      </c>
      <c r="O32" s="158">
        <v>2.1319444444444443E-2</v>
      </c>
      <c r="P32" s="159">
        <v>4.898148148148148E-2</v>
      </c>
    </row>
    <row r="33" spans="1:16" ht="13" x14ac:dyDescent="0.3">
      <c r="B33" s="6" t="s">
        <v>281</v>
      </c>
      <c r="H33" s="162"/>
      <c r="I33" s="162"/>
      <c r="J33" s="162"/>
      <c r="K33" s="161" t="s">
        <v>280</v>
      </c>
      <c r="O33" s="162"/>
      <c r="P33" s="162"/>
    </row>
    <row r="34" spans="1:16" x14ac:dyDescent="0.25">
      <c r="E34" s="69" t="s">
        <v>199</v>
      </c>
      <c r="F34" s="74"/>
      <c r="G34" s="69" t="s">
        <v>200</v>
      </c>
      <c r="H34" s="166" t="s">
        <v>201</v>
      </c>
      <c r="I34" s="166" t="s">
        <v>202</v>
      </c>
      <c r="J34" s="168"/>
      <c r="K34" s="163"/>
      <c r="L34" s="69" t="s">
        <v>203</v>
      </c>
      <c r="M34" s="74"/>
      <c r="N34" s="69" t="s">
        <v>204</v>
      </c>
      <c r="O34" s="166" t="s">
        <v>205</v>
      </c>
      <c r="P34" s="166" t="s">
        <v>206</v>
      </c>
    </row>
    <row r="35" spans="1:16" ht="13" x14ac:dyDescent="0.3">
      <c r="A35" s="220"/>
      <c r="B35" s="220"/>
      <c r="C35" s="220"/>
      <c r="D35" s="220" t="s">
        <v>39</v>
      </c>
      <c r="E35" s="70">
        <v>79937</v>
      </c>
      <c r="F35" s="70"/>
      <c r="G35" s="70">
        <v>11073.970000000001</v>
      </c>
      <c r="H35" s="154">
        <v>5.775462962962964E-3</v>
      </c>
      <c r="I35" s="155">
        <v>1.0254629629629629E-2</v>
      </c>
      <c r="J35" s="160"/>
      <c r="K35" s="161"/>
      <c r="L35" s="70">
        <v>355394</v>
      </c>
      <c r="M35" s="70"/>
      <c r="N35" s="83">
        <v>200947.75111111111</v>
      </c>
      <c r="O35" s="154">
        <v>2.3564814814814813E-2</v>
      </c>
      <c r="P35" s="155">
        <v>5.0081018518518518E-2</v>
      </c>
    </row>
    <row r="36" spans="1:16" x14ac:dyDescent="0.25">
      <c r="C36" s="1" t="s">
        <v>40</v>
      </c>
      <c r="D36" s="1" t="s">
        <v>41</v>
      </c>
      <c r="E36" s="71">
        <v>7053</v>
      </c>
      <c r="F36" s="71"/>
      <c r="G36" s="71">
        <v>1083.2241666666666</v>
      </c>
      <c r="H36" s="156">
        <v>6.4004629629629628E-3</v>
      </c>
      <c r="I36" s="157">
        <v>1.1400462962962965E-2</v>
      </c>
      <c r="J36" s="162"/>
      <c r="K36" s="163"/>
      <c r="L36" s="71">
        <v>37708</v>
      </c>
      <c r="M36" s="71"/>
      <c r="N36" s="84">
        <v>27062.963055555556</v>
      </c>
      <c r="O36" s="156">
        <v>2.990740740740741E-2</v>
      </c>
      <c r="P36" s="157">
        <v>6.3368055555555552E-2</v>
      </c>
    </row>
    <row r="37" spans="1:16" x14ac:dyDescent="0.25">
      <c r="C37" s="1" t="s">
        <v>42</v>
      </c>
      <c r="D37" s="1" t="s">
        <v>43</v>
      </c>
      <c r="E37" s="71">
        <v>8553</v>
      </c>
      <c r="F37" s="71"/>
      <c r="G37" s="71">
        <v>1256.7397222222221</v>
      </c>
      <c r="H37" s="156">
        <v>6.122685185185185E-3</v>
      </c>
      <c r="I37" s="157">
        <v>1.1446759259259261E-2</v>
      </c>
      <c r="J37" s="162"/>
      <c r="K37" s="163"/>
      <c r="L37" s="71">
        <v>38321</v>
      </c>
      <c r="M37" s="71"/>
      <c r="N37" s="84">
        <v>24904.960833333331</v>
      </c>
      <c r="O37" s="156">
        <v>2.7083333333333334E-2</v>
      </c>
      <c r="P37" s="157">
        <v>5.842592592592593E-2</v>
      </c>
    </row>
    <row r="38" spans="1:16" x14ac:dyDescent="0.25">
      <c r="C38" s="1" t="s">
        <v>44</v>
      </c>
      <c r="D38" s="1" t="s">
        <v>45</v>
      </c>
      <c r="E38" s="98">
        <v>153</v>
      </c>
      <c r="F38" s="98"/>
      <c r="G38" s="71">
        <v>23.294444444444444</v>
      </c>
      <c r="H38" s="156">
        <v>6.3425925925925915E-3</v>
      </c>
      <c r="I38" s="157">
        <v>1.207175925925926E-2</v>
      </c>
      <c r="J38" s="162"/>
      <c r="K38" s="163"/>
      <c r="L38" s="98">
        <v>1211</v>
      </c>
      <c r="M38" s="98"/>
      <c r="N38" s="84">
        <v>597.17916666666667</v>
      </c>
      <c r="O38" s="156">
        <v>2.0543981481481479E-2</v>
      </c>
      <c r="P38" s="157">
        <v>4.6249999999999993E-2</v>
      </c>
    </row>
    <row r="39" spans="1:16" ht="17.5" x14ac:dyDescent="0.35">
      <c r="A39" s="23"/>
      <c r="C39" s="1" t="s">
        <v>46</v>
      </c>
      <c r="D39" s="1" t="s">
        <v>47</v>
      </c>
      <c r="E39" s="71">
        <v>13124</v>
      </c>
      <c r="F39" s="71"/>
      <c r="G39" s="71">
        <v>1565.8286111111111</v>
      </c>
      <c r="H39" s="156">
        <v>4.9768518518518521E-3</v>
      </c>
      <c r="I39" s="157">
        <v>8.4953703703703701E-3</v>
      </c>
      <c r="J39" s="162"/>
      <c r="K39" s="163"/>
      <c r="L39" s="71">
        <v>49793</v>
      </c>
      <c r="M39" s="71"/>
      <c r="N39" s="84">
        <v>27338.329722222225</v>
      </c>
      <c r="O39" s="156">
        <v>2.2881944444444444E-2</v>
      </c>
      <c r="P39" s="157">
        <v>5.1446759259259255E-2</v>
      </c>
    </row>
    <row r="40" spans="1:16" x14ac:dyDescent="0.25">
      <c r="C40" s="1" t="s">
        <v>48</v>
      </c>
      <c r="D40" s="1" t="s">
        <v>49</v>
      </c>
      <c r="E40" s="71">
        <v>3334</v>
      </c>
      <c r="F40" s="71"/>
      <c r="G40" s="72">
        <v>385.28</v>
      </c>
      <c r="H40" s="156">
        <v>4.8148148148148152E-3</v>
      </c>
      <c r="I40" s="157">
        <v>8.5069444444444437E-3</v>
      </c>
      <c r="J40" s="162"/>
      <c r="K40" s="163"/>
      <c r="L40" s="71">
        <v>18638</v>
      </c>
      <c r="M40" s="71"/>
      <c r="N40" s="84">
        <v>10608.393333333333</v>
      </c>
      <c r="O40" s="156">
        <v>2.3715277777777776E-2</v>
      </c>
      <c r="P40" s="157">
        <v>4.7847222222222228E-2</v>
      </c>
    </row>
    <row r="41" spans="1:16" x14ac:dyDescent="0.25">
      <c r="C41" s="1" t="s">
        <v>50</v>
      </c>
      <c r="D41" s="1" t="s">
        <v>51</v>
      </c>
      <c r="E41" s="71">
        <v>9202</v>
      </c>
      <c r="F41" s="71"/>
      <c r="G41" s="71">
        <v>1212.3725000000002</v>
      </c>
      <c r="H41" s="156">
        <v>5.4861111111111117E-3</v>
      </c>
      <c r="I41" s="157">
        <v>9.1435185185185178E-3</v>
      </c>
      <c r="J41" s="162"/>
      <c r="K41" s="163"/>
      <c r="L41" s="71">
        <v>43502</v>
      </c>
      <c r="M41" s="71"/>
      <c r="N41" s="84">
        <v>17401.455000000002</v>
      </c>
      <c r="O41" s="156">
        <v>1.6666666666666666E-2</v>
      </c>
      <c r="P41" s="157">
        <v>3.3171296296296296E-2</v>
      </c>
    </row>
    <row r="42" spans="1:16" x14ac:dyDescent="0.25">
      <c r="C42" s="1" t="s">
        <v>52</v>
      </c>
      <c r="D42" s="1" t="s">
        <v>53</v>
      </c>
      <c r="E42" s="71">
        <v>3702</v>
      </c>
      <c r="F42" s="71"/>
      <c r="G42" s="71">
        <v>529.82111111111112</v>
      </c>
      <c r="H42" s="156">
        <v>5.9606481481481489E-3</v>
      </c>
      <c r="I42" s="157">
        <v>1.0763888888888891E-2</v>
      </c>
      <c r="J42" s="162"/>
      <c r="K42" s="163"/>
      <c r="L42" s="71">
        <v>24948</v>
      </c>
      <c r="M42" s="71"/>
      <c r="N42" s="84">
        <v>13284.963055555556</v>
      </c>
      <c r="O42" s="156">
        <v>2.2187499999999999E-2</v>
      </c>
      <c r="P42" s="157">
        <v>4.372685185185185E-2</v>
      </c>
    </row>
    <row r="43" spans="1:16" ht="17.5" x14ac:dyDescent="0.35">
      <c r="A43" s="23"/>
      <c r="C43" s="1" t="s">
        <v>54</v>
      </c>
      <c r="D43" s="1" t="s">
        <v>55</v>
      </c>
      <c r="E43" s="71">
        <v>4864</v>
      </c>
      <c r="F43" s="71"/>
      <c r="G43" s="71">
        <v>674.10500000000002</v>
      </c>
      <c r="H43" s="156">
        <v>5.7754629629629623E-3</v>
      </c>
      <c r="I43" s="157">
        <v>1.0648148148148148E-2</v>
      </c>
      <c r="J43" s="162"/>
      <c r="K43" s="163"/>
      <c r="L43" s="71">
        <v>31261</v>
      </c>
      <c r="M43" s="71"/>
      <c r="N43" s="84">
        <v>13847.996111111112</v>
      </c>
      <c r="O43" s="156">
        <v>1.8460648148148146E-2</v>
      </c>
      <c r="P43" s="157">
        <v>3.7048611111111109E-2</v>
      </c>
    </row>
    <row r="44" spans="1:16" x14ac:dyDescent="0.25">
      <c r="C44" s="1" t="s">
        <v>56</v>
      </c>
      <c r="D44" s="1" t="s">
        <v>57</v>
      </c>
      <c r="E44" s="71">
        <v>9735</v>
      </c>
      <c r="F44" s="71"/>
      <c r="G44" s="71">
        <v>1603.0152777777778</v>
      </c>
      <c r="H44" s="156">
        <v>6.8634259259259256E-3</v>
      </c>
      <c r="I44" s="157">
        <v>1.2824074074074073E-2</v>
      </c>
      <c r="J44" s="162"/>
      <c r="K44" s="163"/>
      <c r="L44" s="71">
        <v>36859</v>
      </c>
      <c r="M44" s="71"/>
      <c r="N44" s="84">
        <v>28195.046666666669</v>
      </c>
      <c r="O44" s="156">
        <v>3.1875000000000001E-2</v>
      </c>
      <c r="P44" s="157">
        <v>6.7222222222222225E-2</v>
      </c>
    </row>
    <row r="45" spans="1:16" x14ac:dyDescent="0.25">
      <c r="C45" s="1" t="s">
        <v>58</v>
      </c>
      <c r="D45" s="1" t="s">
        <v>59</v>
      </c>
      <c r="E45" s="71">
        <v>9970</v>
      </c>
      <c r="F45" s="71"/>
      <c r="G45" s="71">
        <v>1356.6808333333333</v>
      </c>
      <c r="H45" s="156">
        <v>5.6712962962962958E-3</v>
      </c>
      <c r="I45" s="157">
        <v>9.9537037037037025E-3</v>
      </c>
      <c r="J45" s="162"/>
      <c r="K45" s="163"/>
      <c r="L45" s="71">
        <v>37899</v>
      </c>
      <c r="M45" s="71"/>
      <c r="N45" s="84">
        <v>20502.932499999999</v>
      </c>
      <c r="O45" s="156">
        <v>2.2546296296296297E-2</v>
      </c>
      <c r="P45" s="157">
        <v>4.9849537037037039E-2</v>
      </c>
    </row>
    <row r="46" spans="1:16" x14ac:dyDescent="0.25">
      <c r="B46" s="9"/>
      <c r="C46" s="4" t="s">
        <v>60</v>
      </c>
      <c r="D46" s="4" t="s">
        <v>61</v>
      </c>
      <c r="E46" s="73">
        <v>10247</v>
      </c>
      <c r="F46" s="73"/>
      <c r="G46" s="73">
        <v>1383.6083333333333</v>
      </c>
      <c r="H46" s="158">
        <v>5.6249999999999989E-3</v>
      </c>
      <c r="I46" s="159">
        <v>9.7222222222222206E-3</v>
      </c>
      <c r="J46" s="162"/>
      <c r="K46" s="164"/>
      <c r="L46" s="73">
        <v>35254</v>
      </c>
      <c r="M46" s="73"/>
      <c r="N46" s="85">
        <v>17203.531666666666</v>
      </c>
      <c r="O46" s="158">
        <v>2.0335648148148148E-2</v>
      </c>
      <c r="P46" s="159">
        <v>4.5370370370370366E-2</v>
      </c>
    </row>
    <row r="47" spans="1:16" ht="13" x14ac:dyDescent="0.3">
      <c r="B47" s="6" t="s">
        <v>207</v>
      </c>
      <c r="H47" s="162"/>
      <c r="I47" s="162"/>
      <c r="J47" s="162"/>
      <c r="K47" s="161" t="s">
        <v>208</v>
      </c>
      <c r="O47" s="162"/>
      <c r="P47" s="162"/>
    </row>
    <row r="48" spans="1:16" ht="13" x14ac:dyDescent="0.3">
      <c r="B48" s="6"/>
      <c r="E48" s="69" t="s">
        <v>209</v>
      </c>
      <c r="F48" s="74"/>
      <c r="G48" s="69" t="s">
        <v>210</v>
      </c>
      <c r="H48" s="166" t="s">
        <v>211</v>
      </c>
      <c r="I48" s="166" t="s">
        <v>212</v>
      </c>
      <c r="J48" s="168"/>
      <c r="K48" s="161"/>
      <c r="L48" s="69" t="s">
        <v>213</v>
      </c>
      <c r="M48" s="74"/>
      <c r="N48" s="69" t="s">
        <v>214</v>
      </c>
      <c r="O48" s="166" t="s">
        <v>215</v>
      </c>
      <c r="P48" s="166" t="s">
        <v>216</v>
      </c>
    </row>
    <row r="49" spans="1:16" ht="13" x14ac:dyDescent="0.3">
      <c r="A49" s="220"/>
      <c r="B49" s="220"/>
      <c r="C49" s="220"/>
      <c r="D49" s="220" t="s">
        <v>39</v>
      </c>
      <c r="E49" s="70">
        <v>10842</v>
      </c>
      <c r="F49" s="70"/>
      <c r="G49" s="70">
        <v>22521.019444444446</v>
      </c>
      <c r="H49" s="154">
        <v>8.655092592592592E-2</v>
      </c>
      <c r="I49" s="155">
        <v>0.19686342592592596</v>
      </c>
      <c r="J49" s="160"/>
      <c r="K49" s="163"/>
      <c r="L49" s="70">
        <v>11529</v>
      </c>
      <c r="M49" s="70"/>
      <c r="N49" s="83">
        <v>34936.652222222219</v>
      </c>
      <c r="O49" s="154">
        <v>0.1262615740740741</v>
      </c>
      <c r="P49" s="155">
        <v>0.28593750000000001</v>
      </c>
    </row>
    <row r="50" spans="1:16" x14ac:dyDescent="0.25">
      <c r="C50" s="1" t="s">
        <v>40</v>
      </c>
      <c r="D50" s="1" t="s">
        <v>41</v>
      </c>
      <c r="E50" s="71">
        <v>4</v>
      </c>
      <c r="F50" s="71"/>
      <c r="G50" s="71">
        <v>4.9874999999999998</v>
      </c>
      <c r="H50" s="156">
        <v>5.1956018518518519E-2</v>
      </c>
      <c r="I50" s="157">
        <v>8.0972222222222209E-2</v>
      </c>
      <c r="J50" s="162"/>
      <c r="K50" s="163"/>
      <c r="L50" s="71">
        <v>1495</v>
      </c>
      <c r="M50" s="71"/>
      <c r="N50" s="84">
        <v>3573.0538888888891</v>
      </c>
      <c r="O50" s="156">
        <v>9.9583333333333343E-2</v>
      </c>
      <c r="P50" s="157">
        <v>0.20262731481481486</v>
      </c>
    </row>
    <row r="51" spans="1:16" x14ac:dyDescent="0.25">
      <c r="C51" s="1" t="s">
        <v>42</v>
      </c>
      <c r="D51" s="1" t="s">
        <v>43</v>
      </c>
      <c r="E51" s="71">
        <v>327</v>
      </c>
      <c r="F51" s="71"/>
      <c r="G51" s="71">
        <v>971.9905555555556</v>
      </c>
      <c r="H51" s="156">
        <v>0.12385416666666665</v>
      </c>
      <c r="I51" s="157">
        <v>0.32773148148148151</v>
      </c>
      <c r="J51" s="162"/>
      <c r="K51" s="163"/>
      <c r="L51" s="71">
        <v>737</v>
      </c>
      <c r="M51" s="71"/>
      <c r="N51" s="84">
        <v>3260.5161111111111</v>
      </c>
      <c r="O51" s="156">
        <v>0.18434027777777776</v>
      </c>
      <c r="P51" s="157">
        <v>0.51502314814814809</v>
      </c>
    </row>
    <row r="52" spans="1:16" x14ac:dyDescent="0.25">
      <c r="C52" s="1" t="s">
        <v>44</v>
      </c>
      <c r="D52" s="1" t="s">
        <v>45</v>
      </c>
      <c r="E52" s="98">
        <v>146</v>
      </c>
      <c r="F52" s="98"/>
      <c r="G52" s="71">
        <v>170.57527777777779</v>
      </c>
      <c r="H52" s="156">
        <v>4.8680555555555553E-2</v>
      </c>
      <c r="I52" s="157">
        <v>9.7175925925925929E-2</v>
      </c>
      <c r="J52" s="162"/>
      <c r="K52" s="163"/>
      <c r="L52" s="98">
        <v>30</v>
      </c>
      <c r="M52" s="98"/>
      <c r="N52" s="84">
        <v>93.288888888888877</v>
      </c>
      <c r="O52" s="156">
        <v>0.12957175925925926</v>
      </c>
      <c r="P52" s="157">
        <v>0.33451388888888883</v>
      </c>
    </row>
    <row r="53" spans="1:16" ht="17.5" x14ac:dyDescent="0.35">
      <c r="A53" s="23"/>
      <c r="C53" s="1" t="s">
        <v>46</v>
      </c>
      <c r="D53" s="1" t="s">
        <v>47</v>
      </c>
      <c r="E53" s="71">
        <v>1155</v>
      </c>
      <c r="F53" s="71"/>
      <c r="G53" s="71">
        <v>1787.0738888888889</v>
      </c>
      <c r="H53" s="156">
        <v>6.446759259259259E-2</v>
      </c>
      <c r="I53" s="157">
        <v>0.14902777777777779</v>
      </c>
      <c r="J53" s="162"/>
      <c r="K53" s="163"/>
      <c r="L53" s="71">
        <v>1386</v>
      </c>
      <c r="M53" s="71"/>
      <c r="N53" s="84">
        <v>3079.0261111111113</v>
      </c>
      <c r="O53" s="156">
        <v>9.2557870370370388E-2</v>
      </c>
      <c r="P53" s="157">
        <v>0.20131944444444441</v>
      </c>
    </row>
    <row r="54" spans="1:16" x14ac:dyDescent="0.25">
      <c r="C54" s="1" t="s">
        <v>48</v>
      </c>
      <c r="D54" s="1" t="s">
        <v>49</v>
      </c>
      <c r="E54" s="71">
        <v>744</v>
      </c>
      <c r="F54" s="71"/>
      <c r="G54" s="72">
        <v>1475.7980555555555</v>
      </c>
      <c r="H54" s="156">
        <v>8.2650462962962953E-2</v>
      </c>
      <c r="I54" s="157">
        <v>0.17754629629629629</v>
      </c>
      <c r="J54" s="162"/>
      <c r="K54" s="163"/>
      <c r="L54" s="71">
        <v>1289</v>
      </c>
      <c r="M54" s="71"/>
      <c r="N54" s="84">
        <v>3235.9702777777779</v>
      </c>
      <c r="O54" s="156">
        <v>0.10460648148148148</v>
      </c>
      <c r="P54" s="157">
        <v>0.20711805555555554</v>
      </c>
    </row>
    <row r="55" spans="1:16" x14ac:dyDescent="0.25">
      <c r="C55" s="1" t="s">
        <v>50</v>
      </c>
      <c r="D55" s="1" t="s">
        <v>51</v>
      </c>
      <c r="E55" s="71">
        <v>1940</v>
      </c>
      <c r="F55" s="71"/>
      <c r="G55" s="71">
        <v>3682.1927777777778</v>
      </c>
      <c r="H55" s="156">
        <v>7.9085648148148155E-2</v>
      </c>
      <c r="I55" s="157">
        <v>0.16777777777777778</v>
      </c>
      <c r="J55" s="162"/>
      <c r="K55" s="163"/>
      <c r="L55" s="71">
        <v>1338</v>
      </c>
      <c r="M55" s="71"/>
      <c r="N55" s="84">
        <v>4126.6724999999997</v>
      </c>
      <c r="O55" s="156">
        <v>0.12850694444444447</v>
      </c>
      <c r="P55" s="157">
        <v>0.2742708333333333</v>
      </c>
    </row>
    <row r="56" spans="1:16" x14ac:dyDescent="0.25">
      <c r="C56" s="1" t="s">
        <v>52</v>
      </c>
      <c r="D56" s="1" t="s">
        <v>53</v>
      </c>
      <c r="E56" s="71">
        <v>1685</v>
      </c>
      <c r="F56" s="71"/>
      <c r="G56" s="71">
        <v>3082.3136111111112</v>
      </c>
      <c r="H56" s="156">
        <v>7.6215277777777771E-2</v>
      </c>
      <c r="I56" s="157">
        <v>0.14409722222222224</v>
      </c>
      <c r="J56" s="162"/>
      <c r="K56" s="163"/>
      <c r="L56" s="71">
        <v>173</v>
      </c>
      <c r="M56" s="71"/>
      <c r="N56" s="84">
        <v>889.33499999999992</v>
      </c>
      <c r="O56" s="156">
        <v>0.21418981481481481</v>
      </c>
      <c r="P56" s="157">
        <v>0.34928240740740746</v>
      </c>
    </row>
    <row r="57" spans="1:16" ht="17.5" x14ac:dyDescent="0.35">
      <c r="A57" s="23"/>
      <c r="C57" s="1" t="s">
        <v>54</v>
      </c>
      <c r="D57" s="1" t="s">
        <v>55</v>
      </c>
      <c r="E57" s="71">
        <v>1073</v>
      </c>
      <c r="F57" s="71"/>
      <c r="G57" s="71">
        <v>1874.6133333333335</v>
      </c>
      <c r="H57" s="156">
        <v>7.2789351851851855E-2</v>
      </c>
      <c r="I57" s="157">
        <v>0.15194444444444447</v>
      </c>
      <c r="J57" s="162"/>
      <c r="K57" s="163"/>
      <c r="L57" s="71">
        <v>825</v>
      </c>
      <c r="M57" s="71"/>
      <c r="N57" s="84">
        <v>1934.075</v>
      </c>
      <c r="O57" s="156">
        <v>9.7685185185185167E-2</v>
      </c>
      <c r="P57" s="157">
        <v>0.21984953703703702</v>
      </c>
    </row>
    <row r="58" spans="1:16" x14ac:dyDescent="0.25">
      <c r="C58" s="1" t="s">
        <v>56</v>
      </c>
      <c r="D58" s="1" t="s">
        <v>57</v>
      </c>
      <c r="E58" s="71">
        <v>1022</v>
      </c>
      <c r="F58" s="71"/>
      <c r="G58" s="71">
        <v>2576.4794444444442</v>
      </c>
      <c r="H58" s="156">
        <v>0.1050462962962963</v>
      </c>
      <c r="I58" s="157">
        <v>0.26634259259259258</v>
      </c>
      <c r="J58" s="162"/>
      <c r="K58" s="163"/>
      <c r="L58" s="71">
        <v>959</v>
      </c>
      <c r="M58" s="71"/>
      <c r="N58" s="84">
        <v>3009.69</v>
      </c>
      <c r="O58" s="156">
        <v>0.13076388888888887</v>
      </c>
      <c r="P58" s="157">
        <v>0.3477662037037037</v>
      </c>
    </row>
    <row r="59" spans="1:16" x14ac:dyDescent="0.25">
      <c r="C59" s="1" t="s">
        <v>58</v>
      </c>
      <c r="D59" s="1" t="s">
        <v>59</v>
      </c>
      <c r="E59" s="71">
        <v>1075</v>
      </c>
      <c r="F59" s="71"/>
      <c r="G59" s="71">
        <v>4413.2530555555559</v>
      </c>
      <c r="H59" s="156">
        <v>0.17105324074074071</v>
      </c>
      <c r="I59" s="157">
        <v>0.46260416666666665</v>
      </c>
      <c r="J59" s="162"/>
      <c r="K59" s="163"/>
      <c r="L59" s="71">
        <v>1152</v>
      </c>
      <c r="M59" s="71"/>
      <c r="N59" s="84">
        <v>7198.9716666666664</v>
      </c>
      <c r="O59" s="156">
        <v>0.2603819444444444</v>
      </c>
      <c r="P59" s="157">
        <v>0.6221875</v>
      </c>
    </row>
    <row r="60" spans="1:16" x14ac:dyDescent="0.25">
      <c r="B60" s="9"/>
      <c r="C60" s="4" t="s">
        <v>60</v>
      </c>
      <c r="D60" s="4" t="s">
        <v>61</v>
      </c>
      <c r="E60" s="73">
        <v>1671</v>
      </c>
      <c r="F60" s="73"/>
      <c r="G60" s="73">
        <v>2481.7419444444445</v>
      </c>
      <c r="H60" s="158">
        <v>6.1886574074074073E-2</v>
      </c>
      <c r="I60" s="159">
        <v>0.12423611111111112</v>
      </c>
      <c r="J60" s="162"/>
      <c r="K60" s="164"/>
      <c r="L60" s="73">
        <v>2145</v>
      </c>
      <c r="M60" s="73"/>
      <c r="N60" s="85">
        <v>4536.0527777777779</v>
      </c>
      <c r="O60" s="158">
        <v>8.8113425925925928E-2</v>
      </c>
      <c r="P60" s="159">
        <v>0.18600694444444446</v>
      </c>
    </row>
    <row r="61" spans="1:16" ht="13" x14ac:dyDescent="0.3">
      <c r="B61" s="6" t="s">
        <v>217</v>
      </c>
      <c r="H61" s="162"/>
      <c r="I61" s="162"/>
      <c r="J61" s="162"/>
      <c r="K61" s="161" t="s">
        <v>218</v>
      </c>
      <c r="O61" s="162"/>
      <c r="P61" s="162"/>
    </row>
    <row r="62" spans="1:16" x14ac:dyDescent="0.25">
      <c r="E62" s="69" t="s">
        <v>219</v>
      </c>
      <c r="F62" s="74"/>
      <c r="G62" s="69" t="s">
        <v>220</v>
      </c>
      <c r="H62" s="166" t="s">
        <v>221</v>
      </c>
      <c r="I62" s="166" t="s">
        <v>222</v>
      </c>
      <c r="J62" s="168"/>
      <c r="K62" s="163"/>
      <c r="L62" s="69" t="s">
        <v>223</v>
      </c>
      <c r="M62" s="74"/>
      <c r="N62" s="69" t="s">
        <v>224</v>
      </c>
      <c r="O62" s="166" t="s">
        <v>225</v>
      </c>
      <c r="P62" s="166" t="s">
        <v>226</v>
      </c>
    </row>
    <row r="63" spans="1:16" ht="13" x14ac:dyDescent="0.3">
      <c r="A63" s="220"/>
      <c r="B63" s="220"/>
      <c r="C63" s="220"/>
      <c r="D63" s="220" t="s">
        <v>39</v>
      </c>
      <c r="E63" s="70">
        <v>4923</v>
      </c>
      <c r="F63" s="70"/>
      <c r="G63" s="70">
        <v>9277.057777777778</v>
      </c>
      <c r="H63" s="154">
        <v>7.8518518518518515E-2</v>
      </c>
      <c r="I63" s="155">
        <v>0.18467592592592594</v>
      </c>
      <c r="J63" s="160"/>
      <c r="K63" s="161"/>
      <c r="L63" s="70">
        <v>2082</v>
      </c>
      <c r="M63" s="70"/>
      <c r="N63" s="83">
        <v>6526.0466666666671</v>
      </c>
      <c r="O63" s="154">
        <v>0.13060185185185186</v>
      </c>
      <c r="P63" s="155">
        <v>0.31615740740740744</v>
      </c>
    </row>
    <row r="64" spans="1:16" x14ac:dyDescent="0.25">
      <c r="C64" s="1" t="s">
        <v>40</v>
      </c>
      <c r="D64" s="1" t="s">
        <v>41</v>
      </c>
      <c r="E64" s="71">
        <v>237</v>
      </c>
      <c r="F64" s="71"/>
      <c r="G64" s="71">
        <v>897.1005555555555</v>
      </c>
      <c r="H64" s="156">
        <v>0.15771990740740741</v>
      </c>
      <c r="I64" s="157">
        <v>0.45034722222222223</v>
      </c>
      <c r="J64" s="162"/>
      <c r="K64" s="163"/>
      <c r="L64" s="71">
        <v>83</v>
      </c>
      <c r="M64" s="71"/>
      <c r="N64" s="84">
        <v>285.27249999999998</v>
      </c>
      <c r="O64" s="156">
        <v>0.14320601851851852</v>
      </c>
      <c r="P64" s="157">
        <v>0.41253472222222221</v>
      </c>
    </row>
    <row r="65" spans="1:16" x14ac:dyDescent="0.25">
      <c r="C65" s="1" t="s">
        <v>42</v>
      </c>
      <c r="D65" s="1" t="s">
        <v>43</v>
      </c>
      <c r="E65" s="71">
        <v>153</v>
      </c>
      <c r="F65" s="71"/>
      <c r="G65" s="71">
        <v>318.10555555555555</v>
      </c>
      <c r="H65" s="156">
        <v>8.6631944444444456E-2</v>
      </c>
      <c r="I65" s="157">
        <v>0.21118055555555557</v>
      </c>
      <c r="J65" s="162"/>
      <c r="K65" s="163"/>
      <c r="L65" s="71">
        <v>104</v>
      </c>
      <c r="M65" s="71"/>
      <c r="N65" s="84">
        <v>264.3463888888889</v>
      </c>
      <c r="O65" s="156">
        <v>0.10590277777777778</v>
      </c>
      <c r="P65" s="157">
        <v>0.23542824074074073</v>
      </c>
    </row>
    <row r="66" spans="1:16" x14ac:dyDescent="0.25">
      <c r="C66" s="1" t="s">
        <v>44</v>
      </c>
      <c r="D66" s="1" t="s">
        <v>45</v>
      </c>
      <c r="E66" s="71">
        <v>22</v>
      </c>
      <c r="F66" s="98"/>
      <c r="G66" s="71">
        <v>54.677500000000002</v>
      </c>
      <c r="H66" s="156">
        <v>0.10355324074074074</v>
      </c>
      <c r="I66" s="157">
        <v>0.22043981481481481</v>
      </c>
      <c r="J66" s="162"/>
      <c r="K66" s="163"/>
      <c r="L66" s="71">
        <v>13</v>
      </c>
      <c r="M66" s="98"/>
      <c r="N66" s="84">
        <v>32.68611111111111</v>
      </c>
      <c r="O66" s="156">
        <v>0.10476851851851852</v>
      </c>
      <c r="P66" s="157">
        <v>0.16023148148148147</v>
      </c>
    </row>
    <row r="67" spans="1:16" ht="17.5" x14ac:dyDescent="0.35">
      <c r="A67" s="23"/>
      <c r="C67" s="1" t="s">
        <v>46</v>
      </c>
      <c r="D67" s="1" t="s">
        <v>47</v>
      </c>
      <c r="E67" s="71">
        <v>487</v>
      </c>
      <c r="F67" s="71"/>
      <c r="G67" s="71">
        <v>502.7788888888889</v>
      </c>
      <c r="H67" s="156">
        <v>4.3020833333333335E-2</v>
      </c>
      <c r="I67" s="157">
        <v>0.10300925925925926</v>
      </c>
      <c r="J67" s="162"/>
      <c r="K67" s="163"/>
      <c r="L67" s="71">
        <v>104</v>
      </c>
      <c r="M67" s="71"/>
      <c r="N67" s="84">
        <v>180.64277777777778</v>
      </c>
      <c r="O67" s="156">
        <v>7.2372685185185179E-2</v>
      </c>
      <c r="P67" s="157">
        <v>0.16508101851851856</v>
      </c>
    </row>
    <row r="68" spans="1:16" x14ac:dyDescent="0.25">
      <c r="C68" s="1" t="s">
        <v>48</v>
      </c>
      <c r="D68" s="1" t="s">
        <v>49</v>
      </c>
      <c r="E68" s="71">
        <v>62</v>
      </c>
      <c r="F68" s="71"/>
      <c r="G68" s="72">
        <v>138.85750000000002</v>
      </c>
      <c r="H68" s="156">
        <v>9.3321759259259271E-2</v>
      </c>
      <c r="I68" s="157">
        <v>0.18253472222222222</v>
      </c>
      <c r="J68" s="162"/>
      <c r="K68" s="163"/>
      <c r="L68" s="71">
        <v>378</v>
      </c>
      <c r="M68" s="71"/>
      <c r="N68" s="84">
        <v>1255.4269444444444</v>
      </c>
      <c r="O68" s="156">
        <v>0.13837962962962963</v>
      </c>
      <c r="P68" s="157">
        <v>0.2958217592592593</v>
      </c>
    </row>
    <row r="69" spans="1:16" x14ac:dyDescent="0.25">
      <c r="C69" s="1" t="s">
        <v>50</v>
      </c>
      <c r="D69" s="1" t="s">
        <v>51</v>
      </c>
      <c r="E69" s="71">
        <v>1276</v>
      </c>
      <c r="F69" s="71"/>
      <c r="G69" s="71">
        <v>2304.1325000000002</v>
      </c>
      <c r="H69" s="156">
        <v>7.5243055555555549E-2</v>
      </c>
      <c r="I69" s="157">
        <v>0.16924768518518518</v>
      </c>
      <c r="J69" s="162"/>
      <c r="K69" s="163"/>
      <c r="L69" s="71">
        <v>420</v>
      </c>
      <c r="M69" s="71"/>
      <c r="N69" s="84">
        <v>1724.0411111111109</v>
      </c>
      <c r="O69" s="156">
        <v>0.17103009259259261</v>
      </c>
      <c r="P69" s="157">
        <v>0.43335648148148143</v>
      </c>
    </row>
    <row r="70" spans="1:16" x14ac:dyDescent="0.25">
      <c r="C70" s="1" t="s">
        <v>52</v>
      </c>
      <c r="D70" s="1" t="s">
        <v>53</v>
      </c>
      <c r="E70" s="71">
        <v>776</v>
      </c>
      <c r="F70" s="71"/>
      <c r="G70" s="71">
        <v>1194.9613888888889</v>
      </c>
      <c r="H70" s="156">
        <v>6.4166666666666664E-2</v>
      </c>
      <c r="I70" s="157">
        <v>0.12364583333333334</v>
      </c>
      <c r="J70" s="162"/>
      <c r="K70" s="163"/>
      <c r="L70" s="71">
        <v>90</v>
      </c>
      <c r="M70" s="71"/>
      <c r="N70" s="84">
        <v>200.01638888888888</v>
      </c>
      <c r="O70" s="156">
        <v>9.2604166666666654E-2</v>
      </c>
      <c r="P70" s="157">
        <v>0.23166666666666669</v>
      </c>
    </row>
    <row r="71" spans="1:16" ht="17.5" x14ac:dyDescent="0.35">
      <c r="A71" s="23"/>
      <c r="C71" s="1" t="s">
        <v>54</v>
      </c>
      <c r="D71" s="1" t="s">
        <v>55</v>
      </c>
      <c r="E71" s="71">
        <v>539</v>
      </c>
      <c r="F71" s="71"/>
      <c r="G71" s="71">
        <v>1033.3641666666667</v>
      </c>
      <c r="H71" s="156">
        <v>7.9884259259259252E-2</v>
      </c>
      <c r="I71" s="157">
        <v>0.18447916666666664</v>
      </c>
      <c r="J71" s="162"/>
      <c r="K71" s="163"/>
      <c r="L71" s="71">
        <v>160</v>
      </c>
      <c r="M71" s="71"/>
      <c r="N71" s="84">
        <v>380.15916666666664</v>
      </c>
      <c r="O71" s="156">
        <v>9.9004629629629623E-2</v>
      </c>
      <c r="P71" s="157">
        <v>0.21861111111111112</v>
      </c>
    </row>
    <row r="72" spans="1:16" x14ac:dyDescent="0.25">
      <c r="C72" s="1" t="s">
        <v>56</v>
      </c>
      <c r="D72" s="1" t="s">
        <v>57</v>
      </c>
      <c r="E72" s="71">
        <v>205</v>
      </c>
      <c r="F72" s="71"/>
      <c r="G72" s="71">
        <v>567.95083333333343</v>
      </c>
      <c r="H72" s="156">
        <v>0.1154398148148148</v>
      </c>
      <c r="I72" s="157">
        <v>0.3084722222222222</v>
      </c>
      <c r="J72" s="162"/>
      <c r="K72" s="163"/>
      <c r="L72" s="71">
        <v>49</v>
      </c>
      <c r="M72" s="71"/>
      <c r="N72" s="84">
        <v>158.21444444444444</v>
      </c>
      <c r="O72" s="156">
        <v>0.13453703703703704</v>
      </c>
      <c r="P72" s="157">
        <v>0.42421296296296296</v>
      </c>
    </row>
    <row r="73" spans="1:16" x14ac:dyDescent="0.25">
      <c r="C73" s="1" t="s">
        <v>58</v>
      </c>
      <c r="D73" s="1" t="s">
        <v>59</v>
      </c>
      <c r="E73" s="71">
        <v>239</v>
      </c>
      <c r="F73" s="71"/>
      <c r="G73" s="71">
        <v>923.21694444444449</v>
      </c>
      <c r="H73" s="156">
        <v>0.16094907407407408</v>
      </c>
      <c r="I73" s="157">
        <v>0.46393518518518523</v>
      </c>
      <c r="J73" s="162"/>
      <c r="K73" s="163"/>
      <c r="L73" s="71">
        <v>167</v>
      </c>
      <c r="M73" s="71"/>
      <c r="N73" s="84">
        <v>858.86472222222221</v>
      </c>
      <c r="O73" s="156">
        <v>0.21428240740740742</v>
      </c>
      <c r="P73" s="157">
        <v>0.55045138888888889</v>
      </c>
    </row>
    <row r="74" spans="1:16" x14ac:dyDescent="0.25">
      <c r="B74" s="9"/>
      <c r="C74" s="4" t="s">
        <v>60</v>
      </c>
      <c r="D74" s="4" t="s">
        <v>61</v>
      </c>
      <c r="E74" s="73">
        <v>927</v>
      </c>
      <c r="F74" s="73"/>
      <c r="G74" s="73">
        <v>1341.9119444444443</v>
      </c>
      <c r="H74" s="158">
        <v>6.0312499999999998E-2</v>
      </c>
      <c r="I74" s="159">
        <v>0.12766203703703705</v>
      </c>
      <c r="J74" s="162"/>
      <c r="K74" s="164"/>
      <c r="L74" s="73">
        <v>514</v>
      </c>
      <c r="M74" s="73"/>
      <c r="N74" s="85">
        <v>1186.3761111111112</v>
      </c>
      <c r="O74" s="158">
        <v>9.6168981481481466E-2</v>
      </c>
      <c r="P74" s="159">
        <v>0.22938657407407406</v>
      </c>
    </row>
    <row r="75" spans="1:16" x14ac:dyDescent="0.25">
      <c r="C75" s="49" t="s">
        <v>84</v>
      </c>
      <c r="D75" s="27" t="s">
        <v>85</v>
      </c>
    </row>
    <row r="76" spans="1:16" x14ac:dyDescent="0.25">
      <c r="D76" s="50" t="s">
        <v>86</v>
      </c>
    </row>
    <row r="77" spans="1:16" x14ac:dyDescent="0.25">
      <c r="C77" s="49">
        <v>1</v>
      </c>
      <c r="D77" s="103" t="s">
        <v>87</v>
      </c>
    </row>
  </sheetData>
  <conditionalFormatting sqref="H7:K7 M7 O7:P74 H8:M20 H21:K21 M21 H22:M34 H35:K35 M35 H36:M48 H49:K49 M49 H50:M62 H63:K63 M63 H64:M74">
    <cfRule type="cellIs" dxfId="1" priority="12" operator="lessThan">
      <formula>1/24</formula>
    </cfRule>
  </conditionalFormatting>
  <hyperlinks>
    <hyperlink ref="D76" location="Introduction!A1" display="Introduction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6" max="16383" man="1"/>
  </rowBreaks>
  <colBreaks count="1" manualBreakCount="1">
    <brk id="1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  <Person xmlns="7ac25642-bc50-40b5-aee4-3aad54522c8e">
      <UserInfo>
        <DisplayName/>
        <AccountId xsi:nil="true"/>
        <AccountType/>
      </UserInfo>
    </Person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70" ma:contentTypeDescription="Create a new document." ma:contentTypeScope="" ma:versionID="756aa9079aa735e4af56e44e1bb34161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e6cc4c3f9bb732a1725d6ac504af6aae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63160E-A8B9-41B6-B44E-60616C920164}">
  <ds:schemaRefs>
    <ds:schemaRef ds:uri="http://schemas.microsoft.com/sharepoint/v3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7ac25642-bc50-40b5-aee4-3aad54522c8e"/>
    <ds:schemaRef ds:uri="http://schemas.microsoft.com/office/infopath/2007/PartnerControls"/>
    <ds:schemaRef ds:uri="22284d95-5a94-4052-8e65-be8da71d5f72"/>
    <ds:schemaRef ds:uri="http://schemas.openxmlformats.org/package/2006/metadata/core-properties"/>
    <ds:schemaRef ds:uri="cccaf3ac-2de9-44d4-aa31-54302fceb5f7"/>
    <ds:schemaRef ds:uri="51bfcd92-eb3e-40f4-8778-2bbfb88a890b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1FA5C3C-EE06-4AF3-86D9-2A1643B55B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E74C82-F393-4E6B-B220-F79DFCEB61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Introduction</vt:lpstr>
      <vt:lpstr>Response times</vt:lpstr>
      <vt:lpstr>Incidents</vt:lpstr>
      <vt:lpstr>Calls</vt:lpstr>
      <vt:lpstr>Handovers</vt:lpstr>
      <vt:lpstr>Validation</vt:lpstr>
      <vt:lpstr>Resources</vt:lpstr>
      <vt:lpstr>NoC, CPR</vt:lpstr>
      <vt:lpstr>HCP, IFT</vt:lpstr>
      <vt:lpstr>Section 136</vt:lpstr>
      <vt:lpstr>ICB lookup</vt:lpstr>
    </vt:vector>
  </TitlesOfParts>
  <Manager/>
  <Company>Department of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Ian Kay</dc:creator>
  <cp:keywords/>
  <dc:description/>
  <cp:lastModifiedBy>Kim Anderson</cp:lastModifiedBy>
  <cp:revision/>
  <cp:lastPrinted>2023-10-23T09:56:30Z</cp:lastPrinted>
  <dcterms:created xsi:type="dcterms:W3CDTF">2003-08-01T14:12:13Z</dcterms:created>
  <dcterms:modified xsi:type="dcterms:W3CDTF">2024-04-09T08:40:40Z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  <property fmtid="{D5CDD505-2E9C-101B-9397-08002B2CF9AE}" pid="3" name="MediaServiceImageTags">
    <vt:lpwstr/>
  </property>
</Properties>
</file>