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Analysis/Discharge Ready Date/Publications/2024.02 - February/"/>
    </mc:Choice>
  </mc:AlternateContent>
  <xr:revisionPtr revIDLastSave="10" documentId="8_{27549A5A-32B1-4515-AD8B-FD8BC7DD0496}" xr6:coauthVersionLast="47" xr6:coauthVersionMax="47" xr10:uidLastSave="{4F002486-8EB4-4AE0-9215-E0020297D3BA}"/>
  <bookViews>
    <workbookView xWindow="-120" yWindow="-120" windowWidth="29040" windowHeight="15840" xr2:uid="{9AFFB238-C065-4FAF-BFD5-A0EB46CB07FF}"/>
  </bookViews>
  <sheets>
    <sheet name="Cover Sheet" sheetId="1" r:id="rId1"/>
    <sheet name="Timeseries" sheetId="2" r:id="rId2"/>
  </sheets>
  <definedNames>
    <definedName name="_AMO_UniqueIdentifier" hidden="1">"'aae63586-2ce3-4a4b-8a32-e7bda9012f4c'"</definedName>
    <definedName name="_xlnm._FilterDatabase" localSheetId="1" hidden="1">Timeseries!$A$14:$C$14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<sst xmlns="http://schemas.openxmlformats.org/spreadsheetml/2006/main" count="56" uniqueCount="36">
  <si>
    <t>Title:</t>
  </si>
  <si>
    <t>Summary:</t>
  </si>
  <si>
    <t>Period:</t>
  </si>
  <si>
    <t>Source:</t>
  </si>
  <si>
    <t>Basis:</t>
  </si>
  <si>
    <t>Provider</t>
  </si>
  <si>
    <t>Published:</t>
  </si>
  <si>
    <t>Revised:</t>
  </si>
  <si>
    <t>-</t>
  </si>
  <si>
    <t>Status:</t>
  </si>
  <si>
    <t>Published</t>
  </si>
  <si>
    <t>Type:</t>
  </si>
  <si>
    <t>Official statistics - In development</t>
  </si>
  <si>
    <t>Contact:</t>
  </si>
  <si>
    <t>england.nhsdata@nhs.net</t>
  </si>
  <si>
    <t>Note:</t>
  </si>
  <si>
    <t xml:space="preserve">Some trusts have a performance that naturally falls outside the Acceptance Criteria (see DRD Guidance link).
This is most likely for trusts providing specialist services (Type 2) and these trusts might be included as exceptions.
</t>
  </si>
  <si>
    <t>DRD Guidance</t>
  </si>
  <si>
    <t>% of patients discharged after their Discharge Ready Date but discharged within -</t>
  </si>
  <si>
    <t>Number of providers submitting acceptable data</t>
  </si>
  <si>
    <t>% of providers submitting acceptable data</t>
  </si>
  <si>
    <t>21 days or more</t>
  </si>
  <si>
    <t>Date of discharge is same as Discharge Ready Date</t>
  </si>
  <si>
    <t>Date of Discharge is 1+ days after Discharge Ready Date</t>
  </si>
  <si>
    <t>1 day</t>
  </si>
  <si>
    <t>2-3 days</t>
  </si>
  <si>
    <t>4-6 days</t>
  </si>
  <si>
    <t>7-13 days</t>
  </si>
  <si>
    <t>14-20 days</t>
  </si>
  <si>
    <t>Average days from Discharge Ready Date to date of discharge (exc 0 day delays)</t>
  </si>
  <si>
    <t>Timeseries - Timeliness of Acute Hospital Discharges completed within the month</t>
  </si>
  <si>
    <t>to</t>
  </si>
  <si>
    <t>Month</t>
  </si>
  <si>
    <t>National aggregate of acute hospital discharges and bed days, after the Discharge Ready Date, averaged over a complete month for trusts submitting acceptable data.</t>
  </si>
  <si>
    <t>11th April 2024</t>
  </si>
  <si>
    <t>SUS (Secondary Uses Service) and HODF (Healthcare Operational Data Flows) extracts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</si>
</sst>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yyyy"/>
    <numFmt numFmtId="165" formatCode="[$-F800]dddd\,\ mmmm\ dd\,\ yyyy"/>
    <numFmt numFmtId="166" formatCode="_(* #,##0.00_);_(* \(#,##0.00\);_(* &quot;-&quot;??_);_(@_)"/>
    <numFmt numFmtId="167" formatCode="_-* #,##0_-;\-* #,##0_-;_-* &quot;-&quot;??_-;_-@_-"/>
    <numFmt numFmtId="168" formatCode="_(* #,##0.0_);_(* \(#,##0.0\);_(* &quot;-&quot;??_);_(@_)"/>
    <numFmt numFmtId="169"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79998168889431442"/>
        <bgColor rgb="FF000000"/>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52">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4" fontId="6" fillId="3" borderId="0" xfId="0" applyNumberFormat="1" applyFont="1" applyFill="1" applyAlignment="1">
      <alignment horizontal="left" vertical="top"/>
    </xf>
    <xf numFmtId="165" fontId="6" fillId="2" borderId="0" xfId="0" applyNumberFormat="1" applyFont="1" applyFill="1" applyAlignment="1">
      <alignment horizontal="left" vertical="top"/>
    </xf>
    <xf numFmtId="165"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top"/>
    </xf>
    <xf numFmtId="0" fontId="0" fillId="2" borderId="0" xfId="0" applyFill="1" applyAlignment="1">
      <alignment horizontal="left" vertical="top"/>
    </xf>
    <xf numFmtId="167" fontId="0" fillId="2" borderId="0" xfId="3" applyNumberFormat="1" applyFont="1" applyFill="1" applyAlignment="1">
      <alignment vertical="top"/>
    </xf>
    <xf numFmtId="0" fontId="0" fillId="2" borderId="0" xfId="0" applyFill="1" applyAlignment="1">
      <alignment vertical="top"/>
    </xf>
    <xf numFmtId="168" fontId="0" fillId="2" borderId="0" xfId="3" applyNumberFormat="1" applyFont="1" applyFill="1" applyAlignment="1">
      <alignment vertical="top"/>
    </xf>
    <xf numFmtId="0" fontId="13" fillId="2" borderId="0" xfId="0" applyFont="1" applyFill="1" applyAlignment="1">
      <alignment vertical="top" wrapText="1"/>
    </xf>
    <xf numFmtId="0" fontId="13" fillId="2" borderId="0" xfId="0" applyFont="1" applyFill="1" applyAlignment="1">
      <alignment horizontal="left" vertical="top"/>
    </xf>
    <xf numFmtId="164" fontId="13" fillId="2" borderId="0" xfId="0" applyNumberFormat="1" applyFont="1" applyFill="1" applyAlignment="1">
      <alignment horizontal="left" vertical="top"/>
    </xf>
    <xf numFmtId="164" fontId="13" fillId="2" borderId="0" xfId="0" applyNumberFormat="1" applyFont="1" applyFill="1" applyAlignment="1">
      <alignment vertical="top"/>
    </xf>
    <xf numFmtId="0" fontId="13" fillId="2" borderId="0" xfId="0" applyFont="1" applyFill="1" applyAlignment="1">
      <alignment vertical="top"/>
    </xf>
    <xf numFmtId="0" fontId="13" fillId="0" borderId="0" xfId="0" applyFont="1" applyAlignment="1">
      <alignment horizontal="left" vertical="top"/>
    </xf>
    <xf numFmtId="0" fontId="11" fillId="0" borderId="0" xfId="0" applyFont="1" applyAlignment="1">
      <alignment vertical="top"/>
    </xf>
    <xf numFmtId="0" fontId="3" fillId="2" borderId="0" xfId="2" applyFill="1" applyAlignment="1">
      <alignment horizontal="left" vertical="top"/>
    </xf>
    <xf numFmtId="0" fontId="3" fillId="2" borderId="0" xfId="2" applyFill="1" applyAlignment="1">
      <alignment vertical="top"/>
    </xf>
    <xf numFmtId="0" fontId="14" fillId="2" borderId="0" xfId="0" applyFont="1" applyFill="1" applyAlignment="1">
      <alignment horizontal="left" vertical="top" wrapText="1"/>
    </xf>
    <xf numFmtId="0" fontId="3" fillId="2" borderId="0" xfId="2" applyFill="1" applyAlignment="1">
      <alignment horizontal="left" vertical="top" wrapText="1"/>
    </xf>
    <xf numFmtId="0" fontId="0" fillId="2" borderId="0" xfId="0" applyFill="1" applyAlignment="1">
      <alignment horizontal="center" vertical="top"/>
    </xf>
    <xf numFmtId="167" fontId="0" fillId="2" borderId="0" xfId="3" applyNumberFormat="1" applyFont="1" applyFill="1" applyAlignment="1">
      <alignment horizontal="center" vertical="top"/>
    </xf>
    <xf numFmtId="167" fontId="0" fillId="2" borderId="0" xfId="3" applyNumberFormat="1" applyFont="1" applyFill="1" applyAlignment="1">
      <alignment vertical="top" wrapText="1"/>
    </xf>
    <xf numFmtId="0" fontId="0" fillId="2" borderId="0" xfId="0" applyFill="1" applyAlignment="1">
      <alignment vertical="top" wrapText="1"/>
    </xf>
    <xf numFmtId="167" fontId="2" fillId="2" borderId="0" xfId="3" applyNumberFormat="1" applyFont="1" applyFill="1" applyAlignment="1">
      <alignment vertical="top"/>
    </xf>
    <xf numFmtId="0" fontId="2" fillId="2" borderId="0" xfId="0" applyFont="1" applyFill="1" applyAlignment="1">
      <alignment vertical="top"/>
    </xf>
    <xf numFmtId="0" fontId="14" fillId="2" borderId="0" xfId="0" applyFont="1" applyFill="1" applyAlignment="1">
      <alignment vertical="top"/>
    </xf>
    <xf numFmtId="0" fontId="15" fillId="5" borderId="5" xfId="0" applyFont="1" applyFill="1" applyBorder="1" applyAlignment="1">
      <alignment horizontal="left" vertical="top" wrapText="1"/>
    </xf>
    <xf numFmtId="167" fontId="15" fillId="5" borderId="5" xfId="4" applyNumberFormat="1" applyFont="1" applyFill="1" applyBorder="1" applyAlignment="1">
      <alignment horizontal="right" vertical="top" wrapText="1"/>
    </xf>
    <xf numFmtId="167" fontId="15" fillId="5" borderId="5" xfId="3" applyNumberFormat="1" applyFont="1" applyFill="1" applyBorder="1" applyAlignment="1">
      <alignment horizontal="right" vertical="top" wrapText="1"/>
    </xf>
    <xf numFmtId="168" fontId="15" fillId="5" borderId="5" xfId="3" applyNumberFormat="1" applyFont="1" applyFill="1" applyBorder="1" applyAlignment="1">
      <alignment horizontal="right" vertical="top" wrapText="1"/>
    </xf>
    <xf numFmtId="17" fontId="2" fillId="2" borderId="4" xfId="0" applyNumberFormat="1" applyFont="1" applyFill="1" applyBorder="1" applyAlignment="1">
      <alignment horizontal="left"/>
    </xf>
    <xf numFmtId="167" fontId="2" fillId="2" borderId="4" xfId="4" applyNumberFormat="1" applyFont="1" applyFill="1" applyBorder="1" applyAlignment="1">
      <alignment horizontal="right" vertical="top"/>
    </xf>
    <xf numFmtId="169" fontId="2" fillId="2" borderId="4" xfId="1" applyNumberFormat="1" applyFont="1" applyFill="1" applyBorder="1" applyAlignment="1">
      <alignment horizontal="right" vertical="top"/>
    </xf>
    <xf numFmtId="168" fontId="2" fillId="0" borderId="4" xfId="3" applyNumberFormat="1" applyFont="1" applyFill="1" applyBorder="1" applyAlignment="1">
      <alignment horizontal="right" vertical="top"/>
    </xf>
    <xf numFmtId="0" fontId="8" fillId="3" borderId="0" xfId="0" applyFont="1" applyFill="1" applyAlignment="1">
      <alignment vertical="top"/>
    </xf>
    <xf numFmtId="0" fontId="3" fillId="3" borderId="0" xfId="2"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5" fontId="8" fillId="2" borderId="0" xfId="0" quotePrefix="1" applyNumberFormat="1" applyFont="1" applyFill="1" applyAlignment="1">
      <alignment horizontal="left" vertical="top"/>
    </xf>
    <xf numFmtId="167" fontId="15" fillId="5" borderId="1" xfId="3" applyNumberFormat="1" applyFont="1" applyFill="1" applyBorder="1" applyAlignment="1">
      <alignment horizontal="center" vertical="top" wrapText="1"/>
    </xf>
    <xf numFmtId="167" fontId="15" fillId="5" borderId="2" xfId="3" applyNumberFormat="1" applyFont="1" applyFill="1" applyBorder="1" applyAlignment="1">
      <alignment horizontal="center" vertical="top" wrapText="1"/>
    </xf>
    <xf numFmtId="167" fontId="15" fillId="5" borderId="3" xfId="3" applyNumberFormat="1" applyFont="1" applyFill="1" applyBorder="1" applyAlignment="1">
      <alignment horizontal="center" vertical="top" wrapText="1"/>
    </xf>
  </cellXfs>
  <cellStyles count="5">
    <cellStyle name="Comma 5" xfId="3" xr:uid="{FFA268DD-B1C3-4901-BDEA-5ABC2B1148AF}"/>
    <cellStyle name="Comma 5 2" xfId="4" xr:uid="{CB23227A-F629-4791-973E-67662536392A}"/>
    <cellStyle name="Hyperlink" xfId="2" builtinId="8"/>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44AF-8BA8-4A62-BACE-470DA673886C}">
  <sheetPr>
    <pageSetUpPr autoPageBreaks="0"/>
  </sheetPr>
  <dimension ref="A1:DT12"/>
  <sheetViews>
    <sheetView tabSelected="1" zoomScale="80" zoomScaleNormal="80" workbookViewId="0"/>
  </sheetViews>
  <sheetFormatPr defaultColWidth="0" defaultRowHeight="15" customHeight="1" zeroHeight="1" x14ac:dyDescent="0.25"/>
  <cols>
    <col min="1" max="1" width="3.5703125" style="1" customWidth="1"/>
    <col min="2" max="2" width="32.140625" style="1" customWidth="1"/>
    <col min="3" max="3" width="22.285156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46" t="s">
        <v>30</v>
      </c>
      <c r="D2" s="46"/>
      <c r="E2" s="46"/>
    </row>
    <row r="3" spans="2:124" s="3" customFormat="1" ht="34.5" customHeight="1" x14ac:dyDescent="0.25">
      <c r="B3" s="4" t="s">
        <v>1</v>
      </c>
      <c r="C3" s="47" t="s">
        <v>33</v>
      </c>
      <c r="D3" s="47"/>
      <c r="E3" s="47"/>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2</v>
      </c>
      <c r="C4" s="7">
        <v>45170</v>
      </c>
      <c r="D4" s="8" t="s">
        <v>31</v>
      </c>
      <c r="E4" s="7">
        <v>45323</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3</v>
      </c>
      <c r="C5" s="44" t="s">
        <v>35</v>
      </c>
      <c r="D5" s="44"/>
      <c r="E5" s="44"/>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4</v>
      </c>
      <c r="C6" s="44" t="s">
        <v>5</v>
      </c>
      <c r="D6" s="44"/>
      <c r="E6" s="44"/>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6</v>
      </c>
      <c r="C7" s="48" t="s">
        <v>34</v>
      </c>
      <c r="D7" s="48"/>
      <c r="E7" s="48"/>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7</v>
      </c>
      <c r="C8" s="48" t="s">
        <v>8</v>
      </c>
      <c r="D8" s="48"/>
      <c r="E8" s="48"/>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9</v>
      </c>
      <c r="C9" s="9" t="s">
        <v>10</v>
      </c>
      <c r="D9" s="9"/>
      <c r="E9" s="9"/>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11</v>
      </c>
      <c r="C10" s="44" t="s">
        <v>12</v>
      </c>
      <c r="D10" s="44"/>
      <c r="E10" s="44"/>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13</v>
      </c>
      <c r="C11" s="45" t="s">
        <v>14</v>
      </c>
      <c r="D11" s="45"/>
      <c r="E11" s="4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0"/>
      <c r="C12" s="10"/>
      <c r="D12" s="10"/>
      <c r="E12" s="10"/>
    </row>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E4" xr:uid="{E3DFB25C-8E15-4D66-8825-DEE859932157}">
      <formula1>43831</formula1>
      <formula2>47484</formula2>
    </dataValidation>
  </dataValidations>
  <hyperlinks>
    <hyperlink ref="C11" r:id="rId1" display="england.communityhealthservicesdata@nhs.net" xr:uid="{B3F996C0-0596-43B6-90A4-A628505A0ED2}"/>
    <hyperlink ref="C11:E11" r:id="rId2" display="england.nhsdata@nhs.net" xr:uid="{9F1928E8-C912-4A7F-B17D-A2EC77F20099}"/>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67BE-F0F3-4843-94B6-015914B517DB}">
  <dimension ref="A1:R20"/>
  <sheetViews>
    <sheetView zoomScale="85" zoomScaleNormal="85" workbookViewId="0">
      <selection activeCell="B4" sqref="B4"/>
    </sheetView>
  </sheetViews>
  <sheetFormatPr defaultColWidth="8.85546875" defaultRowHeight="15" x14ac:dyDescent="0.25"/>
  <cols>
    <col min="1" max="1" width="27.42578125" style="16" bestFit="1" customWidth="1"/>
    <col min="2" max="3" width="21.140625" style="16" customWidth="1"/>
    <col min="4" max="4" width="2.7109375" style="14" customWidth="1"/>
    <col min="5" max="6" width="21.140625" style="15" customWidth="1"/>
    <col min="7" max="7" width="2.7109375" style="16" customWidth="1"/>
    <col min="8" max="13" width="14.7109375" style="16" customWidth="1"/>
    <col min="14" max="14" width="2.7109375" style="16" customWidth="1"/>
    <col min="15" max="15" width="21.140625" style="16" customWidth="1"/>
    <col min="16" max="16" width="14.7109375" style="16" customWidth="1"/>
    <col min="17" max="17" width="2.85546875" style="16" customWidth="1"/>
    <col min="18" max="18" width="15.28515625" style="17" customWidth="1"/>
    <col min="19" max="16384" width="8.85546875" style="16"/>
  </cols>
  <sheetData>
    <row r="1" spans="1:15" ht="16.5" customHeight="1" x14ac:dyDescent="0.25">
      <c r="A1" s="11" t="s">
        <v>0</v>
      </c>
      <c r="B1" s="12" t="s">
        <v>30</v>
      </c>
      <c r="C1" s="13"/>
      <c r="F1" s="12"/>
    </row>
    <row r="2" spans="1:15" ht="27.75" customHeight="1" x14ac:dyDescent="0.25">
      <c r="A2" s="11" t="s">
        <v>1</v>
      </c>
      <c r="B2" s="19" t="s">
        <v>33</v>
      </c>
      <c r="C2" s="18"/>
      <c r="F2" s="19"/>
    </row>
    <row r="3" spans="1:15" ht="13.5" customHeight="1" x14ac:dyDescent="0.25">
      <c r="A3" s="11" t="s">
        <v>2</v>
      </c>
      <c r="B3" s="20" t="str">
        <f>CONCATENATE(TEXT('Cover Sheet'!C4,"mmmm yyyy")," ",'Cover Sheet'!D4," ",TEXT('Cover Sheet'!E4,"mmmm yyyy"))</f>
        <v>September 2023 to February 2024</v>
      </c>
      <c r="C3" s="21"/>
      <c r="F3" s="20"/>
    </row>
    <row r="4" spans="1:15" ht="13.5" customHeight="1" x14ac:dyDescent="0.25">
      <c r="A4" s="11" t="s">
        <v>3</v>
      </c>
      <c r="B4" s="19" t="s">
        <v>35</v>
      </c>
      <c r="C4" s="22"/>
      <c r="F4" s="19"/>
    </row>
    <row r="5" spans="1:15" ht="13.5" customHeight="1" x14ac:dyDescent="0.25">
      <c r="A5" s="11" t="s">
        <v>4</v>
      </c>
      <c r="B5" s="19" t="s">
        <v>5</v>
      </c>
      <c r="C5" s="22"/>
      <c r="F5" s="19"/>
    </row>
    <row r="6" spans="1:15" ht="13.5" customHeight="1" x14ac:dyDescent="0.25">
      <c r="A6" s="11" t="s">
        <v>6</v>
      </c>
      <c r="B6" s="23" t="s">
        <v>34</v>
      </c>
      <c r="C6" s="15"/>
    </row>
    <row r="7" spans="1:15" ht="13.5" customHeight="1" x14ac:dyDescent="0.25">
      <c r="A7" s="24" t="s">
        <v>7</v>
      </c>
      <c r="B7" s="19" t="s">
        <v>8</v>
      </c>
      <c r="C7" s="22"/>
      <c r="F7" s="19"/>
    </row>
    <row r="8" spans="1:15" ht="13.5" customHeight="1" x14ac:dyDescent="0.25">
      <c r="A8" s="11" t="s">
        <v>9</v>
      </c>
      <c r="B8" s="19" t="s">
        <v>10</v>
      </c>
      <c r="C8" s="22"/>
      <c r="F8" s="19"/>
    </row>
    <row r="9" spans="1:15" ht="13.5" customHeight="1" x14ac:dyDescent="0.25">
      <c r="A9" s="11" t="s">
        <v>11</v>
      </c>
      <c r="B9" s="19" t="s">
        <v>12</v>
      </c>
      <c r="C9" s="22"/>
      <c r="F9" s="19"/>
    </row>
    <row r="10" spans="1:15" ht="13.5" customHeight="1" x14ac:dyDescent="0.25">
      <c r="A10" s="11" t="s">
        <v>13</v>
      </c>
      <c r="B10" s="25" t="s">
        <v>14</v>
      </c>
      <c r="C10" s="26"/>
      <c r="F10" s="25"/>
    </row>
    <row r="11" spans="1:15" ht="20.25" customHeight="1" x14ac:dyDescent="0.25">
      <c r="A11" s="11" t="s">
        <v>15</v>
      </c>
      <c r="B11" s="35" t="s">
        <v>16</v>
      </c>
      <c r="C11" s="35"/>
    </row>
    <row r="12" spans="1:15" x14ac:dyDescent="0.25">
      <c r="A12" s="11"/>
      <c r="B12" s="28" t="s">
        <v>17</v>
      </c>
      <c r="C12" s="27"/>
    </row>
    <row r="13" spans="1:15" s="29" customFormat="1" ht="18" customHeight="1" x14ac:dyDescent="0.25">
      <c r="D13" s="14"/>
      <c r="E13" s="30"/>
      <c r="F13" s="30"/>
      <c r="G13" s="30"/>
      <c r="H13" s="49" t="s">
        <v>18</v>
      </c>
      <c r="I13" s="50"/>
      <c r="J13" s="50"/>
      <c r="K13" s="50"/>
      <c r="L13" s="50"/>
      <c r="M13" s="51"/>
    </row>
    <row r="14" spans="1:15" s="32" customFormat="1" ht="69.75" customHeight="1" x14ac:dyDescent="0.25">
      <c r="A14" s="36" t="s">
        <v>32</v>
      </c>
      <c r="B14" s="37" t="s">
        <v>19</v>
      </c>
      <c r="C14" s="37" t="s">
        <v>20</v>
      </c>
      <c r="D14" s="31"/>
      <c r="E14" s="38" t="s">
        <v>22</v>
      </c>
      <c r="F14" s="38" t="s">
        <v>23</v>
      </c>
      <c r="H14" s="38" t="s">
        <v>24</v>
      </c>
      <c r="I14" s="38" t="s">
        <v>25</v>
      </c>
      <c r="J14" s="38" t="s">
        <v>26</v>
      </c>
      <c r="K14" s="38" t="s">
        <v>27</v>
      </c>
      <c r="L14" s="38" t="s">
        <v>28</v>
      </c>
      <c r="M14" s="38" t="s">
        <v>21</v>
      </c>
      <c r="O14" s="39" t="s">
        <v>29</v>
      </c>
    </row>
    <row r="15" spans="1:15" s="34" customFormat="1" x14ac:dyDescent="0.25">
      <c r="A15" s="40">
        <v>45170</v>
      </c>
      <c r="B15" s="41">
        <v>72</v>
      </c>
      <c r="C15" s="42">
        <v>0.53333333333333333</v>
      </c>
      <c r="D15" s="33"/>
      <c r="E15" s="42">
        <v>0.86355697509480567</v>
      </c>
      <c r="F15" s="42">
        <v>0.13644302490519428</v>
      </c>
      <c r="H15" s="42">
        <v>0.3311881188118812</v>
      </c>
      <c r="I15" s="42">
        <v>0.23893210749646393</v>
      </c>
      <c r="J15" s="42">
        <v>0.16078500707213578</v>
      </c>
      <c r="K15" s="42">
        <v>0.1527934936350778</v>
      </c>
      <c r="L15" s="42">
        <v>5.4526166902404527E-2</v>
      </c>
      <c r="M15" s="42">
        <v>6.1775106082036776E-2</v>
      </c>
      <c r="O15" s="43" t="s">
        <v>8</v>
      </c>
    </row>
    <row r="16" spans="1:15" s="34" customFormat="1" x14ac:dyDescent="0.25">
      <c r="A16" s="40">
        <v>45200</v>
      </c>
      <c r="B16" s="41">
        <v>79</v>
      </c>
      <c r="C16" s="42">
        <v>0.58518518518518514</v>
      </c>
      <c r="D16" s="33"/>
      <c r="E16" s="42">
        <v>0.86732106376115548</v>
      </c>
      <c r="F16" s="42">
        <v>0.13267893623884447</v>
      </c>
      <c r="H16" s="42">
        <v>0.31487421914570318</v>
      </c>
      <c r="I16" s="42">
        <v>0.23187573864595645</v>
      </c>
      <c r="J16" s="42">
        <v>0.17518149586358264</v>
      </c>
      <c r="K16" s="42">
        <v>0.16002026000337666</v>
      </c>
      <c r="L16" s="42">
        <v>5.3790308965051492E-2</v>
      </c>
      <c r="M16" s="42">
        <v>6.4257977376329559E-2</v>
      </c>
      <c r="O16" s="43">
        <v>6.4418706736451119</v>
      </c>
    </row>
    <row r="17" spans="1:15" s="34" customFormat="1" x14ac:dyDescent="0.25">
      <c r="A17" s="40">
        <v>45231</v>
      </c>
      <c r="B17" s="41">
        <v>79</v>
      </c>
      <c r="C17" s="42">
        <v>0.58518518518518514</v>
      </c>
      <c r="D17" s="33"/>
      <c r="E17" s="42">
        <v>0.86239218015046715</v>
      </c>
      <c r="F17" s="42">
        <v>0.13760781984953283</v>
      </c>
      <c r="H17" s="42">
        <v>0.3214529649177274</v>
      </c>
      <c r="I17" s="42">
        <v>0.232971126979199</v>
      </c>
      <c r="J17" s="42">
        <v>0.17482148401117664</v>
      </c>
      <c r="K17" s="42">
        <v>0.15998137224464451</v>
      </c>
      <c r="L17" s="42">
        <v>5.318224153989444E-2</v>
      </c>
      <c r="M17" s="42">
        <v>5.7590810307357965E-2</v>
      </c>
      <c r="O17" s="43">
        <v>6.1800993480285626</v>
      </c>
    </row>
    <row r="18" spans="1:15" s="34" customFormat="1" x14ac:dyDescent="0.25">
      <c r="A18" s="40">
        <v>45261</v>
      </c>
      <c r="B18" s="41">
        <v>81</v>
      </c>
      <c r="C18" s="42">
        <v>0.6</v>
      </c>
      <c r="D18" s="33"/>
      <c r="E18" s="42">
        <v>0.86096300834734696</v>
      </c>
      <c r="F18" s="42">
        <v>0.13903699165265304</v>
      </c>
      <c r="H18" s="42">
        <v>0.32606181829546521</v>
      </c>
      <c r="I18" s="42">
        <v>0.24089758414851392</v>
      </c>
      <c r="J18" s="42">
        <v>0.16198393599399943</v>
      </c>
      <c r="K18" s="42">
        <v>0.16210894771384818</v>
      </c>
      <c r="L18" s="42">
        <v>5.2598681126355594E-2</v>
      </c>
      <c r="M18" s="42">
        <v>5.6349032721817668E-2</v>
      </c>
      <c r="O18" s="43">
        <v>6.0849767165671782</v>
      </c>
    </row>
    <row r="19" spans="1:15" s="34" customFormat="1" x14ac:dyDescent="0.25">
      <c r="A19" s="40">
        <v>45292</v>
      </c>
      <c r="B19" s="41">
        <v>86</v>
      </c>
      <c r="C19" s="42">
        <v>0.63703703703703707</v>
      </c>
      <c r="D19" s="33"/>
      <c r="E19" s="42">
        <v>0.85397448082017269</v>
      </c>
      <c r="F19" s="42">
        <v>0.14602551917982731</v>
      </c>
      <c r="H19" s="42">
        <v>0.31268175146093558</v>
      </c>
      <c r="I19" s="42">
        <v>0.23646384357603789</v>
      </c>
      <c r="J19" s="42">
        <v>0.17935580358379261</v>
      </c>
      <c r="K19" s="42">
        <v>0.15736560777688538</v>
      </c>
      <c r="L19" s="42">
        <v>5.5834048799401778E-2</v>
      </c>
      <c r="M19" s="42">
        <v>5.8298944802946798E-2</v>
      </c>
      <c r="O19" s="43">
        <v>6.2332511701332152</v>
      </c>
    </row>
    <row r="20" spans="1:15" x14ac:dyDescent="0.25">
      <c r="A20" s="40">
        <v>45323</v>
      </c>
      <c r="B20" s="41">
        <v>102</v>
      </c>
      <c r="C20" s="42">
        <v>0.75555555555555554</v>
      </c>
      <c r="D20" s="33"/>
      <c r="E20" s="42">
        <v>0.85920174078931677</v>
      </c>
      <c r="F20" s="42">
        <v>0.14079825921068317</v>
      </c>
      <c r="G20" s="34"/>
      <c r="H20" s="42">
        <v>0.31062771250132315</v>
      </c>
      <c r="I20" s="42">
        <v>0.23835609188102044</v>
      </c>
      <c r="J20" s="42">
        <v>0.16957764369641157</v>
      </c>
      <c r="K20" s="42">
        <v>0.16383507991955118</v>
      </c>
      <c r="L20" s="42">
        <v>5.6552344659680322E-2</v>
      </c>
      <c r="M20" s="42">
        <v>6.1051127342013338E-2</v>
      </c>
      <c r="N20" s="34"/>
      <c r="O20" s="43">
        <v>5.9892029215624012</v>
      </c>
    </row>
  </sheetData>
  <mergeCells count="1">
    <mergeCell ref="H13:M13"/>
  </mergeCells>
  <hyperlinks>
    <hyperlink ref="B10" r:id="rId1" xr:uid="{67687BB5-0317-4675-B859-998474A69EC4}"/>
    <hyperlink ref="B12" r:id="rId2" xr:uid="{1250091C-BBD5-4A9B-AB9E-CAA915929356}"/>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E98EAF-38A1-4C6B-9784-9C2DB698DFF9}">
  <ds:schemaRefs>
    <ds:schemaRef ds:uri="http://schemas.microsoft.com/sharepoint/v3/contenttype/forms"/>
  </ds:schemaRefs>
</ds:datastoreItem>
</file>

<file path=customXml/itemProps2.xml><?xml version="1.0" encoding="utf-8"?>
<ds:datastoreItem xmlns:ds="http://schemas.openxmlformats.org/officeDocument/2006/customXml" ds:itemID="{1AEAACA2-793B-4D85-9A05-001BDB971F48}">
  <ds:schemaRefs>
    <ds:schemaRef ds:uri="http://www.w3.org/XML/1998/namespace"/>
    <ds:schemaRef ds:uri="22284d95-5a94-4052-8e65-be8da71d5f72"/>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purl.org/dc/elements/1.1/"/>
    <ds:schemaRef ds:uri="http://schemas.openxmlformats.org/package/2006/metadata/core-properties"/>
    <ds:schemaRef ds:uri="51bfcd92-eb3e-40f4-8778-2bbfb88a890b"/>
    <ds:schemaRef ds:uri="cccaf3ac-2de9-44d4-aa31-54302fceb5f7"/>
    <ds:schemaRef ds:uri="7ac25642-bc50-40b5-aee4-3aad54522c8e"/>
    <ds:schemaRef ds:uri="http://purl.org/dc/dcmitype/"/>
    <ds:schemaRef ds:uri="http://purl.org/dc/terms/"/>
  </ds:schemaRefs>
</ds:datastoreItem>
</file>

<file path=customXml/itemProps3.xml><?xml version="1.0" encoding="utf-8"?>
<ds:datastoreItem xmlns:ds="http://schemas.openxmlformats.org/officeDocument/2006/customXml" ds:itemID="{4126B5DD-FBB7-4FBA-8C2C-86889F713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Timeseries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Barnes</cp:lastModifiedBy>
  <dcterms:created xsi:type="dcterms:W3CDTF">2024-03-05T16:49:30Z</dcterms:created>
  <dcterms:modified xsi:type="dcterms:W3CDTF">2024-04-09T11:55:20Z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