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elseaScott\Documents\MRR - Mar24\webfiles\"/>
    </mc:Choice>
  </mc:AlternateContent>
  <xr:revisionPtr revIDLastSave="0" documentId="13_ncr:1_{6A520602-1BF5-4FF8-86FF-1AFCDFD02F0A}" xr6:coauthVersionLast="47" xr6:coauthVersionMax="47" xr10:uidLastSave="{00000000-0000-0000-0000-000000000000}"/>
  <bookViews>
    <workbookView xWindow="-28920" yWindow="-120" windowWidth="29040" windowHeight="1572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<sst xmlns="http://schemas.openxmlformats.org/spreadsheetml/2006/main" count="926" uniqueCount="357">
  <si>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</si>
  <si>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</si>
  <si>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</si>
  <si>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</si>
  <si>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</si>
  <si>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</si>
  <si>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</si>
  <si>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</si>
  <si>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</si>
  <si>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</si>
  <si>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</si>
  <si>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</si>
  <si>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</si>
  <si>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</si>
  <si>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</si>
  <si>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</si>
  <si>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</si>
  <si>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</si>
  <si>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</si>
  <si>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</si>
  <si>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</si>
  <si>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</si>
  <si>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</si>
  <si>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</si>
  <si>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</si>
  <si>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</si>
  <si>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</si>
  <si>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</si>
  <si>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</si>
  <si>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</si>
  <si>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</si>
  <si>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</si>
  <si>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</si>
  <si>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</si>
  <si>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</si>
  <si>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</si>
  <si>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</si>
  <si>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</si>
  <si>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</si>
  <si>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</si>
  <si>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</si>
  <si>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</si>
  <si>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</si>
  <si>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</si>
  <si>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</si>
  <si>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</si>
  <si>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</si>
  <si>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</si>
  <si>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</si>
  <si>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</si>
  <si>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</si>
  <si>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</si>
  <si>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</si>
  <si>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</si>
  <si>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</si>
  <si>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</si>
  <si>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</si>
  <si>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</si>
  <si>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</si>
  <si>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</si>
  <si>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</si>
  <si>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</si>
  <si>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</si>
  <si>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</si>
  <si>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</si>
  <si>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</si>
  <si>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</si>
  <si>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</si>
  <si>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</si>
  <si>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</si>
  <si>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</si>
  <si>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</si>
  <si>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</si>
  <si>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</si>
  <si>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</si>
  <si>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</si>
  <si>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</si>
  <si>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</si>
  <si>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</si>
  <si>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</si>
  <si>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</si>
  <si>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</si>
  <si>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</si>
  <si>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</si>
  <si>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</si>
  <si>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</si>
  <si>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</si>
  <si>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</si>
  <si>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</si>
  <si>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</si>
  <si>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</si>
  <si>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</si>
  <si>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</si>
  <si>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</si>
  <si>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</si>
  <si>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</si>
  <si>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</si>
  <si>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</si>
  <si>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</si>
  <si>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</si>
  <si>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</si>
  <si>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</si>
  <si>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</si>
  <si>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</si>
  <si>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</si>
  <si>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</si>
  <si>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</si>
  <si>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</si>
  <si>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</si>
  <si>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</si>
  <si>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</si>
  <si>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</si>
  <si>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</si>
  <si>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</si>
  <si>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</si>
  <si>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</si>
  <si>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</si>
  <si>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</si>
  <si>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</si>
  <si>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</si>
  <si>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</si>
  <si>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</si>
  <si>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</si>
  <si>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</si>
  <si>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</si>
  <si>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</si>
  <si>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</si>
  <si>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</si>
  <si>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</si>
  <si>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</si>
  <si>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</si>
  <si>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</si>
  <si>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</si>
  <si>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</si>
  <si>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</si>
  <si>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</si>
  <si>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</si>
  <si>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</si>
  <si>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</si>
  <si>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</si>
  <si>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</si>
  <si>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</si>
  <si>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</si>
  <si>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</si>
  <si>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</si>
  <si>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</si>
  <si>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</si>
  <si>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</si>
  <si>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</si>
  <si>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</si>
  <si>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</si>
  <si>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</si>
  <si>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</si>
  <si>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</si>
  <si>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</si>
  <si>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</si>
  <si>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</si>
  <si>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</si>
  <si>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</si>
  <si>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</si>
  <si>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</si>
  <si>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</si>
  <si>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</si>
  <si>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</si>
  <si>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</si>
  <si>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</si>
  <si>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</si>
  <si>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</si>
  <si>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</si>
  <si>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</si>
  <si>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</si>
  <si>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</si>
  <si>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</si>
  <si>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</si>
  <si>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</si>
  <si>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</si>
  <si>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</si>
  <si>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</si>
  <si>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</si>
  <si>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</si>
  <si>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</si>
  <si>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</si>
  <si>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</si>
  <si>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</si>
  <si>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</si>
  <si>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</si>
  <si>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</si>
  <si>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</si>
  <si>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</si>
  <si>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</si>
  <si>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</si>
  <si>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</si>
  <si>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</si>
  <si>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</si>
  <si>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</si>
  <si>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</si>
  <si>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</si>
  <si>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</si>
  <si>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</si>
  <si>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</si>
  <si>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</si>
  <si>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</si>
  <si>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</si>
  <si>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</si>
  <si>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</si>
  <si>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</si>
  <si>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</si>
  <si>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</si>
  <si>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</si>
  <si>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</si>
  <si>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</si>
  <si>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</si>
  <si>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</si>
  <si>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</si>
  <si>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</si>
  <si>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</si>
  <si>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</si>
  <si>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</si>
  <si>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</si>
  <si>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</si>
  <si>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</si>
  <si>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</si>
  <si>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</si>
  <si>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</si>
  <si>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</si>
  <si>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</si>
  <si>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</si>
  <si>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</si>
  <si>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</si>
  <si>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</si>
  <si>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</si>
  <si>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</si>
  <si>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</si>
  <si>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</si>
  <si>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</si>
  <si>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</si>
  <si>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</si>
  <si>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</si>
  <si>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</si>
  <si>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</si>
  <si>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</si>
  <si>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</si>
  <si>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</si>
  <si>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</si>
  <si>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</si>
  <si>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</si>
  <si>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</si>
  <si>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</si>
  <si>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</si>
  <si>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</si>
  <si>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</si>
  <si>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</si>
  <si>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</si>
  <si>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</si>
  <si>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</si>
  <si>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</si>
  <si>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</si>
  <si>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</si>
  <si>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</si>
  <si>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</si>
  <si>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</si>
  <si>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</si>
  <si>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</si>
  <si>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</si>
  <si>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</si>
  <si>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</si>
  <si>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</si>
  <si>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</si>
  <si>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</si>
  <si>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</si>
  <si>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</si>
  <si>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</si>
  <si>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</si>
  <si>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</si>
  <si>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</si>
  <si>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</si>
  <si>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</si>
  <si>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</si>
  <si>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</si>
  <si>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</si>
  <si>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</si>
  <si>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</si>
  <si>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</si>
  <si>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</si>
  <si>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</si>
  <si>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</si>
  <si>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</si>
  <si>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</si>
  <si>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</si>
  <si>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</si>
  <si>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</si>
  <si>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</si>
  <si>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</si>
  <si>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</si>
  <si>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</si>
  <si>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</si>
  <si>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</si>
  <si>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</si>
  <si>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</si>
  <si>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</si>
  <si>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</si>
  <si>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</si>
  <si>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</si>
  <si>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</si>
  <si>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</si>
  <si>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</si>
  <si>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</si>
  <si>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</si>
  <si>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</si>
  <si>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</si>
  <si>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</si>
  <si>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</si>
  <si>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</si>
  <si>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</si>
  <si>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</si>
  <si>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</si>
  <si>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</si>
  <si>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</si>
  <si>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</si>
  <si>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</si>
  <si>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</si>
  <si>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</si>
  <si>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</si>
  <si>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</si>
  <si>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</si>
  <si>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</si>
  <si>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</si>
  <si>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</si>
  <si>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</si>
  <si>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</si>
  <si>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</si>
  <si>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</si>
  <si>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</si>
  <si>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</si>
  <si>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</si>
  <si>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</si>
  <si>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</si>
  <si>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</si>
  <si>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</si>
  <si>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</si>
  <si>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</si>
  <si>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</si>
  <si>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</si>
  <si>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</si>
  <si>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</si>
  <si>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</si>
  <si>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The following organisation did not submit data this month:</t>
  </si>
  <si>
    <t>Code</t>
  </si>
  <si>
    <t>RJZ</t>
  </si>
  <si>
    <t>KING'S COLLEGE HOSPITAL NHS FOUNDATION TRUST</t>
  </si>
  <si>
    <t>RJ1</t>
  </si>
  <si>
    <t>GUY'S AND ST THOMAS' NHS FOUNDATION TRUST</t>
  </si>
  <si>
    <t>RKE</t>
  </si>
  <si>
    <t xml:space="preserve">WHITTINGTON HEALTH NHS TRUST </t>
  </si>
  <si>
    <t>March 2024</t>
  </si>
  <si>
    <t>9th May 2024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</si>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</sst>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March 2024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9th May 2024</v>
      </c>
    </row>
    <row r="9" spans="2:9" x14ac:dyDescent="0.2">
      <c r="B9" s="6" t="s">
        <v>7</v>
      </c>
      <c r="C9" s="4" t="str">
        <f>'Sub-ICB'!C9</f>
        <v>-</v>
      </c>
      <c r="F9" s="17"/>
      <c r="G9" s="17"/>
      <c r="H9" s="17"/>
      <c r="I9" s="17"/>
    </row>
    <row r="10" spans="2:9" ht="13.5" customHeight="1" x14ac:dyDescent="0.2">
      <c r="B10" s="6" t="s">
        <v>8</v>
      </c>
      <c r="C10" s="4" t="str">
        <f>'Sub-ICB'!C10</f>
        <v>Public</v>
      </c>
      <c r="F10" s="17"/>
      <c r="G10" s="17"/>
      <c r="H10" s="17"/>
      <c r="I10" s="17"/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MARCH</v>
      </c>
      <c r="D15" s="23"/>
      <c r="E15" s="24" t="s">
        <v>19</v>
      </c>
      <c r="F15" s="26">
        <f>SUM(F17:F24)</f>
        <v>1043567</v>
      </c>
      <c r="G15" s="26">
        <f>SUM(G17:G24)</f>
        <v>863092</v>
      </c>
      <c r="H15" s="26">
        <f>SUM(H17:H24)</f>
        <v>982130</v>
      </c>
      <c r="I15" s="26">
        <f>SUM(I17:I24)</f>
        <v>767263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MARCH</v>
      </c>
      <c r="D17" s="20" t="s">
        <v>20</v>
      </c>
      <c r="E17" s="12" t="s">
        <v>21</v>
      </c>
      <c r="F17" s="31">
        <v>38190</v>
      </c>
      <c r="G17" s="31">
        <v>39241</v>
      </c>
      <c r="H17" s="31">
        <v>37918</v>
      </c>
      <c r="I17" s="32">
        <v>38330</v>
      </c>
    </row>
    <row r="18" spans="2:9" x14ac:dyDescent="0.2">
      <c r="B18" s="3" t="str">
        <f t="shared" si="0"/>
        <v>2023-24</v>
      </c>
      <c r="C18" s="3" t="str">
        <f t="shared" ref="C18:C23" si="1">$C$15</f>
        <v>MARCH</v>
      </c>
      <c r="D18" s="12" t="s">
        <v>22</v>
      </c>
      <c r="E18" s="2" t="s">
        <v>23</v>
      </c>
      <c r="F18" s="33">
        <v>164217</v>
      </c>
      <c r="G18" s="33">
        <v>133740</v>
      </c>
      <c r="H18" s="33">
        <v>147920</v>
      </c>
      <c r="I18" s="34">
        <v>108877</v>
      </c>
    </row>
    <row r="19" spans="2:9" x14ac:dyDescent="0.2">
      <c r="B19" s="3" t="str">
        <f t="shared" si="0"/>
        <v>2023-24</v>
      </c>
      <c r="C19" s="3" t="str">
        <f t="shared" si="1"/>
        <v>MARCH</v>
      </c>
      <c r="D19" s="12" t="s">
        <v>24</v>
      </c>
      <c r="E19" s="2" t="s">
        <v>25</v>
      </c>
      <c r="F19" s="33">
        <v>96480</v>
      </c>
      <c r="G19" s="33">
        <v>75343</v>
      </c>
      <c r="H19" s="33">
        <v>94680</v>
      </c>
      <c r="I19" s="34">
        <v>68864</v>
      </c>
    </row>
    <row r="20" spans="2:9" x14ac:dyDescent="0.2">
      <c r="B20" s="3" t="str">
        <f t="shared" si="0"/>
        <v>2023-24</v>
      </c>
      <c r="C20" s="3" t="str">
        <f t="shared" si="1"/>
        <v>MARCH</v>
      </c>
      <c r="D20" s="12" t="s">
        <v>26</v>
      </c>
      <c r="E20" s="2" t="s">
        <v>27</v>
      </c>
      <c r="F20" s="33">
        <v>162947</v>
      </c>
      <c r="G20" s="33">
        <v>124122</v>
      </c>
      <c r="H20" s="33">
        <v>150392</v>
      </c>
      <c r="I20" s="34">
        <v>106524</v>
      </c>
    </row>
    <row r="21" spans="2:9" x14ac:dyDescent="0.2">
      <c r="B21" s="3" t="str">
        <f t="shared" si="0"/>
        <v>2023-24</v>
      </c>
      <c r="C21" s="3" t="str">
        <f t="shared" si="1"/>
        <v>MARCH</v>
      </c>
      <c r="D21" s="12" t="s">
        <v>28</v>
      </c>
      <c r="E21" s="2" t="s">
        <v>29</v>
      </c>
      <c r="F21" s="33">
        <v>174089</v>
      </c>
      <c r="G21" s="33">
        <v>159517</v>
      </c>
      <c r="H21" s="33">
        <v>164355</v>
      </c>
      <c r="I21" s="34">
        <v>145817</v>
      </c>
    </row>
    <row r="22" spans="2:9" x14ac:dyDescent="0.2">
      <c r="B22" s="3" t="str">
        <f t="shared" si="0"/>
        <v>2023-24</v>
      </c>
      <c r="C22" s="3" t="str">
        <f t="shared" si="1"/>
        <v>MARCH</v>
      </c>
      <c r="D22" s="12" t="s">
        <v>30</v>
      </c>
      <c r="E22" s="2" t="s">
        <v>31</v>
      </c>
      <c r="F22" s="33">
        <v>123271</v>
      </c>
      <c r="G22" s="33">
        <v>95863</v>
      </c>
      <c r="H22" s="33">
        <v>114532</v>
      </c>
      <c r="I22" s="34">
        <v>86660</v>
      </c>
    </row>
    <row r="23" spans="2:9" x14ac:dyDescent="0.2">
      <c r="B23" s="3" t="str">
        <f t="shared" si="0"/>
        <v>2023-24</v>
      </c>
      <c r="C23" s="3" t="str">
        <f t="shared" si="1"/>
        <v>MARCH</v>
      </c>
      <c r="D23" s="12" t="s">
        <v>32</v>
      </c>
      <c r="E23" s="2" t="s">
        <v>33</v>
      </c>
      <c r="F23" s="33">
        <v>130195</v>
      </c>
      <c r="G23" s="33">
        <v>115197</v>
      </c>
      <c r="H23" s="33">
        <v>124499</v>
      </c>
      <c r="I23" s="34">
        <v>105440</v>
      </c>
    </row>
    <row r="24" spans="2:9" x14ac:dyDescent="0.2">
      <c r="B24" s="9" t="str">
        <f>$B$15</f>
        <v>2023-24</v>
      </c>
      <c r="C24" s="9" t="str">
        <f>$C$15</f>
        <v>MARCH</v>
      </c>
      <c r="D24" s="15" t="s">
        <v>34</v>
      </c>
      <c r="E24" s="14" t="s">
        <v>35</v>
      </c>
      <c r="F24" s="35">
        <v>154178</v>
      </c>
      <c r="G24" s="35">
        <v>120069</v>
      </c>
      <c r="H24" s="35">
        <v>147834</v>
      </c>
      <c r="I24" s="36">
        <v>106751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354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355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MARCH</v>
      </c>
      <c r="D15" s="23"/>
      <c r="E15" s="24" t="s">
        <v>19</v>
      </c>
      <c r="F15" s="26">
        <f>SUM(F17:F59)</f>
        <v>1043567</v>
      </c>
      <c r="G15" s="26">
        <f>SUM(G17:G59)</f>
        <v>863092</v>
      </c>
      <c r="H15" s="26">
        <f>SUM(H17:H59)</f>
        <v>982130</v>
      </c>
      <c r="I15" s="26">
        <f>SUM(I17:I59)</f>
        <v>767263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40</v>
      </c>
      <c r="C17" s="3" t="s">
        <v>356</v>
      </c>
      <c r="D17" s="42" t="s">
        <v>41</v>
      </c>
      <c r="E17" s="12" t="s">
        <v>21</v>
      </c>
      <c r="F17" s="31">
        <v>38190</v>
      </c>
      <c r="G17" s="31">
        <v>39241</v>
      </c>
      <c r="H17" s="31">
        <v>37918</v>
      </c>
      <c r="I17" s="31">
        <v>38330</v>
      </c>
    </row>
    <row r="18" spans="2:9" x14ac:dyDescent="0.2">
      <c r="B18" s="2" t="s">
        <v>40</v>
      </c>
      <c r="C18" s="3" t="s">
        <v>356</v>
      </c>
      <c r="D18" s="12" t="s">
        <v>42</v>
      </c>
      <c r="E18" s="12" t="s">
        <v>43</v>
      </c>
      <c r="F18" s="33">
        <v>15914</v>
      </c>
      <c r="G18" s="33">
        <v>16009</v>
      </c>
      <c r="H18" s="33">
        <v>15387</v>
      </c>
      <c r="I18" s="34">
        <v>15453</v>
      </c>
    </row>
    <row r="19" spans="2:9" x14ac:dyDescent="0.2">
      <c r="B19" s="2" t="s">
        <v>40</v>
      </c>
      <c r="C19" s="3" t="s">
        <v>356</v>
      </c>
      <c r="D19" s="12" t="s">
        <v>44</v>
      </c>
      <c r="E19" s="12" t="s">
        <v>45</v>
      </c>
      <c r="F19" s="33">
        <v>16545</v>
      </c>
      <c r="G19" s="33">
        <v>14711</v>
      </c>
      <c r="H19" s="33">
        <v>15698</v>
      </c>
      <c r="I19" s="34">
        <v>12723</v>
      </c>
    </row>
    <row r="20" spans="2:9" x14ac:dyDescent="0.2">
      <c r="B20" s="2" t="s">
        <v>40</v>
      </c>
      <c r="C20" s="3" t="s">
        <v>356</v>
      </c>
      <c r="D20" s="12" t="s">
        <v>46</v>
      </c>
      <c r="E20" s="12" t="s">
        <v>47</v>
      </c>
      <c r="F20" s="33">
        <v>27329</v>
      </c>
      <c r="G20" s="33">
        <v>26325</v>
      </c>
      <c r="H20" s="33">
        <v>24584</v>
      </c>
      <c r="I20" s="34">
        <v>22381</v>
      </c>
    </row>
    <row r="21" spans="2:9" x14ac:dyDescent="0.2">
      <c r="B21" s="2" t="s">
        <v>40</v>
      </c>
      <c r="C21" s="3" t="s">
        <v>356</v>
      </c>
      <c r="D21" s="12" t="s">
        <v>48</v>
      </c>
      <c r="E21" s="12" t="s">
        <v>49</v>
      </c>
      <c r="F21" s="33">
        <v>23606</v>
      </c>
      <c r="G21" s="33">
        <v>18606</v>
      </c>
      <c r="H21" s="33">
        <v>21612</v>
      </c>
      <c r="I21" s="34">
        <v>17621</v>
      </c>
    </row>
    <row r="22" spans="2:9" x14ac:dyDescent="0.2">
      <c r="B22" s="2" t="s">
        <v>40</v>
      </c>
      <c r="C22" s="3" t="s">
        <v>356</v>
      </c>
      <c r="D22" s="12" t="s">
        <v>50</v>
      </c>
      <c r="E22" s="12" t="s">
        <v>51</v>
      </c>
      <c r="F22" s="33">
        <v>14111</v>
      </c>
      <c r="G22" s="33">
        <v>15330</v>
      </c>
      <c r="H22" s="33">
        <v>13841</v>
      </c>
      <c r="I22" s="34">
        <v>13282</v>
      </c>
    </row>
    <row r="23" spans="2:9" x14ac:dyDescent="0.2">
      <c r="B23" s="2" t="s">
        <v>40</v>
      </c>
      <c r="C23" s="3" t="s">
        <v>356</v>
      </c>
      <c r="D23" s="12" t="s">
        <v>52</v>
      </c>
      <c r="E23" s="12" t="s">
        <v>53</v>
      </c>
      <c r="F23" s="33">
        <v>36705</v>
      </c>
      <c r="G23" s="33">
        <v>27541</v>
      </c>
      <c r="H23" s="33">
        <v>31219</v>
      </c>
      <c r="I23" s="34">
        <v>20077</v>
      </c>
    </row>
    <row r="24" spans="2:9" x14ac:dyDescent="0.2">
      <c r="B24" s="2" t="s">
        <v>40</v>
      </c>
      <c r="C24" s="3" t="s">
        <v>356</v>
      </c>
      <c r="D24" s="12" t="s">
        <v>54</v>
      </c>
      <c r="E24" s="12" t="s">
        <v>55</v>
      </c>
      <c r="F24" s="33">
        <v>14752</v>
      </c>
      <c r="G24" s="33">
        <v>17061</v>
      </c>
      <c r="H24" s="33">
        <v>13997</v>
      </c>
      <c r="I24" s="34">
        <v>14862</v>
      </c>
    </row>
    <row r="25" spans="2:9" x14ac:dyDescent="0.2">
      <c r="B25" s="2" t="s">
        <v>40</v>
      </c>
      <c r="C25" s="3" t="s">
        <v>356</v>
      </c>
      <c r="D25" s="12" t="s">
        <v>56</v>
      </c>
      <c r="E25" s="12" t="s">
        <v>57</v>
      </c>
      <c r="F25" s="33">
        <v>47438</v>
      </c>
      <c r="G25" s="33">
        <v>49623</v>
      </c>
      <c r="H25" s="33">
        <v>44292</v>
      </c>
      <c r="I25" s="34">
        <v>43618</v>
      </c>
    </row>
    <row r="26" spans="2:9" x14ac:dyDescent="0.2">
      <c r="B26" s="2" t="s">
        <v>40</v>
      </c>
      <c r="C26" s="3" t="s">
        <v>356</v>
      </c>
      <c r="D26" s="12" t="s">
        <v>58</v>
      </c>
      <c r="E26" s="12" t="s">
        <v>59</v>
      </c>
      <c r="F26" s="33">
        <v>9959</v>
      </c>
      <c r="G26" s="33">
        <v>7794</v>
      </c>
      <c r="H26" s="33">
        <v>9911</v>
      </c>
      <c r="I26" s="34">
        <v>7343</v>
      </c>
    </row>
    <row r="27" spans="2:9" x14ac:dyDescent="0.2">
      <c r="B27" s="2" t="s">
        <v>40</v>
      </c>
      <c r="C27" s="3" t="s">
        <v>356</v>
      </c>
      <c r="D27" s="12" t="s">
        <v>60</v>
      </c>
      <c r="E27" s="12" t="s">
        <v>61</v>
      </c>
      <c r="F27" s="33">
        <v>16564</v>
      </c>
      <c r="G27" s="33">
        <v>11734</v>
      </c>
      <c r="H27" s="33">
        <v>16392</v>
      </c>
      <c r="I27" s="34">
        <v>11134</v>
      </c>
    </row>
    <row r="28" spans="2:9" x14ac:dyDescent="0.2">
      <c r="B28" s="2" t="s">
        <v>40</v>
      </c>
      <c r="C28" s="3" t="s">
        <v>356</v>
      </c>
      <c r="D28" s="12" t="s">
        <v>62</v>
      </c>
      <c r="E28" s="12" t="s">
        <v>63</v>
      </c>
      <c r="F28" s="33">
        <v>12604</v>
      </c>
      <c r="G28" s="33">
        <v>12827</v>
      </c>
      <c r="H28" s="33">
        <v>12055</v>
      </c>
      <c r="I28" s="34">
        <v>12436</v>
      </c>
    </row>
    <row r="29" spans="2:9" x14ac:dyDescent="0.2">
      <c r="B29" s="2" t="s">
        <v>40</v>
      </c>
      <c r="C29" s="3" t="s">
        <v>356</v>
      </c>
      <c r="D29" s="12" t="s">
        <v>64</v>
      </c>
      <c r="E29" s="12" t="s">
        <v>65</v>
      </c>
      <c r="F29" s="33">
        <v>23489</v>
      </c>
      <c r="G29" s="33">
        <v>12243</v>
      </c>
      <c r="H29" s="33">
        <v>23191</v>
      </c>
      <c r="I29" s="34">
        <v>11462</v>
      </c>
    </row>
    <row r="30" spans="2:9" x14ac:dyDescent="0.2">
      <c r="B30" s="2" t="s">
        <v>40</v>
      </c>
      <c r="C30" s="3" t="s">
        <v>356</v>
      </c>
      <c r="D30" s="12" t="s">
        <v>66</v>
      </c>
      <c r="E30" s="12" t="s">
        <v>67</v>
      </c>
      <c r="F30" s="33">
        <v>14535</v>
      </c>
      <c r="G30" s="33">
        <v>10525</v>
      </c>
      <c r="H30" s="33">
        <v>14009</v>
      </c>
      <c r="I30" s="34">
        <v>8501</v>
      </c>
    </row>
    <row r="31" spans="2:9" x14ac:dyDescent="0.2">
      <c r="B31" s="2" t="s">
        <v>40</v>
      </c>
      <c r="C31" s="3" t="s">
        <v>356</v>
      </c>
      <c r="D31" s="12" t="s">
        <v>68</v>
      </c>
      <c r="E31" s="12" t="s">
        <v>69</v>
      </c>
      <c r="F31" s="33">
        <v>10042</v>
      </c>
      <c r="G31" s="33">
        <v>8765</v>
      </c>
      <c r="H31" s="33">
        <v>9833</v>
      </c>
      <c r="I31" s="34">
        <v>7921</v>
      </c>
    </row>
    <row r="32" spans="2:9" x14ac:dyDescent="0.2">
      <c r="B32" s="2" t="s">
        <v>40</v>
      </c>
      <c r="C32" s="3" t="s">
        <v>356</v>
      </c>
      <c r="D32" s="12" t="s">
        <v>70</v>
      </c>
      <c r="E32" s="12" t="s">
        <v>71</v>
      </c>
      <c r="F32" s="33">
        <v>8614</v>
      </c>
      <c r="G32" s="33">
        <v>6606</v>
      </c>
      <c r="H32" s="33">
        <v>8553</v>
      </c>
      <c r="I32" s="34">
        <v>6490</v>
      </c>
    </row>
    <row r="33" spans="2:9" x14ac:dyDescent="0.2">
      <c r="B33" s="2" t="s">
        <v>40</v>
      </c>
      <c r="C33" s="3" t="s">
        <v>356</v>
      </c>
      <c r="D33" s="12" t="s">
        <v>72</v>
      </c>
      <c r="E33" s="12" t="s">
        <v>73</v>
      </c>
      <c r="F33" s="33">
        <v>55141</v>
      </c>
      <c r="G33" s="33">
        <v>37439</v>
      </c>
      <c r="H33" s="33">
        <v>52722</v>
      </c>
      <c r="I33" s="34">
        <v>35407</v>
      </c>
    </row>
    <row r="34" spans="2:9" x14ac:dyDescent="0.2">
      <c r="B34" s="2" t="s">
        <v>40</v>
      </c>
      <c r="C34" s="3" t="s">
        <v>356</v>
      </c>
      <c r="D34" s="12" t="s">
        <v>74</v>
      </c>
      <c r="E34" s="12" t="s">
        <v>75</v>
      </c>
      <c r="F34" s="33">
        <v>27684</v>
      </c>
      <c r="G34" s="33">
        <v>25326</v>
      </c>
      <c r="H34" s="33">
        <v>26193</v>
      </c>
      <c r="I34" s="34">
        <v>23945</v>
      </c>
    </row>
    <row r="35" spans="2:9" x14ac:dyDescent="0.2">
      <c r="B35" s="2" t="s">
        <v>40</v>
      </c>
      <c r="C35" s="3" t="s">
        <v>356</v>
      </c>
      <c r="D35" s="12" t="s">
        <v>76</v>
      </c>
      <c r="E35" s="12" t="s">
        <v>77</v>
      </c>
      <c r="F35" s="33">
        <v>13214</v>
      </c>
      <c r="G35" s="33">
        <v>10343</v>
      </c>
      <c r="H35" s="33">
        <v>11606</v>
      </c>
      <c r="I35" s="34">
        <v>9285</v>
      </c>
    </row>
    <row r="36" spans="2:9" x14ac:dyDescent="0.2">
      <c r="B36" s="2" t="s">
        <v>40</v>
      </c>
      <c r="C36" s="3" t="s">
        <v>356</v>
      </c>
      <c r="D36" s="12" t="s">
        <v>78</v>
      </c>
      <c r="E36" s="12" t="s">
        <v>79</v>
      </c>
      <c r="F36" s="33">
        <v>32265</v>
      </c>
      <c r="G36" s="33">
        <v>21965</v>
      </c>
      <c r="H36" s="33">
        <v>27786</v>
      </c>
      <c r="I36" s="34">
        <v>19342</v>
      </c>
    </row>
    <row r="37" spans="2:9" x14ac:dyDescent="0.2">
      <c r="B37" s="2" t="s">
        <v>40</v>
      </c>
      <c r="C37" s="3" t="s">
        <v>356</v>
      </c>
      <c r="D37" s="12" t="s">
        <v>80</v>
      </c>
      <c r="E37" s="12" t="s">
        <v>81</v>
      </c>
      <c r="F37" s="33">
        <v>30501</v>
      </c>
      <c r="G37" s="33">
        <v>20948</v>
      </c>
      <c r="H37" s="33">
        <v>29906</v>
      </c>
      <c r="I37" s="34">
        <v>19953</v>
      </c>
    </row>
    <row r="38" spans="2:9" x14ac:dyDescent="0.2">
      <c r="B38" s="2" t="s">
        <v>40</v>
      </c>
      <c r="C38" s="3" t="s">
        <v>356</v>
      </c>
      <c r="D38" s="12" t="s">
        <v>82</v>
      </c>
      <c r="E38" s="12" t="s">
        <v>83</v>
      </c>
      <c r="F38" s="33">
        <v>39915</v>
      </c>
      <c r="G38" s="33">
        <v>31822</v>
      </c>
      <c r="H38" s="33">
        <v>37253</v>
      </c>
      <c r="I38" s="34">
        <v>27232</v>
      </c>
    </row>
    <row r="39" spans="2:9" x14ac:dyDescent="0.2">
      <c r="B39" s="2" t="s">
        <v>40</v>
      </c>
      <c r="C39" s="3" t="s">
        <v>356</v>
      </c>
      <c r="D39" s="12" t="s">
        <v>84</v>
      </c>
      <c r="E39" s="12" t="s">
        <v>85</v>
      </c>
      <c r="F39" s="33">
        <v>27616</v>
      </c>
      <c r="G39" s="33">
        <v>28135</v>
      </c>
      <c r="H39" s="33">
        <v>27485</v>
      </c>
      <c r="I39" s="34">
        <v>26415</v>
      </c>
    </row>
    <row r="40" spans="2:9" x14ac:dyDescent="0.2">
      <c r="B40" s="2" t="s">
        <v>40</v>
      </c>
      <c r="C40" s="3" t="s">
        <v>356</v>
      </c>
      <c r="D40" s="12" t="s">
        <v>86</v>
      </c>
      <c r="E40" s="12" t="s">
        <v>87</v>
      </c>
      <c r="F40" s="33">
        <v>15183</v>
      </c>
      <c r="G40" s="33">
        <v>17582</v>
      </c>
      <c r="H40" s="33">
        <v>14999</v>
      </c>
      <c r="I40" s="34">
        <v>15378</v>
      </c>
    </row>
    <row r="41" spans="2:9" x14ac:dyDescent="0.2">
      <c r="B41" s="2" t="s">
        <v>40</v>
      </c>
      <c r="C41" s="3" t="s">
        <v>356</v>
      </c>
      <c r="D41" s="12" t="s">
        <v>88</v>
      </c>
      <c r="E41" s="12" t="s">
        <v>89</v>
      </c>
      <c r="F41" s="33">
        <v>12558</v>
      </c>
      <c r="G41" s="33">
        <v>8495</v>
      </c>
      <c r="H41" s="33">
        <v>12414</v>
      </c>
      <c r="I41" s="34">
        <v>8071</v>
      </c>
    </row>
    <row r="42" spans="2:9" x14ac:dyDescent="0.2">
      <c r="B42" s="2" t="s">
        <v>40</v>
      </c>
      <c r="C42" s="3" t="s">
        <v>356</v>
      </c>
      <c r="D42" s="12" t="s">
        <v>90</v>
      </c>
      <c r="E42" s="12" t="s">
        <v>91</v>
      </c>
      <c r="F42" s="33">
        <v>27364</v>
      </c>
      <c r="G42" s="33">
        <v>14848</v>
      </c>
      <c r="H42" s="33">
        <v>25425</v>
      </c>
      <c r="I42" s="34">
        <v>13377</v>
      </c>
    </row>
    <row r="43" spans="2:9" x14ac:dyDescent="0.2">
      <c r="B43" s="2" t="s">
        <v>40</v>
      </c>
      <c r="C43" s="3" t="s">
        <v>356</v>
      </c>
      <c r="D43" s="12" t="s">
        <v>92</v>
      </c>
      <c r="E43" s="12" t="s">
        <v>93</v>
      </c>
      <c r="F43" s="33">
        <v>18830</v>
      </c>
      <c r="G43" s="33">
        <v>14062</v>
      </c>
      <c r="H43" s="33">
        <v>18214</v>
      </c>
      <c r="I43" s="34">
        <v>13600</v>
      </c>
    </row>
    <row r="44" spans="2:9" x14ac:dyDescent="0.2">
      <c r="B44" s="2" t="s">
        <v>40</v>
      </c>
      <c r="C44" s="3" t="s">
        <v>356</v>
      </c>
      <c r="D44" s="12" t="s">
        <v>94</v>
      </c>
      <c r="E44" s="12" t="s">
        <v>95</v>
      </c>
      <c r="F44" s="33">
        <v>28975</v>
      </c>
      <c r="G44" s="33">
        <v>27283</v>
      </c>
      <c r="H44" s="33">
        <v>26204</v>
      </c>
      <c r="I44" s="34">
        <v>21358</v>
      </c>
    </row>
    <row r="45" spans="2:9" x14ac:dyDescent="0.2">
      <c r="B45" s="2" t="s">
        <v>40</v>
      </c>
      <c r="C45" s="3" t="s">
        <v>356</v>
      </c>
      <c r="D45" s="12" t="s">
        <v>96</v>
      </c>
      <c r="E45" s="12" t="s">
        <v>97</v>
      </c>
      <c r="F45" s="33">
        <v>57497</v>
      </c>
      <c r="G45" s="33">
        <v>47305</v>
      </c>
      <c r="H45" s="33">
        <v>54875</v>
      </c>
      <c r="I45" s="34">
        <v>39674</v>
      </c>
    </row>
    <row r="46" spans="2:9" x14ac:dyDescent="0.2">
      <c r="B46" s="2" t="s">
        <v>40</v>
      </c>
      <c r="C46" s="3" t="s">
        <v>356</v>
      </c>
      <c r="D46" s="12" t="s">
        <v>98</v>
      </c>
      <c r="E46" s="12" t="s">
        <v>99</v>
      </c>
      <c r="F46" s="33">
        <v>44176</v>
      </c>
      <c r="G46" s="33">
        <v>29879</v>
      </c>
      <c r="H46" s="33">
        <v>36989</v>
      </c>
      <c r="I46" s="34">
        <v>20995</v>
      </c>
    </row>
    <row r="47" spans="2:9" x14ac:dyDescent="0.2">
      <c r="B47" s="2" t="s">
        <v>40</v>
      </c>
      <c r="C47" s="3" t="s">
        <v>356</v>
      </c>
      <c r="D47" s="12" t="s">
        <v>100</v>
      </c>
      <c r="E47" s="12" t="s">
        <v>101</v>
      </c>
      <c r="F47" s="33">
        <v>44551</v>
      </c>
      <c r="G47" s="33">
        <v>38707</v>
      </c>
      <c r="H47" s="33">
        <v>41429</v>
      </c>
      <c r="I47" s="34">
        <v>34872</v>
      </c>
    </row>
    <row r="48" spans="2:9" x14ac:dyDescent="0.2">
      <c r="B48" s="2" t="s">
        <v>40</v>
      </c>
      <c r="C48" s="3" t="s">
        <v>356</v>
      </c>
      <c r="D48" s="12" t="s">
        <v>102</v>
      </c>
      <c r="E48" s="12" t="s">
        <v>103</v>
      </c>
      <c r="F48" s="33">
        <v>12893</v>
      </c>
      <c r="G48" s="33">
        <v>14002</v>
      </c>
      <c r="H48" s="33">
        <v>12211</v>
      </c>
      <c r="I48" s="34">
        <v>11968</v>
      </c>
    </row>
    <row r="49" spans="2:9" x14ac:dyDescent="0.2">
      <c r="B49" s="2" t="s">
        <v>40</v>
      </c>
      <c r="C49" s="3" t="s">
        <v>356</v>
      </c>
      <c r="D49" s="12" t="s">
        <v>104</v>
      </c>
      <c r="E49" s="12" t="s">
        <v>105</v>
      </c>
      <c r="F49" s="33">
        <v>14810</v>
      </c>
      <c r="G49" s="33">
        <v>12191</v>
      </c>
      <c r="H49" s="33">
        <v>13898</v>
      </c>
      <c r="I49" s="34">
        <v>11030</v>
      </c>
    </row>
    <row r="50" spans="2:9" x14ac:dyDescent="0.2">
      <c r="B50" s="2" t="s">
        <v>40</v>
      </c>
      <c r="C50" s="3" t="s">
        <v>356</v>
      </c>
      <c r="D50" s="12" t="s">
        <v>106</v>
      </c>
      <c r="E50" s="12" t="s">
        <v>107</v>
      </c>
      <c r="F50" s="33">
        <v>6885</v>
      </c>
      <c r="G50" s="33">
        <v>7643</v>
      </c>
      <c r="H50" s="33">
        <v>6717</v>
      </c>
      <c r="I50" s="34">
        <v>7421</v>
      </c>
    </row>
    <row r="51" spans="2:9" x14ac:dyDescent="0.2">
      <c r="B51" s="2" t="s">
        <v>40</v>
      </c>
      <c r="C51" s="3" t="s">
        <v>356</v>
      </c>
      <c r="D51" s="12" t="s">
        <v>108</v>
      </c>
      <c r="E51" s="12" t="s">
        <v>109</v>
      </c>
      <c r="F51" s="33">
        <v>9858</v>
      </c>
      <c r="G51" s="33">
        <v>6836</v>
      </c>
      <c r="H51" s="33">
        <v>9788</v>
      </c>
      <c r="I51" s="34">
        <v>6333</v>
      </c>
    </row>
    <row r="52" spans="2:9" x14ac:dyDescent="0.2">
      <c r="B52" s="2" t="s">
        <v>40</v>
      </c>
      <c r="C52" s="3" t="s">
        <v>356</v>
      </c>
      <c r="D52" s="12" t="s">
        <v>110</v>
      </c>
      <c r="E52" s="12" t="s">
        <v>111</v>
      </c>
      <c r="F52" s="33">
        <v>15710</v>
      </c>
      <c r="G52" s="33">
        <v>12213</v>
      </c>
      <c r="H52" s="33">
        <v>15198</v>
      </c>
      <c r="I52" s="34">
        <v>10938</v>
      </c>
    </row>
    <row r="53" spans="2:9" x14ac:dyDescent="0.2">
      <c r="B53" s="2" t="s">
        <v>40</v>
      </c>
      <c r="C53" s="3" t="s">
        <v>356</v>
      </c>
      <c r="D53" s="12" t="s">
        <v>112</v>
      </c>
      <c r="E53" s="12" t="s">
        <v>113</v>
      </c>
      <c r="F53" s="33">
        <v>30805</v>
      </c>
      <c r="G53" s="33">
        <v>25658</v>
      </c>
      <c r="H53" s="33">
        <v>28100</v>
      </c>
      <c r="I53" s="34">
        <v>20714</v>
      </c>
    </row>
    <row r="54" spans="2:9" x14ac:dyDescent="0.2">
      <c r="B54" s="2" t="s">
        <v>40</v>
      </c>
      <c r="C54" s="3" t="s">
        <v>356</v>
      </c>
      <c r="D54" s="12" t="s">
        <v>114</v>
      </c>
      <c r="E54" s="12" t="s">
        <v>115</v>
      </c>
      <c r="F54" s="33">
        <v>24441</v>
      </c>
      <c r="G54" s="33">
        <v>22383</v>
      </c>
      <c r="H54" s="33">
        <v>24070</v>
      </c>
      <c r="I54" s="34">
        <v>20613</v>
      </c>
    </row>
    <row r="55" spans="2:9" x14ac:dyDescent="0.2">
      <c r="B55" s="2" t="s">
        <v>40</v>
      </c>
      <c r="C55" s="3" t="s">
        <v>356</v>
      </c>
      <c r="D55" s="12" t="s">
        <v>116</v>
      </c>
      <c r="E55" s="12" t="s">
        <v>117</v>
      </c>
      <c r="F55" s="33">
        <v>18443</v>
      </c>
      <c r="G55" s="33">
        <v>19769</v>
      </c>
      <c r="H55" s="33">
        <v>17867</v>
      </c>
      <c r="I55" s="34">
        <v>19092</v>
      </c>
    </row>
    <row r="56" spans="2:9" x14ac:dyDescent="0.2">
      <c r="B56" s="2" t="s">
        <v>40</v>
      </c>
      <c r="C56" s="3" t="s">
        <v>356</v>
      </c>
      <c r="D56" s="12" t="s">
        <v>118</v>
      </c>
      <c r="E56" s="12" t="s">
        <v>119</v>
      </c>
      <c r="F56" s="33">
        <v>13515</v>
      </c>
      <c r="G56" s="33">
        <v>13216</v>
      </c>
      <c r="H56" s="33">
        <v>13412</v>
      </c>
      <c r="I56" s="34">
        <v>12756</v>
      </c>
    </row>
    <row r="57" spans="2:9" x14ac:dyDescent="0.2">
      <c r="B57" s="2" t="s">
        <v>40</v>
      </c>
      <c r="C57" s="3" t="s">
        <v>356</v>
      </c>
      <c r="D57" s="12" t="s">
        <v>120</v>
      </c>
      <c r="E57" s="12" t="s">
        <v>121</v>
      </c>
      <c r="F57" s="33">
        <v>22434</v>
      </c>
      <c r="G57" s="33">
        <v>16185</v>
      </c>
      <c r="H57" s="33">
        <v>20720</v>
      </c>
      <c r="I57" s="34">
        <v>13750</v>
      </c>
    </row>
    <row r="58" spans="2:9" x14ac:dyDescent="0.2">
      <c r="B58" s="2" t="s">
        <v>40</v>
      </c>
      <c r="C58" s="3" t="s">
        <v>356</v>
      </c>
      <c r="D58" s="12" t="s">
        <v>122</v>
      </c>
      <c r="E58" s="12" t="s">
        <v>123</v>
      </c>
      <c r="F58" s="33">
        <v>26167</v>
      </c>
      <c r="G58" s="33">
        <v>14483</v>
      </c>
      <c r="H58" s="33">
        <v>25174</v>
      </c>
      <c r="I58" s="34">
        <v>13599</v>
      </c>
    </row>
    <row r="59" spans="2:9" x14ac:dyDescent="0.2">
      <c r="B59" s="2" t="s">
        <v>40</v>
      </c>
      <c r="C59" s="3" t="s">
        <v>356</v>
      </c>
      <c r="D59" s="12" t="s">
        <v>124</v>
      </c>
      <c r="E59" s="12" t="s">
        <v>125</v>
      </c>
      <c r="F59" s="33">
        <v>41739</v>
      </c>
      <c r="G59" s="33">
        <v>29433</v>
      </c>
      <c r="H59" s="33">
        <v>38983</v>
      </c>
      <c r="I59" s="34">
        <v>26511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March 2024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9th May 2024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  <c r="H11" s="17"/>
      <c r="I11" s="17"/>
      <c r="J11" s="17"/>
      <c r="K11" s="17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MARCH</v>
      </c>
      <c r="D15" s="23"/>
      <c r="E15" s="23"/>
      <c r="F15" s="23"/>
      <c r="G15" s="23" t="s">
        <v>19</v>
      </c>
      <c r="H15" s="26">
        <f>SUM(H17:H200)</f>
        <v>1043567</v>
      </c>
      <c r="I15" s="26">
        <f>SUM(I17:I200)</f>
        <v>863092</v>
      </c>
      <c r="J15" s="26">
        <f>SUM(J17:J200)</f>
        <v>982130</v>
      </c>
      <c r="K15" s="26">
        <f>SUM(K17:K200)</f>
        <v>767263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356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38190</v>
      </c>
      <c r="I17" s="31">
        <v>39241</v>
      </c>
      <c r="J17" s="31">
        <v>37918</v>
      </c>
      <c r="K17" s="32">
        <v>38330</v>
      </c>
    </row>
    <row r="18" spans="2:11" x14ac:dyDescent="0.2">
      <c r="B18" s="3" t="s">
        <v>40</v>
      </c>
      <c r="C18" s="3" t="s">
        <v>356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2010</v>
      </c>
      <c r="I18" s="33">
        <v>2413</v>
      </c>
      <c r="J18" s="33">
        <v>2006</v>
      </c>
      <c r="K18" s="34">
        <v>2241</v>
      </c>
    </row>
    <row r="19" spans="2:11" x14ac:dyDescent="0.2">
      <c r="B19" s="45" t="s">
        <v>40</v>
      </c>
      <c r="C19" s="3" t="s">
        <v>356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3298</v>
      </c>
      <c r="I19" s="33">
        <v>2981</v>
      </c>
      <c r="J19" s="33">
        <v>3266</v>
      </c>
      <c r="K19" s="34">
        <v>2932</v>
      </c>
    </row>
    <row r="20" spans="2:11" x14ac:dyDescent="0.2">
      <c r="B20" s="3" t="s">
        <v>40</v>
      </c>
      <c r="C20" s="3" t="s">
        <v>356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3095</v>
      </c>
      <c r="I20" s="33">
        <v>3038</v>
      </c>
      <c r="J20" s="33">
        <v>3084</v>
      </c>
      <c r="K20" s="34">
        <v>2631</v>
      </c>
    </row>
    <row r="21" spans="2:11" x14ac:dyDescent="0.2">
      <c r="B21" s="3" t="s">
        <v>40</v>
      </c>
      <c r="C21" s="3" t="s">
        <v>356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4376</v>
      </c>
      <c r="I21" s="33">
        <v>5515</v>
      </c>
      <c r="J21" s="33">
        <v>4360</v>
      </c>
      <c r="K21" s="34">
        <v>5177</v>
      </c>
    </row>
    <row r="22" spans="2:11" x14ac:dyDescent="0.2">
      <c r="B22" s="3" t="s">
        <v>40</v>
      </c>
      <c r="C22" s="3" t="s">
        <v>356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3629</v>
      </c>
      <c r="I22" s="33">
        <v>3459</v>
      </c>
      <c r="J22" s="33">
        <v>3623</v>
      </c>
      <c r="K22" s="34">
        <v>2992</v>
      </c>
    </row>
    <row r="23" spans="2:11" x14ac:dyDescent="0.2">
      <c r="B23" s="3" t="s">
        <v>40</v>
      </c>
      <c r="C23" s="3" t="s">
        <v>356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5748</v>
      </c>
      <c r="I23" s="33">
        <v>5551</v>
      </c>
      <c r="J23" s="33">
        <v>5744</v>
      </c>
      <c r="K23" s="34">
        <v>5479</v>
      </c>
    </row>
    <row r="24" spans="2:11" x14ac:dyDescent="0.2">
      <c r="B24" s="3" t="s">
        <v>40</v>
      </c>
      <c r="C24" s="3" t="s">
        <v>356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2365</v>
      </c>
      <c r="I24" s="33">
        <v>2650</v>
      </c>
      <c r="J24" s="33">
        <v>2307</v>
      </c>
      <c r="K24" s="34">
        <v>2570</v>
      </c>
    </row>
    <row r="25" spans="2:11" x14ac:dyDescent="0.2">
      <c r="B25" s="3" t="s">
        <v>40</v>
      </c>
      <c r="C25" s="3" t="s">
        <v>356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3095</v>
      </c>
      <c r="I25" s="33">
        <v>2528</v>
      </c>
      <c r="J25" s="33">
        <v>3095</v>
      </c>
      <c r="K25" s="34">
        <v>2393</v>
      </c>
    </row>
    <row r="26" spans="2:11" x14ac:dyDescent="0.2">
      <c r="B26" s="3" t="s">
        <v>40</v>
      </c>
      <c r="C26" s="3" t="s">
        <v>356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5315</v>
      </c>
      <c r="I26" s="33">
        <v>3124</v>
      </c>
      <c r="J26" s="33">
        <v>5062</v>
      </c>
      <c r="K26" s="34">
        <v>3073</v>
      </c>
    </row>
    <row r="27" spans="2:11" x14ac:dyDescent="0.2">
      <c r="B27" s="3" t="s">
        <v>40</v>
      </c>
      <c r="C27" s="3" t="s">
        <v>356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5601</v>
      </c>
      <c r="I27" s="33">
        <v>5208</v>
      </c>
      <c r="J27" s="33">
        <v>5595</v>
      </c>
      <c r="K27" s="34">
        <v>4884</v>
      </c>
    </row>
    <row r="28" spans="2:11" x14ac:dyDescent="0.2">
      <c r="B28" s="3" t="s">
        <v>40</v>
      </c>
      <c r="C28" s="3" t="s">
        <v>356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4994</v>
      </c>
      <c r="I28" s="33">
        <v>4565</v>
      </c>
      <c r="J28" s="33">
        <v>4936</v>
      </c>
      <c r="K28" s="34">
        <v>4211</v>
      </c>
    </row>
    <row r="29" spans="2:11" x14ac:dyDescent="0.2">
      <c r="B29" s="3" t="s">
        <v>40</v>
      </c>
      <c r="C29" s="3" t="s">
        <v>356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8531</v>
      </c>
      <c r="I29" s="33">
        <v>9486</v>
      </c>
      <c r="J29" s="33">
        <v>8477</v>
      </c>
      <c r="K29" s="34">
        <v>8445</v>
      </c>
    </row>
    <row r="30" spans="2:11" x14ac:dyDescent="0.2">
      <c r="B30" s="3" t="s">
        <v>40</v>
      </c>
      <c r="C30" s="3" t="s">
        <v>356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13214</v>
      </c>
      <c r="I30" s="33">
        <v>10343</v>
      </c>
      <c r="J30" s="33">
        <v>11606</v>
      </c>
      <c r="K30" s="34">
        <v>9285</v>
      </c>
    </row>
    <row r="31" spans="2:11" x14ac:dyDescent="0.2">
      <c r="B31" s="3" t="s">
        <v>40</v>
      </c>
      <c r="C31" s="3" t="s">
        <v>356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6011</v>
      </c>
      <c r="I31" s="33">
        <v>4818</v>
      </c>
      <c r="J31" s="33">
        <v>5796</v>
      </c>
      <c r="K31" s="34">
        <v>4615</v>
      </c>
    </row>
    <row r="32" spans="2:11" x14ac:dyDescent="0.2">
      <c r="B32" s="3" t="s">
        <v>40</v>
      </c>
      <c r="C32" s="3" t="s">
        <v>356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2520</v>
      </c>
      <c r="I32" s="33">
        <v>1355</v>
      </c>
      <c r="J32" s="33">
        <v>2395</v>
      </c>
      <c r="K32" s="34">
        <v>1187</v>
      </c>
    </row>
    <row r="33" spans="2:11" x14ac:dyDescent="0.2">
      <c r="B33" s="3" t="s">
        <v>40</v>
      </c>
      <c r="C33" s="3" t="s">
        <v>356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9305</v>
      </c>
      <c r="I33" s="33">
        <v>5867</v>
      </c>
      <c r="J33" s="33">
        <v>8011</v>
      </c>
      <c r="K33" s="34">
        <v>4878</v>
      </c>
    </row>
    <row r="34" spans="2:11" x14ac:dyDescent="0.2">
      <c r="B34" s="3" t="s">
        <v>40</v>
      </c>
      <c r="C34" s="3" t="s">
        <v>356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4834</v>
      </c>
      <c r="I34" s="33">
        <v>1458</v>
      </c>
      <c r="J34" s="33">
        <v>4653</v>
      </c>
      <c r="K34" s="34">
        <v>1387</v>
      </c>
    </row>
    <row r="35" spans="2:11" x14ac:dyDescent="0.2">
      <c r="B35" s="3" t="s">
        <v>40</v>
      </c>
      <c r="C35" s="3" t="s">
        <v>356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4694</v>
      </c>
      <c r="I35" s="33">
        <v>1350</v>
      </c>
      <c r="J35" s="33">
        <v>4570</v>
      </c>
      <c r="K35" s="34">
        <v>1310</v>
      </c>
    </row>
    <row r="36" spans="2:11" x14ac:dyDescent="0.2">
      <c r="B36" s="3" t="s">
        <v>40</v>
      </c>
      <c r="C36" s="3" t="s">
        <v>356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16545</v>
      </c>
      <c r="I36" s="33">
        <v>14711</v>
      </c>
      <c r="J36" s="33">
        <v>15698</v>
      </c>
      <c r="K36" s="34">
        <v>12723</v>
      </c>
    </row>
    <row r="37" spans="2:11" x14ac:dyDescent="0.2">
      <c r="B37" s="3" t="s">
        <v>40</v>
      </c>
      <c r="C37" s="3" t="s">
        <v>356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27329</v>
      </c>
      <c r="I37" s="33">
        <v>26325</v>
      </c>
      <c r="J37" s="33">
        <v>24584</v>
      </c>
      <c r="K37" s="34">
        <v>22381</v>
      </c>
    </row>
    <row r="38" spans="2:11" x14ac:dyDescent="0.2">
      <c r="B38" s="3" t="s">
        <v>40</v>
      </c>
      <c r="C38" s="3" t="s">
        <v>356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4996</v>
      </c>
      <c r="I38" s="33">
        <v>4666</v>
      </c>
      <c r="J38" s="33">
        <v>4923</v>
      </c>
      <c r="K38" s="34">
        <v>4406</v>
      </c>
    </row>
    <row r="39" spans="2:11" x14ac:dyDescent="0.2">
      <c r="B39" s="3" t="s">
        <v>40</v>
      </c>
      <c r="C39" s="3" t="s">
        <v>356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3892</v>
      </c>
      <c r="I39" s="33">
        <v>2875</v>
      </c>
      <c r="J39" s="33">
        <v>3257</v>
      </c>
      <c r="K39" s="34">
        <v>2143</v>
      </c>
    </row>
    <row r="40" spans="2:11" x14ac:dyDescent="0.2">
      <c r="B40" s="3" t="s">
        <v>40</v>
      </c>
      <c r="C40" s="3" t="s">
        <v>356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5123</v>
      </c>
      <c r="I40" s="33">
        <v>4258</v>
      </c>
      <c r="J40" s="33">
        <v>5079</v>
      </c>
      <c r="K40" s="34">
        <v>3932</v>
      </c>
    </row>
    <row r="41" spans="2:11" x14ac:dyDescent="0.2">
      <c r="B41" s="3" t="s">
        <v>40</v>
      </c>
      <c r="C41" s="3" t="s">
        <v>356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5501</v>
      </c>
      <c r="I41" s="33">
        <v>5462</v>
      </c>
      <c r="J41" s="33">
        <v>5479</v>
      </c>
      <c r="K41" s="34">
        <v>3994</v>
      </c>
    </row>
    <row r="42" spans="2:11" x14ac:dyDescent="0.2">
      <c r="B42" s="3" t="s">
        <v>40</v>
      </c>
      <c r="C42" s="3" t="s">
        <v>356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10003</v>
      </c>
      <c r="I42" s="33">
        <v>6971</v>
      </c>
      <c r="J42" s="33">
        <v>9329</v>
      </c>
      <c r="K42" s="34">
        <v>6866</v>
      </c>
    </row>
    <row r="43" spans="2:11" x14ac:dyDescent="0.2">
      <c r="B43" s="3" t="s">
        <v>40</v>
      </c>
      <c r="C43" s="3" t="s">
        <v>356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10824</v>
      </c>
      <c r="I43" s="33">
        <v>9580</v>
      </c>
      <c r="J43" s="33">
        <v>10268</v>
      </c>
      <c r="K43" s="34">
        <v>8619</v>
      </c>
    </row>
    <row r="44" spans="2:11" x14ac:dyDescent="0.2">
      <c r="B44" s="3" t="s">
        <v>40</v>
      </c>
      <c r="C44" s="3" t="s">
        <v>356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13394</v>
      </c>
      <c r="I44" s="33">
        <v>6372</v>
      </c>
      <c r="J44" s="33">
        <v>12880</v>
      </c>
      <c r="K44" s="34">
        <v>6202</v>
      </c>
    </row>
    <row r="45" spans="2:11" x14ac:dyDescent="0.2">
      <c r="B45" s="3" t="s">
        <v>40</v>
      </c>
      <c r="C45" s="3" t="s">
        <v>356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3764</v>
      </c>
      <c r="I45" s="33">
        <v>7121</v>
      </c>
      <c r="J45" s="33">
        <v>3660</v>
      </c>
      <c r="K45" s="34">
        <v>3512</v>
      </c>
    </row>
    <row r="46" spans="2:11" x14ac:dyDescent="0.2">
      <c r="B46" s="3" t="s">
        <v>40</v>
      </c>
      <c r="C46" s="3" t="s">
        <v>356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12604</v>
      </c>
      <c r="I46" s="33">
        <v>12827</v>
      </c>
      <c r="J46" s="33">
        <v>12055</v>
      </c>
      <c r="K46" s="34">
        <v>12436</v>
      </c>
    </row>
    <row r="47" spans="2:11" x14ac:dyDescent="0.2">
      <c r="B47" s="3" t="s">
        <v>40</v>
      </c>
      <c r="C47" s="3" t="s">
        <v>356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5626</v>
      </c>
      <c r="I47" s="33">
        <v>5755</v>
      </c>
      <c r="J47" s="33">
        <v>5615</v>
      </c>
      <c r="K47" s="34">
        <v>5701</v>
      </c>
    </row>
    <row r="48" spans="2:11" x14ac:dyDescent="0.2">
      <c r="B48" s="3" t="s">
        <v>40</v>
      </c>
      <c r="C48" s="3" t="s">
        <v>356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3454</v>
      </c>
      <c r="I48" s="33">
        <v>3419</v>
      </c>
      <c r="J48" s="33">
        <v>3447</v>
      </c>
      <c r="K48" s="34">
        <v>3367</v>
      </c>
    </row>
    <row r="49" spans="2:11" x14ac:dyDescent="0.2">
      <c r="B49" s="3" t="s">
        <v>40</v>
      </c>
      <c r="C49" s="3" t="s">
        <v>356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4435</v>
      </c>
      <c r="I49" s="33">
        <v>4042</v>
      </c>
      <c r="J49" s="33">
        <v>4350</v>
      </c>
      <c r="K49" s="34">
        <v>3688</v>
      </c>
    </row>
    <row r="50" spans="2:11" x14ac:dyDescent="0.2">
      <c r="B50" s="3" t="s">
        <v>40</v>
      </c>
      <c r="C50" s="3" t="s">
        <v>356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23489</v>
      </c>
      <c r="I50" s="33">
        <v>12243</v>
      </c>
      <c r="J50" s="33">
        <v>23191</v>
      </c>
      <c r="K50" s="34">
        <v>11462</v>
      </c>
    </row>
    <row r="51" spans="2:11" x14ac:dyDescent="0.2">
      <c r="B51" s="3" t="s">
        <v>40</v>
      </c>
      <c r="C51" s="3" t="s">
        <v>356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12558</v>
      </c>
      <c r="I51" s="33">
        <v>8495</v>
      </c>
      <c r="J51" s="33">
        <v>12414</v>
      </c>
      <c r="K51" s="34">
        <v>8071</v>
      </c>
    </row>
    <row r="52" spans="2:11" x14ac:dyDescent="0.2">
      <c r="B52" s="3" t="s">
        <v>40</v>
      </c>
      <c r="C52" s="3" t="s">
        <v>356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5053</v>
      </c>
      <c r="I52" s="33">
        <v>5760</v>
      </c>
      <c r="J52" s="33">
        <v>4991</v>
      </c>
      <c r="K52" s="34">
        <v>5073</v>
      </c>
    </row>
    <row r="53" spans="2:11" x14ac:dyDescent="0.2">
      <c r="B53" s="3" t="s">
        <v>40</v>
      </c>
      <c r="C53" s="3" t="s">
        <v>356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4529</v>
      </c>
      <c r="I53" s="33">
        <v>5882</v>
      </c>
      <c r="J53" s="33">
        <v>4479</v>
      </c>
      <c r="K53" s="34">
        <v>4961</v>
      </c>
    </row>
    <row r="54" spans="2:11" x14ac:dyDescent="0.2">
      <c r="B54" s="3" t="s">
        <v>40</v>
      </c>
      <c r="C54" s="3" t="s">
        <v>356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5601</v>
      </c>
      <c r="I54" s="33">
        <v>5940</v>
      </c>
      <c r="J54" s="33">
        <v>5529</v>
      </c>
      <c r="K54" s="34">
        <v>5344</v>
      </c>
    </row>
    <row r="55" spans="2:11" x14ac:dyDescent="0.2">
      <c r="B55" s="3" t="s">
        <v>40</v>
      </c>
      <c r="C55" s="3" t="s">
        <v>356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15710</v>
      </c>
      <c r="I55" s="33">
        <v>12213</v>
      </c>
      <c r="J55" s="33">
        <v>15198</v>
      </c>
      <c r="K55" s="34">
        <v>10938</v>
      </c>
    </row>
    <row r="56" spans="2:11" x14ac:dyDescent="0.2">
      <c r="B56" s="3" t="s">
        <v>40</v>
      </c>
      <c r="C56" s="3" t="s">
        <v>356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39915</v>
      </c>
      <c r="I56" s="33">
        <v>31822</v>
      </c>
      <c r="J56" s="33">
        <v>37253</v>
      </c>
      <c r="K56" s="34">
        <v>27232</v>
      </c>
    </row>
    <row r="57" spans="2:11" x14ac:dyDescent="0.2">
      <c r="B57" s="3" t="s">
        <v>40</v>
      </c>
      <c r="C57" s="3" t="s">
        <v>356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13243</v>
      </c>
      <c r="I57" s="33">
        <v>6668</v>
      </c>
      <c r="J57" s="33">
        <v>12557</v>
      </c>
      <c r="K57" s="34">
        <v>6168</v>
      </c>
    </row>
    <row r="58" spans="2:11" x14ac:dyDescent="0.2">
      <c r="B58" s="3" t="s">
        <v>40</v>
      </c>
      <c r="C58" s="3" t="s">
        <v>356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13484</v>
      </c>
      <c r="I58" s="33">
        <v>11666</v>
      </c>
      <c r="J58" s="33">
        <v>9853</v>
      </c>
      <c r="K58" s="34">
        <v>10212</v>
      </c>
    </row>
    <row r="59" spans="2:11" x14ac:dyDescent="0.2">
      <c r="B59" s="3" t="s">
        <v>40</v>
      </c>
      <c r="C59" s="3" t="s">
        <v>356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5538</v>
      </c>
      <c r="I59" s="33">
        <v>3631</v>
      </c>
      <c r="J59" s="33">
        <v>5376</v>
      </c>
      <c r="K59" s="34">
        <v>2962</v>
      </c>
    </row>
    <row r="60" spans="2:11" x14ac:dyDescent="0.2">
      <c r="B60" s="3" t="s">
        <v>40</v>
      </c>
      <c r="C60" s="3" t="s">
        <v>356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44176</v>
      </c>
      <c r="I60" s="33">
        <v>29879</v>
      </c>
      <c r="J60" s="33">
        <v>36989</v>
      </c>
      <c r="K60" s="34">
        <v>20995</v>
      </c>
    </row>
    <row r="61" spans="2:11" x14ac:dyDescent="0.2">
      <c r="B61" s="3" t="s">
        <v>40</v>
      </c>
      <c r="C61" s="3" t="s">
        <v>356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28975</v>
      </c>
      <c r="I61" s="33">
        <v>27283</v>
      </c>
      <c r="J61" s="33">
        <v>26204</v>
      </c>
      <c r="K61" s="34">
        <v>21358</v>
      </c>
    </row>
    <row r="62" spans="2:11" x14ac:dyDescent="0.2">
      <c r="B62" s="3" t="s">
        <v>40</v>
      </c>
      <c r="C62" s="3" t="s">
        <v>356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18830</v>
      </c>
      <c r="I62" s="33">
        <v>14062</v>
      </c>
      <c r="J62" s="33">
        <v>18214</v>
      </c>
      <c r="K62" s="34">
        <v>13600</v>
      </c>
    </row>
    <row r="63" spans="2:11" x14ac:dyDescent="0.2">
      <c r="B63" s="3" t="s">
        <v>40</v>
      </c>
      <c r="C63" s="3" t="s">
        <v>356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2337</v>
      </c>
      <c r="I63" s="33">
        <v>2339</v>
      </c>
      <c r="J63" s="33">
        <v>2239</v>
      </c>
      <c r="K63" s="34">
        <v>2292</v>
      </c>
    </row>
    <row r="64" spans="2:11" x14ac:dyDescent="0.2">
      <c r="B64" s="3" t="s">
        <v>40</v>
      </c>
      <c r="C64" s="3" t="s">
        <v>356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2425</v>
      </c>
      <c r="I64" s="33">
        <v>1948</v>
      </c>
      <c r="J64" s="33">
        <v>2392</v>
      </c>
      <c r="K64" s="34">
        <v>1801</v>
      </c>
    </row>
    <row r="65" spans="2:11" x14ac:dyDescent="0.2">
      <c r="B65" s="3" t="s">
        <v>40</v>
      </c>
      <c r="C65" s="3" t="s">
        <v>356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3251</v>
      </c>
      <c r="I65" s="33">
        <v>4338</v>
      </c>
      <c r="J65" s="33">
        <v>3153</v>
      </c>
      <c r="K65" s="34">
        <v>4264</v>
      </c>
    </row>
    <row r="66" spans="2:11" x14ac:dyDescent="0.2">
      <c r="B66" s="3" t="s">
        <v>40</v>
      </c>
      <c r="C66" s="3" t="s">
        <v>356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3905</v>
      </c>
      <c r="I66" s="33">
        <v>3220</v>
      </c>
      <c r="J66" s="33">
        <v>3785</v>
      </c>
      <c r="K66" s="34">
        <v>2922</v>
      </c>
    </row>
    <row r="67" spans="2:11" x14ac:dyDescent="0.2">
      <c r="B67" s="3" t="s">
        <v>40</v>
      </c>
      <c r="C67" s="3" t="s">
        <v>356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2327</v>
      </c>
      <c r="I67" s="33">
        <v>2676</v>
      </c>
      <c r="J67" s="33">
        <v>2226</v>
      </c>
      <c r="K67" s="34">
        <v>2653</v>
      </c>
    </row>
    <row r="68" spans="2:11" x14ac:dyDescent="0.2">
      <c r="B68" s="3" t="s">
        <v>40</v>
      </c>
      <c r="C68" s="3" t="s">
        <v>356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4198</v>
      </c>
      <c r="I68" s="33">
        <v>5248</v>
      </c>
      <c r="J68" s="33">
        <v>4072</v>
      </c>
      <c r="K68" s="34">
        <v>5160</v>
      </c>
    </row>
    <row r="69" spans="2:11" x14ac:dyDescent="0.2">
      <c r="B69" s="3" t="s">
        <v>40</v>
      </c>
      <c r="C69" s="3" t="s">
        <v>356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10042</v>
      </c>
      <c r="I69" s="33">
        <v>8765</v>
      </c>
      <c r="J69" s="33">
        <v>9833</v>
      </c>
      <c r="K69" s="34">
        <v>7921</v>
      </c>
    </row>
    <row r="70" spans="2:11" x14ac:dyDescent="0.2">
      <c r="B70" s="3" t="s">
        <v>40</v>
      </c>
      <c r="C70" s="3" t="s">
        <v>356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4007</v>
      </c>
      <c r="I70" s="33">
        <v>1537</v>
      </c>
      <c r="J70" s="33">
        <v>3737</v>
      </c>
      <c r="K70" s="34">
        <v>1324</v>
      </c>
    </row>
    <row r="71" spans="2:11" x14ac:dyDescent="0.2">
      <c r="B71" s="3" t="s">
        <v>40</v>
      </c>
      <c r="C71" s="3" t="s">
        <v>356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13823</v>
      </c>
      <c r="I71" s="33">
        <v>6868</v>
      </c>
      <c r="J71" s="33">
        <v>13415</v>
      </c>
      <c r="K71" s="34">
        <v>6576</v>
      </c>
    </row>
    <row r="72" spans="2:11" x14ac:dyDescent="0.2">
      <c r="B72" s="3" t="s">
        <v>40</v>
      </c>
      <c r="C72" s="3" t="s">
        <v>356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8337</v>
      </c>
      <c r="I72" s="33">
        <v>6078</v>
      </c>
      <c r="J72" s="33">
        <v>8022</v>
      </c>
      <c r="K72" s="34">
        <v>5699</v>
      </c>
    </row>
    <row r="73" spans="2:11" x14ac:dyDescent="0.2">
      <c r="B73" s="3" t="s">
        <v>40</v>
      </c>
      <c r="C73" s="3" t="s">
        <v>356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6885</v>
      </c>
      <c r="I73" s="33">
        <v>7643</v>
      </c>
      <c r="J73" s="33">
        <v>6717</v>
      </c>
      <c r="K73" s="34">
        <v>7421</v>
      </c>
    </row>
    <row r="74" spans="2:11" x14ac:dyDescent="0.2">
      <c r="B74" s="3" t="s">
        <v>40</v>
      </c>
      <c r="C74" s="3" t="s">
        <v>356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5569</v>
      </c>
      <c r="I74" s="33">
        <v>3505</v>
      </c>
      <c r="J74" s="33">
        <v>5538</v>
      </c>
      <c r="K74" s="34">
        <v>3391</v>
      </c>
    </row>
    <row r="75" spans="2:11" x14ac:dyDescent="0.2">
      <c r="B75" s="3" t="s">
        <v>40</v>
      </c>
      <c r="C75" s="3" t="s">
        <v>356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2880</v>
      </c>
      <c r="I75" s="33">
        <v>2578</v>
      </c>
      <c r="J75" s="33">
        <v>2869</v>
      </c>
      <c r="K75" s="34">
        <v>2500</v>
      </c>
    </row>
    <row r="76" spans="2:11" x14ac:dyDescent="0.2">
      <c r="B76" s="3" t="s">
        <v>40</v>
      </c>
      <c r="C76" s="3" t="s">
        <v>356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3463</v>
      </c>
      <c r="I76" s="33">
        <v>3234</v>
      </c>
      <c r="J76" s="33">
        <v>3459</v>
      </c>
      <c r="K76" s="34">
        <v>2963</v>
      </c>
    </row>
    <row r="77" spans="2:11" x14ac:dyDescent="0.2">
      <c r="B77" s="3" t="s">
        <v>40</v>
      </c>
      <c r="C77" s="3" t="s">
        <v>356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4231</v>
      </c>
      <c r="I77" s="33">
        <v>3331</v>
      </c>
      <c r="J77" s="33">
        <v>3632</v>
      </c>
      <c r="K77" s="34">
        <v>3078</v>
      </c>
    </row>
    <row r="78" spans="2:11" x14ac:dyDescent="0.2">
      <c r="B78" s="3" t="s">
        <v>40</v>
      </c>
      <c r="C78" s="3" t="s">
        <v>356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3960</v>
      </c>
      <c r="I78" s="33">
        <v>3730</v>
      </c>
      <c r="J78" s="33">
        <v>3949</v>
      </c>
      <c r="K78" s="34">
        <v>3599</v>
      </c>
    </row>
    <row r="79" spans="2:11" x14ac:dyDescent="0.2">
      <c r="B79" s="3" t="s">
        <v>40</v>
      </c>
      <c r="C79" s="3" t="s">
        <v>356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5931</v>
      </c>
      <c r="I79" s="33">
        <v>3933</v>
      </c>
      <c r="J79" s="33">
        <v>5878</v>
      </c>
      <c r="K79" s="34">
        <v>3686</v>
      </c>
    </row>
    <row r="80" spans="2:11" x14ac:dyDescent="0.2">
      <c r="B80" s="3" t="s">
        <v>40</v>
      </c>
      <c r="C80" s="3" t="s">
        <v>356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3762</v>
      </c>
      <c r="I80" s="33">
        <v>2489</v>
      </c>
      <c r="J80" s="33">
        <v>3553</v>
      </c>
      <c r="K80" s="34">
        <v>2414</v>
      </c>
    </row>
    <row r="81" spans="2:11" x14ac:dyDescent="0.2">
      <c r="B81" s="3" t="s">
        <v>40</v>
      </c>
      <c r="C81" s="3" t="s">
        <v>356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4760</v>
      </c>
      <c r="I81" s="33">
        <v>2734</v>
      </c>
      <c r="J81" s="33">
        <v>4603</v>
      </c>
      <c r="K81" s="34">
        <v>2544</v>
      </c>
    </row>
    <row r="82" spans="2:11" x14ac:dyDescent="0.2">
      <c r="B82" s="3" t="s">
        <v>40</v>
      </c>
      <c r="C82" s="3" t="s">
        <v>356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8047</v>
      </c>
      <c r="I82" s="33">
        <v>4702</v>
      </c>
      <c r="J82" s="33">
        <v>7905</v>
      </c>
      <c r="K82" s="34">
        <v>4501</v>
      </c>
    </row>
    <row r="83" spans="2:11" x14ac:dyDescent="0.2">
      <c r="B83" s="3" t="s">
        <v>40</v>
      </c>
      <c r="C83" s="3" t="s">
        <v>356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12538</v>
      </c>
      <c r="I83" s="33">
        <v>7203</v>
      </c>
      <c r="J83" s="33">
        <v>11336</v>
      </c>
      <c r="K83" s="34">
        <v>6731</v>
      </c>
    </row>
    <row r="84" spans="2:11" x14ac:dyDescent="0.2">
      <c r="B84" s="3" t="s">
        <v>40</v>
      </c>
      <c r="C84" s="3" t="s">
        <v>356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5793</v>
      </c>
      <c r="I84" s="33">
        <v>3253</v>
      </c>
      <c r="J84" s="33">
        <v>5712</v>
      </c>
      <c r="K84" s="34">
        <v>3184</v>
      </c>
    </row>
    <row r="85" spans="2:11" x14ac:dyDescent="0.2">
      <c r="B85" s="3" t="s">
        <v>40</v>
      </c>
      <c r="C85" s="3" t="s">
        <v>356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4219</v>
      </c>
      <c r="I85" s="33">
        <v>2362</v>
      </c>
      <c r="J85" s="33">
        <v>4215</v>
      </c>
      <c r="K85" s="34">
        <v>2333</v>
      </c>
    </row>
    <row r="86" spans="2:11" x14ac:dyDescent="0.2">
      <c r="B86" s="3" t="s">
        <v>40</v>
      </c>
      <c r="C86" s="3" t="s">
        <v>356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2829</v>
      </c>
      <c r="I86" s="33">
        <v>2139</v>
      </c>
      <c r="J86" s="33">
        <v>2678</v>
      </c>
      <c r="K86" s="34">
        <v>1944</v>
      </c>
    </row>
    <row r="87" spans="2:11" x14ac:dyDescent="0.2">
      <c r="B87" s="3" t="s">
        <v>40</v>
      </c>
      <c r="C87" s="3" t="s">
        <v>356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3317</v>
      </c>
      <c r="I87" s="33">
        <v>1783</v>
      </c>
      <c r="J87" s="33">
        <v>3209</v>
      </c>
      <c r="K87" s="34">
        <v>1759</v>
      </c>
    </row>
    <row r="88" spans="2:11" x14ac:dyDescent="0.2">
      <c r="B88" s="3" t="s">
        <v>40</v>
      </c>
      <c r="C88" s="3" t="s">
        <v>356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5927</v>
      </c>
      <c r="I88" s="33">
        <v>5046</v>
      </c>
      <c r="J88" s="33">
        <v>5890</v>
      </c>
      <c r="K88" s="34">
        <v>4536</v>
      </c>
    </row>
    <row r="89" spans="2:11" x14ac:dyDescent="0.2">
      <c r="B89" s="3" t="s">
        <v>40</v>
      </c>
      <c r="C89" s="3" t="s">
        <v>356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8416</v>
      </c>
      <c r="I89" s="33">
        <v>6365</v>
      </c>
      <c r="J89" s="33">
        <v>8202</v>
      </c>
      <c r="K89" s="34">
        <v>6197</v>
      </c>
    </row>
    <row r="90" spans="2:11" x14ac:dyDescent="0.2">
      <c r="B90" s="3" t="s">
        <v>40</v>
      </c>
      <c r="C90" s="3" t="s">
        <v>356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15914</v>
      </c>
      <c r="I90" s="33">
        <v>16009</v>
      </c>
      <c r="J90" s="33">
        <v>15387</v>
      </c>
      <c r="K90" s="34">
        <v>15453</v>
      </c>
    </row>
    <row r="91" spans="2:11" x14ac:dyDescent="0.2">
      <c r="B91" s="3" t="s">
        <v>40</v>
      </c>
      <c r="C91" s="3" t="s">
        <v>356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12893</v>
      </c>
      <c r="I91" s="33">
        <v>14002</v>
      </c>
      <c r="J91" s="33">
        <v>12211</v>
      </c>
      <c r="K91" s="34">
        <v>11968</v>
      </c>
    </row>
    <row r="92" spans="2:11" x14ac:dyDescent="0.2">
      <c r="B92" s="3" t="s">
        <v>40</v>
      </c>
      <c r="C92" s="3" t="s">
        <v>356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8614</v>
      </c>
      <c r="I92" s="33">
        <v>6606</v>
      </c>
      <c r="J92" s="33">
        <v>8553</v>
      </c>
      <c r="K92" s="34">
        <v>6490</v>
      </c>
    </row>
    <row r="93" spans="2:11" x14ac:dyDescent="0.2">
      <c r="B93" s="3" t="s">
        <v>40</v>
      </c>
      <c r="C93" s="3" t="s">
        <v>356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3316</v>
      </c>
      <c r="I93" s="33">
        <v>2812</v>
      </c>
      <c r="J93" s="33">
        <v>2803</v>
      </c>
      <c r="K93" s="34">
        <v>2580</v>
      </c>
    </row>
    <row r="94" spans="2:11" x14ac:dyDescent="0.2">
      <c r="B94" s="3" t="s">
        <v>40</v>
      </c>
      <c r="C94" s="3" t="s">
        <v>356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24368</v>
      </c>
      <c r="I94" s="33">
        <v>22514</v>
      </c>
      <c r="J94" s="33">
        <v>23390</v>
      </c>
      <c r="K94" s="34">
        <v>21365</v>
      </c>
    </row>
    <row r="95" spans="2:11" x14ac:dyDescent="0.2">
      <c r="B95" s="3" t="s">
        <v>40</v>
      </c>
      <c r="C95" s="3" t="s">
        <v>356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44551</v>
      </c>
      <c r="I95" s="33">
        <v>38707</v>
      </c>
      <c r="J95" s="33">
        <v>41429</v>
      </c>
      <c r="K95" s="34">
        <v>34872</v>
      </c>
    </row>
    <row r="96" spans="2:11" x14ac:dyDescent="0.2">
      <c r="B96" s="3" t="s">
        <v>40</v>
      </c>
      <c r="C96" s="3" t="s">
        <v>356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9858</v>
      </c>
      <c r="I96" s="33">
        <v>6836</v>
      </c>
      <c r="J96" s="33">
        <v>9788</v>
      </c>
      <c r="K96" s="34">
        <v>6333</v>
      </c>
    </row>
    <row r="97" spans="2:11" x14ac:dyDescent="0.2">
      <c r="B97" s="3" t="s">
        <v>40</v>
      </c>
      <c r="C97" s="3" t="s">
        <v>356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2343</v>
      </c>
      <c r="I97" s="33">
        <v>1941</v>
      </c>
      <c r="J97" s="33">
        <v>2342</v>
      </c>
      <c r="K97" s="34">
        <v>1837</v>
      </c>
    </row>
    <row r="98" spans="2:11" x14ac:dyDescent="0.2">
      <c r="B98" s="3" t="s">
        <v>40</v>
      </c>
      <c r="C98" s="3" t="s">
        <v>356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12467</v>
      </c>
      <c r="I98" s="33">
        <v>10250</v>
      </c>
      <c r="J98" s="33">
        <v>11556</v>
      </c>
      <c r="K98" s="34">
        <v>9193</v>
      </c>
    </row>
    <row r="99" spans="2:11" x14ac:dyDescent="0.2">
      <c r="B99" s="3" t="s">
        <v>40</v>
      </c>
      <c r="C99" s="3" t="s">
        <v>356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9959</v>
      </c>
      <c r="I99" s="33">
        <v>7794</v>
      </c>
      <c r="J99" s="33">
        <v>9911</v>
      </c>
      <c r="K99" s="34">
        <v>7343</v>
      </c>
    </row>
    <row r="100" spans="2:11" x14ac:dyDescent="0.2">
      <c r="B100" s="3" t="s">
        <v>40</v>
      </c>
      <c r="C100" s="3" t="s">
        <v>356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18057</v>
      </c>
      <c r="I100" s="33">
        <v>9933</v>
      </c>
      <c r="J100" s="33">
        <v>13628</v>
      </c>
      <c r="K100" s="34">
        <v>5857</v>
      </c>
    </row>
    <row r="101" spans="2:11" x14ac:dyDescent="0.2">
      <c r="B101" s="3" t="s">
        <v>40</v>
      </c>
      <c r="C101" s="3" t="s">
        <v>356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7978</v>
      </c>
      <c r="I101" s="33">
        <v>5525</v>
      </c>
      <c r="J101" s="33">
        <v>7591</v>
      </c>
      <c r="K101" s="34">
        <v>5119</v>
      </c>
    </row>
    <row r="102" spans="2:11" x14ac:dyDescent="0.2">
      <c r="B102" s="3" t="s">
        <v>40</v>
      </c>
      <c r="C102" s="3" t="s">
        <v>356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10670</v>
      </c>
      <c r="I102" s="33">
        <v>12083</v>
      </c>
      <c r="J102" s="33">
        <v>10000</v>
      </c>
      <c r="K102" s="34">
        <v>9101</v>
      </c>
    </row>
    <row r="103" spans="2:11" x14ac:dyDescent="0.2">
      <c r="B103" s="3" t="s">
        <v>40</v>
      </c>
      <c r="C103" s="3" t="s">
        <v>356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23606</v>
      </c>
      <c r="I103" s="33">
        <v>18606</v>
      </c>
      <c r="J103" s="33">
        <v>21612</v>
      </c>
      <c r="K103" s="34">
        <v>17621</v>
      </c>
    </row>
    <row r="104" spans="2:11" x14ac:dyDescent="0.2">
      <c r="B104" s="3" t="s">
        <v>40</v>
      </c>
      <c r="C104" s="3" t="s">
        <v>356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14752</v>
      </c>
      <c r="I104" s="33">
        <v>17061</v>
      </c>
      <c r="J104" s="33">
        <v>13997</v>
      </c>
      <c r="K104" s="34">
        <v>14862</v>
      </c>
    </row>
    <row r="105" spans="2:11" x14ac:dyDescent="0.2">
      <c r="B105" s="3" t="s">
        <v>40</v>
      </c>
      <c r="C105" s="3" t="s">
        <v>356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14111</v>
      </c>
      <c r="I105" s="33">
        <v>15330</v>
      </c>
      <c r="J105" s="33">
        <v>13841</v>
      </c>
      <c r="K105" s="34">
        <v>13282</v>
      </c>
    </row>
    <row r="106" spans="2:11" x14ac:dyDescent="0.2">
      <c r="B106" s="3" t="s">
        <v>40</v>
      </c>
      <c r="C106" s="3" t="s">
        <v>356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14535</v>
      </c>
      <c r="I106" s="33">
        <v>10525</v>
      </c>
      <c r="J106" s="33">
        <v>14009</v>
      </c>
      <c r="K106" s="34">
        <v>8501</v>
      </c>
    </row>
    <row r="107" spans="2:11" x14ac:dyDescent="0.2">
      <c r="B107" s="3" t="s">
        <v>40</v>
      </c>
      <c r="C107" s="3" t="s">
        <v>356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30805</v>
      </c>
      <c r="I107" s="33">
        <v>25658</v>
      </c>
      <c r="J107" s="33">
        <v>28100</v>
      </c>
      <c r="K107" s="34">
        <v>20714</v>
      </c>
    </row>
    <row r="108" spans="2:11" x14ac:dyDescent="0.2">
      <c r="B108" s="3" t="s">
        <v>40</v>
      </c>
      <c r="C108" s="3" t="s">
        <v>356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2797</v>
      </c>
      <c r="I108" s="33">
        <v>1503</v>
      </c>
      <c r="J108" s="33">
        <v>2732</v>
      </c>
      <c r="K108" s="34">
        <v>1456</v>
      </c>
    </row>
    <row r="109" spans="2:11" x14ac:dyDescent="0.2">
      <c r="B109" s="3" t="s">
        <v>40</v>
      </c>
      <c r="C109" s="3" t="s">
        <v>356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7095</v>
      </c>
      <c r="I109" s="33">
        <v>4681</v>
      </c>
      <c r="J109" s="33">
        <v>5928</v>
      </c>
      <c r="K109" s="34">
        <v>4381</v>
      </c>
    </row>
    <row r="110" spans="2:11" x14ac:dyDescent="0.2">
      <c r="B110" s="3" t="s">
        <v>40</v>
      </c>
      <c r="C110" s="3" t="s">
        <v>356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14528</v>
      </c>
      <c r="I110" s="33">
        <v>10556</v>
      </c>
      <c r="J110" s="33">
        <v>14454</v>
      </c>
      <c r="K110" s="34">
        <v>9453</v>
      </c>
    </row>
    <row r="111" spans="2:11" x14ac:dyDescent="0.2">
      <c r="B111" s="3" t="s">
        <v>40</v>
      </c>
      <c r="C111" s="3" t="s">
        <v>356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10264</v>
      </c>
      <c r="I111" s="33">
        <v>8574</v>
      </c>
      <c r="J111" s="33">
        <v>10108</v>
      </c>
      <c r="K111" s="34">
        <v>7767</v>
      </c>
    </row>
    <row r="112" spans="2:11" x14ac:dyDescent="0.2">
      <c r="B112" s="3" t="s">
        <v>40</v>
      </c>
      <c r="C112" s="3" t="s">
        <v>356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7055</v>
      </c>
      <c r="I112" s="33">
        <v>4119</v>
      </c>
      <c r="J112" s="33">
        <v>5761</v>
      </c>
      <c r="K112" s="34">
        <v>3454</v>
      </c>
    </row>
    <row r="113" spans="2:11" x14ac:dyDescent="0.2">
      <c r="B113" s="3" t="s">
        <v>40</v>
      </c>
      <c r="C113" s="3" t="s">
        <v>356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16564</v>
      </c>
      <c r="I113" s="33">
        <v>11734</v>
      </c>
      <c r="J113" s="33">
        <v>16392</v>
      </c>
      <c r="K113" s="34">
        <v>11134</v>
      </c>
    </row>
    <row r="114" spans="2:11" x14ac:dyDescent="0.2">
      <c r="B114" s="3" t="s">
        <v>40</v>
      </c>
      <c r="C114" s="3" t="s">
        <v>356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22434</v>
      </c>
      <c r="I114" s="33">
        <v>16185</v>
      </c>
      <c r="J114" s="33">
        <v>20720</v>
      </c>
      <c r="K114" s="34">
        <v>13750</v>
      </c>
    </row>
    <row r="115" spans="2:11" x14ac:dyDescent="0.2">
      <c r="B115" s="3" t="s">
        <v>40</v>
      </c>
      <c r="C115" s="3" t="s">
        <v>356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2465</v>
      </c>
      <c r="I115" s="33">
        <v>2371</v>
      </c>
      <c r="J115" s="33">
        <v>2392</v>
      </c>
      <c r="K115" s="34">
        <v>2299</v>
      </c>
    </row>
    <row r="116" spans="2:11" x14ac:dyDescent="0.2">
      <c r="B116" s="3" t="s">
        <v>40</v>
      </c>
      <c r="C116" s="3" t="s">
        <v>356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3460</v>
      </c>
      <c r="I116" s="33">
        <v>3475</v>
      </c>
      <c r="J116" s="33">
        <v>3277</v>
      </c>
      <c r="K116" s="34">
        <v>3029</v>
      </c>
    </row>
    <row r="117" spans="2:11" x14ac:dyDescent="0.2">
      <c r="B117" s="3" t="s">
        <v>40</v>
      </c>
      <c r="C117" s="3" t="s">
        <v>356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3119</v>
      </c>
      <c r="I117" s="33">
        <v>4006</v>
      </c>
      <c r="J117" s="33">
        <v>2678</v>
      </c>
      <c r="K117" s="34">
        <v>3260</v>
      </c>
    </row>
    <row r="118" spans="2:11" x14ac:dyDescent="0.2">
      <c r="B118" s="3" t="s">
        <v>40</v>
      </c>
      <c r="C118" s="3" t="s">
        <v>356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2734</v>
      </c>
      <c r="I118" s="33">
        <v>3759</v>
      </c>
      <c r="J118" s="33">
        <v>2290</v>
      </c>
      <c r="K118" s="34">
        <v>3406</v>
      </c>
    </row>
    <row r="119" spans="2:11" x14ac:dyDescent="0.2">
      <c r="B119" s="3" t="s">
        <v>40</v>
      </c>
      <c r="C119" s="3" t="s">
        <v>356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4062</v>
      </c>
      <c r="I119" s="33">
        <v>3351</v>
      </c>
      <c r="J119" s="33">
        <v>3961</v>
      </c>
      <c r="K119" s="34">
        <v>3218</v>
      </c>
    </row>
    <row r="120" spans="2:11" x14ac:dyDescent="0.2">
      <c r="B120" s="3" t="s">
        <v>40</v>
      </c>
      <c r="C120" s="3" t="s">
        <v>356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3479</v>
      </c>
      <c r="I120" s="33">
        <v>3678</v>
      </c>
      <c r="J120" s="33">
        <v>3374</v>
      </c>
      <c r="K120" s="34">
        <v>3589</v>
      </c>
    </row>
    <row r="121" spans="2:11" x14ac:dyDescent="0.2">
      <c r="B121" s="3" t="s">
        <v>40</v>
      </c>
      <c r="C121" s="3" t="s">
        <v>356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4120</v>
      </c>
      <c r="I121" s="33">
        <v>4994</v>
      </c>
      <c r="J121" s="33">
        <v>4111</v>
      </c>
      <c r="K121" s="34">
        <v>4883</v>
      </c>
    </row>
    <row r="122" spans="2:11" x14ac:dyDescent="0.2">
      <c r="B122" s="3" t="s">
        <v>40</v>
      </c>
      <c r="C122" s="3" t="s">
        <v>356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13169</v>
      </c>
      <c r="I122" s="33">
        <v>11637</v>
      </c>
      <c r="J122" s="33">
        <v>12660</v>
      </c>
      <c r="K122" s="34">
        <v>10403</v>
      </c>
    </row>
    <row r="123" spans="2:11" x14ac:dyDescent="0.2">
      <c r="B123" s="9" t="s">
        <v>40</v>
      </c>
      <c r="C123" s="47" t="s">
        <v>356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10830</v>
      </c>
      <c r="I123" s="35">
        <v>12352</v>
      </c>
      <c r="J123" s="35">
        <v>9549</v>
      </c>
      <c r="K123" s="36">
        <v>9531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5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March 2024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9th May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 t="s">
        <v>346</v>
      </c>
      <c r="C16"/>
    </row>
    <row r="17" spans="2:3" x14ac:dyDescent="0.2">
      <c r="B17" s="49"/>
      <c r="C17" s="49"/>
    </row>
    <row r="18" spans="2:3" x14ac:dyDescent="0.2">
      <c r="B18" s="38" t="s">
        <v>347</v>
      </c>
      <c r="C18" s="38"/>
    </row>
    <row r="19" spans="2:3" x14ac:dyDescent="0.2">
      <c r="B19" s="49" t="s">
        <v>348</v>
      </c>
      <c r="C19" s="49" t="s">
        <v>349</v>
      </c>
    </row>
    <row r="20" spans="2:3" x14ac:dyDescent="0.2">
      <c r="B20" s="4" t="s">
        <v>350</v>
      </c>
      <c r="C20" s="4" t="s">
        <v>351</v>
      </c>
    </row>
    <row r="21" spans="2:3" x14ac:dyDescent="0.2">
      <c r="B21" s="4" t="s">
        <v>352</v>
      </c>
      <c r="C21" s="4" t="s">
        <v>353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erson xmlns="bddcba32-d2bf-49da-85a0-3aac7d480ff9">
      <UserInfo>
        <DisplayName/>
        <AccountId xsi:nil="true"/>
        <AccountType/>
      </UserInfo>
    </Person>
    <Review_x0020_Date xmlns="bddcba32-d2bf-49da-85a0-3aac7d480ff9" xsi:nil="true"/>
    <lcf76f155ced4ddcb4097134ff3c332f xmlns="bddcba32-d2bf-49da-85a0-3aac7d480ff9">
      <Terms xmlns="http://schemas.microsoft.com/office/infopath/2007/PartnerControls"/>
    </lcf76f155ced4ddcb4097134ff3c332f>
    <TaxCatchAll xmlns="dfa8c1cb-4191-4e0f-95c8-6ccc976a51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1E1749629F247BE89F055D6CC84CB" ma:contentTypeVersion="21" ma:contentTypeDescription="Create a new document." ma:contentTypeScope="" ma:versionID="53e4c929920824a631c439da125d945a">
  <xsd:schema xmlns:xsd="http://www.w3.org/2001/XMLSchema" xmlns:xs="http://www.w3.org/2001/XMLSchema" xmlns:p="http://schemas.microsoft.com/office/2006/metadata/properties" xmlns:ns1="http://schemas.microsoft.com/sharepoint/v3" xmlns:ns2="bddcba32-d2bf-49da-85a0-3aac7d480ff9" xmlns:ns3="dfa8c1cb-4191-4e0f-95c8-6ccc976a51b0" targetNamespace="http://schemas.microsoft.com/office/2006/metadata/properties" ma:root="true" ma:fieldsID="598fb5445dbc8955f34d0c83b03a7252" ns1:_="" ns2:_="" ns3:_="">
    <xsd:import namespace="http://schemas.microsoft.com/sharepoint/v3"/>
    <xsd:import namespace="bddcba32-d2bf-49da-85a0-3aac7d480ff9"/>
    <xsd:import namespace="dfa8c1cb-4191-4e0f-95c8-6ccc976a51b0"/>
    <xsd:element name="properties">
      <xsd:complexType>
        <xsd:sequence>
          <xsd:element name="documentManagement">
            <xsd:complexType>
              <xsd:all>
                <xsd:element ref="ns2:Review_x0020_Date" minOccurs="0"/>
                <xsd:element ref="ns2:Pers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cba32-d2bf-49da-85a0-3aac7d480ff9" elementFormDefault="qualified">
    <xsd:import namespace="http://schemas.microsoft.com/office/2006/documentManagement/types"/>
    <xsd:import namespace="http://schemas.microsoft.com/office/infopath/2007/PartnerControls"/>
    <xsd:element name="Review_x0020_Date" ma:index="5" nillable="true" ma:displayName="Review date" ma:indexed="true" ma:internalName="Review_x0020_Date" ma:readOnly="false">
      <xsd:simpleType>
        <xsd:restriction base="dms:Text"/>
      </xsd:simpleType>
    </xsd:element>
    <xsd:element name="Person" ma:index="6" nillable="true" ma:displayName="Person" ma:list="UserInfo" ma:SharePointGroup="0" ma:internalName="Perso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8c1cb-4191-4e0f-95c8-6ccc976a51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bc0f8a7-0717-4403-854f-550cdefc1367}" ma:internalName="TaxCatchAll" ma:showField="CatchAllData" ma:web="dfa8c1cb-4191-4e0f-95c8-6ccc976a5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2A722-5741-4A26-9FD0-26A8AA7DDC46}">
  <ds:schemaRefs>
    <ds:schemaRef ds:uri="7ac25642-bc50-40b5-aee4-3aad54522c8e"/>
    <ds:schemaRef ds:uri="http://purl.org/dc/elements/1.1/"/>
    <ds:schemaRef ds:uri="51bfcd92-eb3e-40f4-8778-2bbfb88a890b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ccaf3ac-2de9-44d4-aa31-54302fceb5f7"/>
    <ds:schemaRef ds:uri="22284d95-5a94-4052-8e65-be8da71d5f72"/>
    <ds:schemaRef ds:uri="http://schemas.microsoft.com/office/2006/metadata/properties"/>
    <ds:schemaRef ds:uri="http://www.w3.org/XML/1998/namespace"/>
    <ds:schemaRef ds:uri="http://purl.org/dc/dcmitype/"/>
    <ds:schemaRef ds:uri="bddcba32-d2bf-49da-85a0-3aac7d480ff9"/>
    <ds:schemaRef ds:uri="dfa8c1cb-4191-4e0f-95c8-6ccc976a51b0"/>
  </ds:schemaRefs>
</ds:datastoreItem>
</file>

<file path=customXml/itemProps2.xml><?xml version="1.0" encoding="utf-8"?>
<ds:datastoreItem xmlns:ds="http://schemas.openxmlformats.org/officeDocument/2006/customXml" ds:itemID="{0D1BB741-7F84-4327-88C1-4A8019EFD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dcba32-d2bf-49da-85a0-3aac7d480ff9"/>
    <ds:schemaRef ds:uri="dfa8c1cb-4191-4e0f-95c8-6ccc976a5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SCOTT, Chelsea (NHS ENGLAND – X24)</cp:lastModifiedBy>
  <cp:revision/>
  <dcterms:created xsi:type="dcterms:W3CDTF">2003-08-01T14:12:13Z</dcterms:created>
  <dcterms:modified xsi:type="dcterms:W3CDTF">2024-04-30T08:07:23Z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0x0101005061E1749629F247BE89F055D6CC84CB</vt:lpwstr>
  </property>
  <property fmtid="{D5CDD505-2E9C-101B-9397-08002B2CF9AE}" pid="4" name="Order">
    <vt:r8>89630800</vt:r8>
  </property>
  <property fmtid="{D5CDD505-2E9C-101B-9397-08002B2CF9AE}" pid="5" name="_ExtendedDescription">
    <vt:lpwstr/>
  </property>
</Properties>
</file>