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nhs.sharepoint.com/sites/X24_PAT/Restricted document/UEC &amp; AP/A&amp;E/MSitAE/Webfiles/2024-25/a) April 2024/ECDS/"/>
    </mc:Choice>
  </mc:AlternateContent>
  <xr:revisionPtr revIDLastSave="18" documentId="8_{B8FC621E-B9F5-489B-97B1-57CC4C7B7CA5}" xr6:coauthVersionLast="47" xr6:coauthVersionMax="47" xr10:uidLastSave="{F21EE9A1-8D1A-444C-8127-901D556A0533}"/>
  <bookViews>
    <workbookView xWindow="-28920" yWindow="-120" windowWidth="29040" windowHeight="1584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UTC'!$B$61:$W$186</definedName>
    <definedName name="_xlnm._FilterDatabase" localSheetId="9" hidden="1">'Chief Complaint - T1'!$B$18:$C$303</definedName>
    <definedName name="_xlnm._FilterDatabase" localSheetId="10" hidden="1">'Chief Complaint - UTC'!$B$18:$C$304</definedName>
    <definedName name="_xlnm._FilterDatabase" localSheetId="11" hidden="1">'Data Completeness &amp; Quality'!$L$21:$S$147</definedName>
    <definedName name="_xlnm._FilterDatabase" localSheetId="7" hidden="1">'Ethnicity - T1'!$B$18:$C$302</definedName>
    <definedName name="_xlnm._FilterDatabase" localSheetId="8" hidden="1">'Ethnicity - UTC'!$B$18:$C$303</definedName>
    <definedName name="_xlnm._FilterDatabase" localSheetId="5" hidden="1">'Gender - T1'!$B$18:$C$302</definedName>
    <definedName name="_xlnm._FilterDatabase" localSheetId="6" hidden="1">'Gender - UTC'!$B$18:$C$303</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7"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7"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8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7" i="30"/>
  <c r="Q147" i="30"/>
  <c r="R147"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04" i="56"/>
  <c r="I131" i="56"/>
  <c r="I79" i="56"/>
  <c r="I136" i="56"/>
  <c r="I74" i="56"/>
  <c r="I90" i="56"/>
  <c r="I110" i="56"/>
  <c r="I75" i="56"/>
  <c r="I128" i="56"/>
  <c r="I112" i="56"/>
  <c r="I99" i="56"/>
  <c r="I177" i="56"/>
  <c r="I102" i="56"/>
  <c r="I71" i="56"/>
  <c r="I66" i="56"/>
  <c r="I142" i="56"/>
  <c r="I181" i="56"/>
  <c r="I173" i="56"/>
  <c r="I158" i="56"/>
  <c r="I126" i="56"/>
  <c r="I159" i="56"/>
  <c r="I103" i="56"/>
  <c r="I106" i="56"/>
  <c r="I166" i="56"/>
  <c r="I161" i="56"/>
  <c r="G146" i="30"/>
  <c r="J146" i="30"/>
  <c r="H146" i="30"/>
  <c r="I146" i="30"/>
</calcChain>
</file>

<file path=xl/sharedStrings.xml><?xml version="1.0" encoding="utf-8"?>
<sst xmlns="http://schemas.openxmlformats.org/spreadsheetml/2006/main" count="14482" uniqueCount="571">
  <si>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</si>
  <si>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</si>
  <si>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</si>
  <si>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</si>
  <si>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</si>
  <si>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</si>
  <si>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</si>
  <si>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</si>
  <si>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</si>
  <si>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</si>
  <si>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</si>
  <si>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</si>
  <si>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</si>
  <si>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</si>
  <si>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</si>
  <si>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</si>
  <si>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</si>
  <si>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</si>
  <si>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</si>
  <si>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</si>
  <si>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</si>
  <si>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</si>
  <si>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</si>
  <si>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</si>
  <si>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</si>
  <si>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</si>
  <si>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</si>
  <si>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</si>
  <si>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</si>
  <si>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</si>
  <si>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</si>
  <si>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</si>
  <si>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</si>
  <si>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</si>
  <si>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</si>
  <si>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</si>
  <si>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</si>
  <si>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</si>
  <si>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</si>
  <si>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</si>
  <si>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</si>
  <si>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</si>
  <si>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</si>
  <si>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</si>
  <si>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</si>
  <si>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</si>
  <si>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</si>
  <si>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</si>
  <si>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</si>
  <si>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</si>
  <si>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</si>
  <si>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</si>
  <si>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</si>
  <si>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</si>
  <si>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</si>
  <si>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</si>
  <si>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</si>
  <si>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</si>
  <si>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</si>
  <si>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</si>
  <si>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</si>
  <si>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</si>
  <si>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</si>
  <si>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</si>
  <si>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</si>
  <si>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</si>
  <si>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</si>
  <si>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</si>
  <si>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</si>
  <si>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</si>
  <si>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</si>
  <si>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</si>
  <si>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</si>
  <si>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</si>
  <si>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</si>
  <si>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</si>
  <si>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</si>
  <si>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</si>
  <si>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</si>
  <si>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</si>
  <si>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</si>
  <si>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</si>
  <si>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</si>
  <si>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</si>
  <si>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</si>
  <si>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</si>
  <si>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</si>
  <si>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</si>
  <si>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</si>
  <si>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</si>
  <si>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</si>
  <si>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</si>
  <si>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</si>
  <si>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</si>
  <si>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</si>
  <si>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</si>
  <si>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</si>
  <si>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</si>
  <si>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</si>
  <si>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</si>
  <si>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</si>
  <si>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</si>
  <si>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</si>
  <si>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</si>
  <si>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</si>
  <si>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</si>
  <si>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</si>
  <si>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</si>
  <si>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</si>
  <si>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</si>
  <si>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</si>
  <si>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</si>
  <si>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</si>
  <si>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</si>
  <si>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</si>
  <si>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</si>
  <si>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</si>
  <si>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</si>
  <si>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</si>
  <si>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</si>
  <si>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</si>
  <si>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</si>
  <si>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</si>
  <si>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</si>
  <si>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</si>
  <si>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</si>
  <si>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</si>
  <si>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</si>
  <si>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</si>
  <si>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</si>
  <si>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</si>
  <si>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</si>
  <si>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</si>
  <si>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</si>
  <si>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</si>
  <si>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</si>
  <si>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</si>
  <si>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</si>
  <si>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</si>
  <si>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</si>
  <si>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</si>
  <si>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</si>
  <si>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</si>
  <si>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</si>
  <si>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</si>
  <si>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</si>
  <si>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</si>
  <si>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</si>
  <si>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</si>
  <si>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</si>
  <si>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</si>
  <si>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</si>
  <si>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</si>
  <si>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</si>
  <si>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</si>
  <si>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</si>
  <si>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</si>
  <si>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</si>
  <si>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</si>
  <si>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</si>
  <si>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</si>
  <si>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</si>
  <si>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</si>
  <si>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</si>
  <si>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</si>
  <si>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</si>
  <si>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</si>
  <si>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</si>
  <si>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</si>
  <si>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</si>
  <si>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</si>
  <si>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</si>
  <si>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</si>
  <si>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</si>
  <si>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</si>
  <si>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</si>
  <si>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</si>
  <si>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</si>
  <si>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</si>
  <si>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</si>
  <si>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</si>
  <si>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</si>
  <si>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</si>
  <si>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</si>
  <si>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</si>
  <si>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</si>
  <si>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</si>
  <si>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</si>
  <si>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</si>
  <si>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</si>
  <si>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</si>
  <si>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</si>
  <si>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</si>
  <si>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</si>
  <si>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</si>
  <si>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</si>
  <si>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</si>
  <si>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</si>
  <si>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</si>
  <si>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</si>
  <si>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</si>
  <si>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</si>
  <si>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</si>
  <si>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</si>
  <si>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</si>
  <si>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</si>
  <si>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</si>
  <si>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</si>
  <si>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</si>
  <si>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</si>
  <si>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</si>
  <si>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</si>
  <si>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</si>
  <si>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</si>
  <si>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</si>
  <si>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</si>
  <si>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</si>
  <si>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</si>
  <si>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</si>
  <si>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</si>
  <si>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</si>
  <si>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</si>
  <si>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</si>
  <si>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</si>
  <si>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</si>
  <si>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</si>
  <si>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</si>
  <si>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</si>
  <si>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</si>
  <si>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</si>
  <si>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</si>
  <si>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</si>
  <si>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</si>
  <si>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</si>
  <si>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</si>
  <si>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</si>
  <si>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</si>
  <si>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</si>
  <si>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</si>
  <si>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</si>
  <si>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</si>
  <si>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</si>
  <si>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</si>
  <si>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</si>
  <si>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</si>
  <si>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</si>
  <si>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</si>
  <si>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</si>
  <si>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</si>
  <si>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</si>
  <si>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</si>
  <si>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</si>
  <si>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</si>
  <si>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</si>
  <si>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</si>
  <si>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</si>
  <si>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</si>
  <si>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</si>
  <si>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</si>
  <si>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</si>
  <si>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</si>
  <si>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</si>
  <si>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</si>
  <si>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</si>
  <si>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</si>
  <si>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</si>
  <si>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</si>
  <si>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</si>
  <si>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</si>
  <si>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</si>
  <si>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</si>
  <si>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</si>
  <si>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</si>
  <si>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</si>
  <si>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</si>
  <si>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</si>
  <si>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</si>
  <si>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</si>
  <si>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</si>
  <si>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</si>
  <si>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</si>
  <si>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</si>
  <si>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</si>
  <si>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</si>
  <si>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</si>
  <si>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</si>
  <si>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</si>
  <si>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</si>
  <si>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</si>
  <si>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</si>
  <si>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</si>
  <si>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</si>
  <si>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</si>
  <si>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</si>
  <si>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</si>
  <si>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</si>
  <si>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</si>
  <si>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</si>
  <si>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</si>
  <si>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</si>
  <si>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</si>
  <si>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</si>
  <si>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</si>
  <si>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</si>
  <si>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</si>
  <si>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</si>
  <si>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</si>
  <si>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</si>
  <si>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</si>
  <si>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</si>
  <si>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</si>
  <si>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</si>
  <si>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</si>
  <si>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</si>
  <si>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</si>
  <si>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</si>
  <si>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</si>
  <si>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</si>
  <si>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</si>
  <si>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</si>
  <si>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</si>
  <si>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</si>
  <si>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</si>
  <si>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</si>
  <si>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</si>
  <si>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</si>
  <si>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</si>
  <si>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</si>
  <si>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</si>
  <si>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</si>
  <si>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</si>
  <si>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</si>
  <si>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</si>
  <si>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</si>
  <si>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</si>
  <si>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</si>
  <si>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</si>
  <si>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</si>
  <si>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</si>
  <si>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</si>
  <si>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</si>
  <si>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</si>
  <si>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</si>
  <si>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</si>
  <si>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</si>
  <si>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</si>
  <si>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</si>
  <si>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</si>
  <si>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</si>
  <si>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</si>
  <si>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</si>
  <si>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</si>
  <si>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</si>
  <si>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</si>
  <si>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</si>
  <si>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</si>
  <si>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</si>
  <si>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</si>
  <si>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</si>
  <si>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</si>
  <si>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</si>
  <si>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</si>
  <si>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</si>
  <si>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</si>
  <si>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</si>
  <si>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</si>
  <si>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</si>
  <si>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</si>
  <si>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</si>
  <si>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</si>
  <si>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</si>
  <si>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</si>
  <si>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</si>
  <si>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</si>
  <si>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</si>
  <si>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</si>
  <si>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</si>
  <si>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</si>
  <si>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</si>
  <si>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</si>
  <si>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</si>
  <si>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</si>
  <si>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</si>
  <si>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</si>
  <si>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</si>
  <si>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</si>
  <si>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</si>
  <si>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</si>
  <si>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</si>
  <si>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</si>
  <si>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</si>
  <si>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</si>
  <si>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</si>
  <si>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</si>
  <si>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</si>
  <si>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</si>
  <si>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</si>
  <si>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</si>
  <si>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</si>
  <si>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</si>
  <si>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</si>
  <si>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</si>
  <si>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</si>
  <si>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</si>
  <si>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</si>
  <si>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</si>
  <si>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</si>
  <si>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</si>
  <si>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</si>
  <si>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</si>
  <si>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</si>
  <si>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</si>
  <si>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</si>
  <si>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</si>
  <si>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</si>
  <si>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</si>
  <si>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</si>
  <si>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</si>
  <si>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</si>
  <si>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</si>
  <si>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</si>
  <si>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</si>
  <si>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</si>
  <si>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</si>
  <si>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</si>
  <si>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</si>
  <si>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</si>
  <si>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</si>
  <si>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</si>
  <si>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</si>
  <si>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</si>
  <si>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</si>
  <si>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</si>
  <si>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</si>
  <si>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</si>
  <si>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</si>
  <si>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</si>
  <si>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</si>
  <si>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</si>
  <si>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</si>
  <si>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</si>
  <si>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</si>
  <si>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</si>
  <si>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</si>
  <si>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</si>
  <si>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</si>
  <si>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</si>
  <si>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</si>
  <si>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</si>
  <si>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</si>
  <si>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</si>
  <si>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</si>
  <si>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</si>
  <si>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</si>
  <si>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</si>
  <si>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</si>
  <si>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</si>
  <si>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</si>
  <si>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</si>
  <si>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</si>
  <si>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</si>
  <si>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</si>
  <si>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</si>
  <si>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</si>
  <si>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</si>
  <si>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</si>
  <si>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</si>
  <si>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</si>
  <si>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</si>
  <si>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</si>
  <si>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</si>
  <si>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</si>
  <si>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</si>
  <si>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</si>
  <si>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</si>
  <si>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</si>
  <si>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</si>
  <si>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</si>
  <si>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</si>
  <si>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</si>
  <si>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</si>
  <si>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</si>
  <si>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</si>
  <si>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</si>
  <si>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</si>
  <si>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</si>
  <si>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</si>
  <si>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</si>
  <si>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</si>
  <si>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</si>
  <si>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</si>
  <si>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</si>
  <si>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</si>
  <si>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</si>
  <si>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</si>
  <si>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</si>
  <si>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</si>
  <si>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</si>
  <si>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</si>
  <si>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</si>
  <si>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</si>
  <si>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</si>
  <si>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</si>
  <si>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</si>
  <si>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</si>
  <si>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</si>
  <si>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</si>
  <si>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</si>
  <si>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</si>
  <si>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</si>
  <si>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</si>
  <si>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</si>
  <si>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</si>
  <si>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</si>
  <si>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</si>
  <si>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</si>
  <si>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</si>
  <si>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</si>
  <si>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</si>
  <si>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</si>
  <si>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</si>
  <si>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</si>
  <si>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</si>
  <si>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</si>
  <si>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</si>
  <si>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</si>
  <si>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</si>
  <si>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</si>
  <si>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</si>
  <si>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</si>
  <si>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</si>
  <si>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</si>
  <si>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</si>
  <si>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</si>
  <si>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</si>
  <si>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</si>
  <si>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</si>
  <si>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</si>
  <si>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</si>
  <si>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</si>
  <si>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</si>
  <si>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</si>
  <si>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</si>
  <si>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</si>
  <si>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</si>
  <si>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</si>
  <si>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</si>
  <si>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</si>
  <si>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</si>
  <si>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</si>
  <si>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</si>
  <si>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</si>
  <si>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</si>
  <si>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</si>
  <si>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</si>
  <si>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</si>
  <si>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</si>
  <si>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</si>
  <si>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</si>
  <si>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</si>
  <si>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</si>
  <si>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</si>
  <si>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</si>
  <si>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</si>
  <si>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A&amp;E Attendances &gt;12hrs From Arrival</t>
  </si>
  <si>
    <t>Published (Final) - Official Statistics in development</t>
  </si>
  <si>
    <t>March 2024</t>
  </si>
  <si>
    <t>**</t>
  </si>
  <si>
    <t>*</t>
  </si>
  <si>
    <t>9th May 2024</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</si>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</sst>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Y&quot;;;&quot;N&quot;"/>
    <numFmt numFmtId="165" formatCode="0.0%"/>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67">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5" zeroHeight="1" x14ac:dyDescent="0.25"/>
  <cols>
    <col min="1" max="1" width="2.6328125" customWidth="1"/>
    <col min="2" max="16" width="9.36328125" customWidth="1"/>
    <col min="17" max="16384" width="9.36328125" hidden="1"/>
  </cols>
  <sheetData>
    <row r="1" spans="2:15" x14ac:dyDescent="0.25"/>
    <row r="2" spans="2:15" ht="24.5" x14ac:dyDescent="0.25">
      <c r="B2" s="29" t="s">
        <v>254</v>
      </c>
    </row>
    <row r="3" spans="2:15" x14ac:dyDescent="0.25"/>
    <row r="4" spans="2:15" ht="30" customHeight="1" x14ac:dyDescent="0.25">
      <c r="B4" s="63" t="s">
        <v>248</v>
      </c>
      <c r="C4" s="63"/>
      <c r="D4" s="63"/>
      <c r="E4" s="63"/>
      <c r="F4" s="63"/>
      <c r="G4" s="63"/>
      <c r="H4" s="63"/>
      <c r="I4" s="63"/>
      <c r="J4" s="63"/>
      <c r="K4" s="63"/>
      <c r="L4" s="63"/>
      <c r="M4" s="63"/>
      <c r="N4" s="63"/>
      <c r="O4" s="63"/>
    </row>
    <row r="5" spans="2:15" x14ac:dyDescent="0.25"/>
    <row r="6" spans="2:15" ht="56.15" customHeight="1" x14ac:dyDescent="0.25">
      <c r="B6" s="63" t="s">
        <v>563</v>
      </c>
      <c r="C6" s="63"/>
      <c r="D6" s="63"/>
      <c r="E6" s="63"/>
      <c r="F6" s="63"/>
      <c r="G6" s="63"/>
      <c r="H6" s="63"/>
      <c r="I6" s="63"/>
      <c r="J6" s="63"/>
      <c r="K6" s="63"/>
      <c r="L6" s="63"/>
      <c r="M6" s="63"/>
      <c r="N6" s="63"/>
      <c r="O6" s="63"/>
    </row>
    <row r="7" spans="2:15" x14ac:dyDescent="0.25">
      <c r="B7" s="57" t="s">
        <v>554</v>
      </c>
      <c r="C7" s="53"/>
      <c r="D7" s="53"/>
      <c r="E7" s="53"/>
      <c r="F7" s="53"/>
      <c r="G7" s="53"/>
      <c r="H7" s="53"/>
      <c r="I7" s="53"/>
      <c r="J7" s="53"/>
      <c r="K7" s="53"/>
      <c r="L7" s="53"/>
      <c r="M7" s="53"/>
      <c r="N7" s="53"/>
      <c r="O7" s="53"/>
    </row>
    <row r="8" spans="2:15" ht="14.25" customHeight="1" x14ac:dyDescent="0.25">
      <c r="B8" s="53"/>
      <c r="C8" s="53"/>
      <c r="D8" s="53"/>
      <c r="E8" s="53"/>
      <c r="F8" s="53"/>
      <c r="G8" s="53"/>
      <c r="H8" s="53"/>
      <c r="I8" s="53"/>
      <c r="J8" s="53"/>
      <c r="K8" s="53"/>
      <c r="L8" s="53"/>
      <c r="M8" s="53"/>
    </row>
    <row r="9" spans="2:15" x14ac:dyDescent="0.25">
      <c r="B9" s="63" t="s">
        <v>551</v>
      </c>
      <c r="C9" s="63"/>
      <c r="D9" s="63"/>
      <c r="E9" s="63"/>
      <c r="F9" s="63"/>
      <c r="G9" s="63"/>
      <c r="H9" s="63"/>
      <c r="I9" s="63"/>
      <c r="J9" s="63"/>
      <c r="K9" s="63"/>
      <c r="L9" s="63"/>
      <c r="M9" s="63"/>
    </row>
    <row r="10" spans="2:15" x14ac:dyDescent="0.25">
      <c r="C10" s="53"/>
      <c r="D10" s="53"/>
      <c r="E10" s="53"/>
      <c r="F10" s="53"/>
      <c r="G10" s="53"/>
      <c r="H10" s="53"/>
      <c r="I10" s="53"/>
      <c r="J10" s="53"/>
      <c r="K10" s="53"/>
      <c r="L10" s="53"/>
      <c r="M10" s="53"/>
    </row>
    <row r="11" spans="2:15" x14ac:dyDescent="0.25">
      <c r="B11" s="57" t="s">
        <v>556</v>
      </c>
      <c r="C11" s="53"/>
      <c r="D11" s="53"/>
      <c r="E11" s="53"/>
      <c r="F11" s="53"/>
      <c r="G11" s="53"/>
      <c r="H11" s="53"/>
      <c r="I11" s="53"/>
      <c r="J11" s="53"/>
      <c r="K11" s="53"/>
      <c r="L11" s="53"/>
      <c r="M11" s="53"/>
    </row>
    <row r="12" spans="2:15" x14ac:dyDescent="0.25">
      <c r="B12" s="57" t="s">
        <v>552</v>
      </c>
      <c r="C12" s="53"/>
      <c r="D12" s="53"/>
      <c r="E12" s="53"/>
      <c r="F12" s="53"/>
      <c r="G12" s="53"/>
      <c r="H12" s="53"/>
      <c r="I12" s="53"/>
      <c r="J12" s="53"/>
      <c r="K12" s="53"/>
      <c r="L12" s="53"/>
      <c r="M12" s="53"/>
    </row>
    <row r="13" spans="2:15" s="56" customFormat="1" x14ac:dyDescent="0.25">
      <c r="B13" s="27" t="s">
        <v>553</v>
      </c>
    </row>
    <row r="14" spans="2:15" x14ac:dyDescent="0.25"/>
    <row r="15" spans="2:15" x14ac:dyDescent="0.25">
      <c r="B15" s="28" t="s">
        <v>422</v>
      </c>
    </row>
    <row r="16" spans="2:15" x14ac:dyDescent="0.25">
      <c r="B16" s="28" t="s">
        <v>540</v>
      </c>
    </row>
    <row r="17" spans="2:2" x14ac:dyDescent="0.25">
      <c r="B17" s="28" t="s">
        <v>423</v>
      </c>
    </row>
    <row r="18" spans="2:2" x14ac:dyDescent="0.25">
      <c r="B18" s="28" t="s">
        <v>541</v>
      </c>
    </row>
    <row r="19" spans="2:2" x14ac:dyDescent="0.25">
      <c r="B19" s="28" t="s">
        <v>424</v>
      </c>
    </row>
    <row r="20" spans="2:2" x14ac:dyDescent="0.25">
      <c r="B20" s="28" t="s">
        <v>542</v>
      </c>
    </row>
    <row r="21" spans="2:2" x14ac:dyDescent="0.25">
      <c r="B21" s="28" t="s">
        <v>425</v>
      </c>
    </row>
    <row r="22" spans="2:2" x14ac:dyDescent="0.25">
      <c r="B22" s="28" t="s">
        <v>543</v>
      </c>
    </row>
    <row r="23" spans="2:2" x14ac:dyDescent="0.25">
      <c r="B23" s="28" t="s">
        <v>426</v>
      </c>
    </row>
    <row r="24" spans="2:2" x14ac:dyDescent="0.25">
      <c r="B24" s="28" t="s">
        <v>544</v>
      </c>
    </row>
    <row r="25" spans="2:2" x14ac:dyDescent="0.25">
      <c r="B25" s="28" t="s">
        <v>406</v>
      </c>
    </row>
    <row r="26" spans="2:2" x14ac:dyDescent="0.25"/>
    <row r="27" spans="2:2" x14ac:dyDescent="0.25">
      <c r="B27" s="27" t="s">
        <v>238</v>
      </c>
    </row>
    <row r="28" spans="2:2" x14ac:dyDescent="0.25"/>
    <row r="29" spans="2:2" x14ac:dyDescent="0.25">
      <c r="B29" s="27" t="s">
        <v>249</v>
      </c>
    </row>
    <row r="30" spans="2:2" x14ac:dyDescent="0.25">
      <c r="B30" s="27" t="s">
        <v>421</v>
      </c>
    </row>
    <row r="31" spans="2:2" x14ac:dyDescent="0.25">
      <c r="B31" t="s">
        <v>237</v>
      </c>
    </row>
    <row r="32" spans="2:2" x14ac:dyDescent="0.25">
      <c r="B32" t="s">
        <v>416</v>
      </c>
    </row>
    <row r="33" spans="2:2" x14ac:dyDescent="0.25"/>
    <row r="34" spans="2:2" x14ac:dyDescent="0.25">
      <c r="B34" s="28" t="s">
        <v>239</v>
      </c>
    </row>
    <row r="35" spans="2:2" x14ac:dyDescent="0.25"/>
    <row r="36" spans="2:2" x14ac:dyDescent="0.25"/>
  </sheetData>
  <mergeCells count="3">
    <mergeCell ref="B9:M9"/>
    <mergeCell ref="B4:O4"/>
    <mergeCell ref="B6:O6"/>
  </mergeCells>
  <hyperlinks>
    <hyperlink ref="B34" r:id="rId1" xr:uid="{A86C7DCA-DC73-45B6-B3EE-F005398BC0DA}"/>
    <hyperlink ref="B15" location="'System &amp; Provider Summary - T1'!A1" display="System &amp; Provider Summary - T1" xr:uid="{0F29D30B-4202-4AA0-8C9B-8A909B4A118E}"/>
    <hyperlink ref="B17" location="'Age - T1'!A1" display="Age - T1" xr:uid="{7D65F355-8C05-4542-AD2D-E5FA85BF8DD8}"/>
    <hyperlink ref="B19" location="'Gender - T1'!A1" display="Gender - T1" xr:uid="{D6BD5F64-B9A5-4026-B031-87737EA8F5C8}"/>
    <hyperlink ref="B21" location="'Ethnicity - T1'!A1" display="Ethnicity - T1" xr:uid="{EA6C729A-237B-4BC3-8C14-0A2F65010988}"/>
    <hyperlink ref="B23" location="'Chief Complaint - T1'!A1" display="Chief Complaint - T1" xr:uid="{68CF6CF2-CFD1-4FD6-8F41-FEC03339C8AB}"/>
    <hyperlink ref="B25" location="'Data Completeness &amp; Quality'!A1" display="Data Completeness and Quality" xr:uid="{A368659F-B9E8-46A2-8D9D-DE9AA7ADE4E6}"/>
    <hyperlink ref="B16" location="'System &amp; Provider Summary - UTC'!A1" display="System &amp; Provider Summary - UTC" xr:uid="{D5F25758-827B-44EA-9C1A-644D4E062E0E}"/>
    <hyperlink ref="B18" location="'Age - UTC'!A1" display="Age - UTC" xr:uid="{643D7F30-113B-459E-98ED-3A6FE08178F1}"/>
    <hyperlink ref="B20" location="'Gender - UTC'!A1" display="Gender - UTC" xr:uid="{219E27D1-0DDD-4CAB-A236-0A2A83DA3D9E}"/>
    <hyperlink ref="B22" location="'Ethnicity - UTC'!A1" display="Ethnicity - UTC" xr:uid="{24EFFE20-FBE4-431F-9369-5DF0CE7908EE}"/>
    <hyperlink ref="B24" location="'Chief Complaint - UTC'!A1" display="Chief Complaint - UTC" xr:uid="{2514405E-3877-4F09-8BE7-C2D6AD46BD2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36328125" defaultRowHeight="13.5" x14ac:dyDescent="0.3"/>
  <cols>
    <col min="1" max="1" width="1.6328125" style="2" customWidth="1"/>
    <col min="2" max="2" width="26.453125" style="2" customWidth="1"/>
    <col min="3" max="3" width="10.6328125" style="2" customWidth="1"/>
    <col min="4" max="4" width="82.6328125" style="2" bestFit="1" customWidth="1"/>
    <col min="5" max="5" width="14.36328125" style="2" customWidth="1"/>
    <col min="6" max="6" width="15.36328125" style="2" customWidth="1"/>
    <col min="7" max="7" width="18.36328125" style="2" customWidth="1"/>
    <col min="8" max="8" width="13.453125" style="2" customWidth="1"/>
    <col min="9" max="9" width="18.6328125" style="2" customWidth="1"/>
    <col min="10" max="10" width="13.54296875" style="2" customWidth="1"/>
    <col min="11" max="11" width="16.54296875" style="2" customWidth="1"/>
    <col min="12" max="12" width="12.6328125" style="2" customWidth="1"/>
    <col min="13" max="13" width="16.36328125" style="2" customWidth="1"/>
    <col min="14" max="14" width="11.6328125" style="2" customWidth="1"/>
    <col min="15" max="15" width="15.6328125" style="2" customWidth="1"/>
    <col min="16" max="16" width="11.453125" style="2" customWidth="1"/>
    <col min="17" max="17" width="19.453125" style="2" customWidth="1"/>
    <col min="18" max="18" width="12.36328125" style="2" customWidth="1"/>
    <col min="19" max="19" width="15.453125" style="2" customWidth="1"/>
    <col min="20" max="20" width="12.54296875" style="2" customWidth="1"/>
    <col min="21" max="21" width="13" style="2" customWidth="1"/>
    <col min="22" max="22" width="18" style="2" customWidth="1"/>
    <col min="23" max="23" width="9.36328125" style="2" customWidth="1"/>
    <col min="24" max="24" width="19.54296875" style="2" customWidth="1"/>
    <col min="25" max="25" width="12" style="2" customWidth="1"/>
    <col min="26" max="26" width="17.453125" style="2" customWidth="1"/>
    <col min="27" max="27" width="11.6328125" style="2" customWidth="1"/>
    <col min="28" max="28" width="14.6328125" style="2" customWidth="1"/>
    <col min="29" max="29" width="9.36328125" style="2" customWidth="1"/>
    <col min="30" max="30" width="18.36328125" style="2" customWidth="1"/>
    <col min="31" max="31" width="9" style="2" customWidth="1"/>
    <col min="32" max="32" width="20" style="2" customWidth="1"/>
    <col min="33" max="33" width="12.6328125" style="2" customWidth="1"/>
    <col min="34" max="34" width="15.54296875" style="2" customWidth="1"/>
    <col min="35" max="35" width="9.36328125" style="2" customWidth="1"/>
    <col min="36" max="16384" width="9.36328125" style="2"/>
  </cols>
  <sheetData>
    <row r="1" spans="2:34" s="15" customFormat="1" ht="18" customHeight="1" x14ac:dyDescent="0.35"/>
    <row r="2" spans="2:34" ht="19.5" customHeight="1" x14ac:dyDescent="0.3">
      <c r="B2" s="3" t="s">
        <v>0</v>
      </c>
      <c r="C2" s="22" t="s">
        <v>402</v>
      </c>
    </row>
    <row r="3" spans="2:34" ht="12.75" customHeight="1" x14ac:dyDescent="0.3">
      <c r="B3" s="3" t="s">
        <v>4</v>
      </c>
      <c r="C3" s="12" t="s">
        <v>439</v>
      </c>
    </row>
    <row r="4" spans="2:34" ht="12.75" customHeight="1" x14ac:dyDescent="0.3">
      <c r="B4" s="3"/>
      <c r="C4" s="12"/>
    </row>
    <row r="5" spans="2:34" ht="15" x14ac:dyDescent="0.3">
      <c r="B5" s="3" t="s">
        <v>1</v>
      </c>
      <c r="C5" s="46" t="str">
        <f>'System &amp; Provider Summary - T1'!$C$5</f>
        <v>March 2024</v>
      </c>
    </row>
    <row r="6" spans="2:34" x14ac:dyDescent="0.3">
      <c r="B6" s="3" t="s">
        <v>2</v>
      </c>
      <c r="C6" s="2" t="s">
        <v>403</v>
      </c>
    </row>
    <row r="7" spans="2:34" ht="12.75" customHeight="1" x14ac:dyDescent="0.3">
      <c r="B7" s="3" t="s">
        <v>6</v>
      </c>
      <c r="C7" s="2" t="s">
        <v>429</v>
      </c>
    </row>
    <row r="8" spans="2:34" ht="12.75" customHeight="1" x14ac:dyDescent="0.3">
      <c r="B8" s="3" t="s">
        <v>3</v>
      </c>
      <c r="C8" s="2" t="str">
        <f>'System &amp; Provider Summary - T1'!C8</f>
        <v>9th May 2024</v>
      </c>
    </row>
    <row r="9" spans="2:34" ht="12.75" customHeight="1" x14ac:dyDescent="0.3">
      <c r="B9" s="3" t="s">
        <v>5</v>
      </c>
      <c r="C9" s="8" t="s">
        <v>407</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england.nhsdata@nhs.net</v>
      </c>
    </row>
    <row r="12" spans="2:34" x14ac:dyDescent="0.3">
      <c r="B12" s="3"/>
    </row>
    <row r="13" spans="2:34" ht="15" x14ac:dyDescent="0.3">
      <c r="B13" s="5" t="s">
        <v>415</v>
      </c>
    </row>
    <row r="14" spans="2:34" ht="15" x14ac:dyDescent="0.3">
      <c r="B14" s="5"/>
      <c r="C14" s="5"/>
    </row>
    <row r="15" spans="2:34" ht="15" x14ac:dyDescent="0.3">
      <c r="B15" s="5"/>
      <c r="C15" s="9"/>
      <c r="E15" s="64" t="s">
        <v>400</v>
      </c>
      <c r="F15" s="65"/>
      <c r="G15" s="65"/>
      <c r="H15" s="65"/>
      <c r="I15" s="65"/>
      <c r="J15" s="65"/>
      <c r="K15" s="65"/>
      <c r="L15" s="65"/>
      <c r="M15" s="65"/>
      <c r="N15" s="65"/>
      <c r="O15" s="65"/>
      <c r="P15" s="65"/>
      <c r="Q15" s="65"/>
      <c r="R15" s="65"/>
      <c r="S15" s="66"/>
      <c r="T15" s="64" t="s">
        <v>399</v>
      </c>
      <c r="U15" s="65"/>
      <c r="V15" s="65"/>
      <c r="W15" s="65"/>
      <c r="X15" s="65"/>
      <c r="Y15" s="65"/>
      <c r="Z15" s="65"/>
      <c r="AA15" s="65"/>
      <c r="AB15" s="65"/>
      <c r="AC15" s="65"/>
      <c r="AD15" s="65"/>
      <c r="AE15" s="65"/>
      <c r="AF15" s="65"/>
      <c r="AG15" s="65"/>
      <c r="AH15" s="66"/>
    </row>
    <row r="16" spans="2:34" s="12" customFormat="1" ht="40.5" x14ac:dyDescent="0.25">
      <c r="B16" s="48"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3">
      <c r="B17" s="50" t="s">
        <v>7</v>
      </c>
      <c r="C17" s="1" t="s">
        <v>7</v>
      </c>
      <c r="D17" s="13" t="s">
        <v>10</v>
      </c>
      <c r="E17" s="26">
        <v>9.2547660311958407E-2</v>
      </c>
      <c r="F17" s="26">
        <v>0.12001995693503492</v>
      </c>
      <c r="G17" s="26">
        <v>6.7223360117640877E-3</v>
      </c>
      <c r="H17" s="26">
        <v>3.5192479386586838E-2</v>
      </c>
      <c r="I17" s="26">
        <v>0.11807678168163437</v>
      </c>
      <c r="J17" s="26">
        <v>0.10183813875321675</v>
      </c>
      <c r="K17" s="26">
        <v>3.1915340580851846E-2</v>
      </c>
      <c r="L17" s="26">
        <v>5.0527808413423664E-2</v>
      </c>
      <c r="M17" s="26">
        <v>7.4134761829735829E-2</v>
      </c>
      <c r="N17" s="26">
        <v>1.5219788876634631E-2</v>
      </c>
      <c r="O17" s="26">
        <v>2.1075573761882255E-2</v>
      </c>
      <c r="P17" s="26">
        <v>5.2155874166272778E-2</v>
      </c>
      <c r="Q17" s="26">
        <v>0.2185599495824799</v>
      </c>
      <c r="R17" s="26">
        <v>6.2013549708523713E-2</v>
      </c>
      <c r="S17" s="25">
        <v>952050</v>
      </c>
      <c r="T17" s="26">
        <v>0.15149527300791046</v>
      </c>
      <c r="U17" s="26">
        <v>0.14603511479837933</v>
      </c>
      <c r="V17" s="26">
        <v>5.0935751495273006E-3</v>
      </c>
      <c r="W17" s="26">
        <v>5.6916843526914913E-3</v>
      </c>
      <c r="X17" s="26">
        <v>0.15047269920895234</v>
      </c>
      <c r="Y17" s="26">
        <v>0.13054215705190045</v>
      </c>
      <c r="Z17" s="26">
        <v>3.7159945977233259E-2</v>
      </c>
      <c r="AA17" s="26">
        <v>3.183484468454563E-2</v>
      </c>
      <c r="AB17" s="26">
        <v>9.7221686282076017E-2</v>
      </c>
      <c r="AC17" s="26">
        <v>1.6862820760177505E-2</v>
      </c>
      <c r="AD17" s="26">
        <v>1.6766351533860697E-2</v>
      </c>
      <c r="AE17" s="26">
        <v>3.0773683195060776E-2</v>
      </c>
      <c r="AF17" s="26">
        <v>0.11311981477908548</v>
      </c>
      <c r="AG17" s="26">
        <v>6.6911055373335901E-2</v>
      </c>
      <c r="AH17" s="25">
        <v>259150</v>
      </c>
    </row>
    <row r="18" spans="2:34" ht="6" customHeight="1" x14ac:dyDescent="0.3">
      <c r="D18" s="4"/>
    </row>
    <row r="19" spans="2:34" x14ac:dyDescent="0.3">
      <c r="B19" s="33" t="s">
        <v>257</v>
      </c>
      <c r="C19" s="18" t="s">
        <v>258</v>
      </c>
      <c r="D19" s="18" t="s">
        <v>372</v>
      </c>
      <c r="E19" s="23" t="s">
        <v>567</v>
      </c>
      <c r="F19" s="23" t="s">
        <v>567</v>
      </c>
      <c r="G19" s="23" t="s">
        <v>567</v>
      </c>
      <c r="H19" s="23" t="s">
        <v>567</v>
      </c>
      <c r="I19" s="23" t="s">
        <v>567</v>
      </c>
      <c r="J19" s="23" t="s">
        <v>567</v>
      </c>
      <c r="K19" s="23" t="s">
        <v>567</v>
      </c>
      <c r="L19" s="23" t="s">
        <v>567</v>
      </c>
      <c r="M19" s="23" t="s">
        <v>567</v>
      </c>
      <c r="N19" s="23" t="s">
        <v>567</v>
      </c>
      <c r="O19" s="23" t="s">
        <v>567</v>
      </c>
      <c r="P19" s="23" t="s">
        <v>567</v>
      </c>
      <c r="Q19" s="23" t="s">
        <v>567</v>
      </c>
      <c r="R19" s="23" t="s">
        <v>567</v>
      </c>
      <c r="S19" s="24" t="s">
        <v>567</v>
      </c>
      <c r="T19" s="23" t="s">
        <v>567</v>
      </c>
      <c r="U19" s="23" t="s">
        <v>567</v>
      </c>
      <c r="V19" s="23" t="s">
        <v>567</v>
      </c>
      <c r="W19" s="23" t="s">
        <v>567</v>
      </c>
      <c r="X19" s="23" t="s">
        <v>567</v>
      </c>
      <c r="Y19" s="23" t="s">
        <v>567</v>
      </c>
      <c r="Z19" s="23" t="s">
        <v>567</v>
      </c>
      <c r="AA19" s="23" t="s">
        <v>567</v>
      </c>
      <c r="AB19" s="23" t="s">
        <v>567</v>
      </c>
      <c r="AC19" s="23" t="s">
        <v>567</v>
      </c>
      <c r="AD19" s="23" t="s">
        <v>567</v>
      </c>
      <c r="AE19" s="23" t="s">
        <v>567</v>
      </c>
      <c r="AF19" s="23" t="s">
        <v>567</v>
      </c>
      <c r="AG19" s="23" t="s">
        <v>567</v>
      </c>
      <c r="AH19" s="24" t="s">
        <v>567</v>
      </c>
    </row>
    <row r="20" spans="2:34" x14ac:dyDescent="0.3">
      <c r="B20" s="33" t="s">
        <v>257</v>
      </c>
      <c r="C20" s="18" t="s">
        <v>259</v>
      </c>
      <c r="D20" s="18" t="s">
        <v>373</v>
      </c>
      <c r="E20" s="23">
        <v>8.8646967340590979E-2</v>
      </c>
      <c r="F20" s="23">
        <v>9.922239502332815E-2</v>
      </c>
      <c r="G20" s="23">
        <v>3.7325038880248835E-3</v>
      </c>
      <c r="H20" s="23">
        <v>1.3063763608087092E-2</v>
      </c>
      <c r="I20" s="23">
        <v>0.11695178849144634</v>
      </c>
      <c r="J20" s="23">
        <v>8.4603421461897352E-2</v>
      </c>
      <c r="K20" s="23">
        <v>2.5194401244167962E-2</v>
      </c>
      <c r="L20" s="23">
        <v>4.8522550544323487E-2</v>
      </c>
      <c r="M20" s="23">
        <v>8.2426127527216175E-2</v>
      </c>
      <c r="N20" s="23">
        <v>1.6174183514774496E-2</v>
      </c>
      <c r="O20" s="23">
        <v>2.6438569206842923E-2</v>
      </c>
      <c r="P20" s="23">
        <v>4.6656298600311043E-2</v>
      </c>
      <c r="Q20" s="23">
        <v>0.23079315707620529</v>
      </c>
      <c r="R20" s="23">
        <v>0.11788491446345256</v>
      </c>
      <c r="S20" s="24">
        <v>16075</v>
      </c>
      <c r="T20" s="23">
        <v>0.1630669546436285</v>
      </c>
      <c r="U20" s="23">
        <v>0.12311015118790497</v>
      </c>
      <c r="V20" s="23">
        <v>3.2397408207343412E-3</v>
      </c>
      <c r="W20" s="23">
        <v>5.3995680345572351E-3</v>
      </c>
      <c r="X20" s="23">
        <v>0.18790496760259179</v>
      </c>
      <c r="Y20" s="23">
        <v>0.12095032397408208</v>
      </c>
      <c r="Z20" s="23">
        <v>3.5637149028077755E-2</v>
      </c>
      <c r="AA20" s="23">
        <v>3.2397408207343416E-2</v>
      </c>
      <c r="AB20" s="23">
        <v>0.11555075593952484</v>
      </c>
      <c r="AC20" s="23">
        <v>1.7278617710583154E-2</v>
      </c>
      <c r="AD20" s="23">
        <v>2.159827213822894E-2</v>
      </c>
      <c r="AE20" s="23">
        <v>3.6717062634989202E-2</v>
      </c>
      <c r="AF20" s="23">
        <v>8.6393088552915762E-2</v>
      </c>
      <c r="AG20" s="23">
        <v>5.183585313174946E-2</v>
      </c>
      <c r="AH20" s="24">
        <v>4630</v>
      </c>
    </row>
    <row r="21" spans="2:34" x14ac:dyDescent="0.3">
      <c r="B21" s="33" t="s">
        <v>257</v>
      </c>
      <c r="C21" s="18" t="s">
        <v>260</v>
      </c>
      <c r="D21" s="18" t="s">
        <v>374</v>
      </c>
      <c r="E21" s="23">
        <v>9.008718114304165E-2</v>
      </c>
      <c r="F21" s="23">
        <v>0.12463674523732644</v>
      </c>
      <c r="G21" s="23">
        <v>8.3952211817888284E-3</v>
      </c>
      <c r="H21" s="23">
        <v>1.0655473038424281E-2</v>
      </c>
      <c r="I21" s="23">
        <v>0.11398127219890217</v>
      </c>
      <c r="J21" s="23">
        <v>0.1314175008072328</v>
      </c>
      <c r="K21" s="23">
        <v>2.6154342912495965E-2</v>
      </c>
      <c r="L21" s="23">
        <v>4.2944785276073622E-2</v>
      </c>
      <c r="M21" s="23">
        <v>6.1672586373910238E-2</v>
      </c>
      <c r="N21" s="23">
        <v>5.4891830804003876E-3</v>
      </c>
      <c r="O21" s="23">
        <v>2.0665159832095575E-2</v>
      </c>
      <c r="P21" s="23">
        <v>1.5821762996448177E-2</v>
      </c>
      <c r="Q21" s="23">
        <v>0.19470455279302551</v>
      </c>
      <c r="R21" s="23">
        <v>0.15337423312883436</v>
      </c>
      <c r="S21" s="24">
        <v>15485</v>
      </c>
      <c r="T21" s="23" t="s">
        <v>567</v>
      </c>
      <c r="U21" s="23" t="s">
        <v>567</v>
      </c>
      <c r="V21" s="23" t="s">
        <v>567</v>
      </c>
      <c r="W21" s="23" t="s">
        <v>567</v>
      </c>
      <c r="X21" s="23" t="s">
        <v>567</v>
      </c>
      <c r="Y21" s="23" t="s">
        <v>567</v>
      </c>
      <c r="Z21" s="23" t="s">
        <v>567</v>
      </c>
      <c r="AA21" s="23" t="s">
        <v>567</v>
      </c>
      <c r="AB21" s="23" t="s">
        <v>567</v>
      </c>
      <c r="AC21" s="23" t="s">
        <v>567</v>
      </c>
      <c r="AD21" s="23" t="s">
        <v>567</v>
      </c>
      <c r="AE21" s="23" t="s">
        <v>567</v>
      </c>
      <c r="AF21" s="23" t="s">
        <v>567</v>
      </c>
      <c r="AG21" s="23" t="s">
        <v>567</v>
      </c>
      <c r="AH21" s="24" t="s">
        <v>567</v>
      </c>
    </row>
    <row r="22" spans="2:34" x14ac:dyDescent="0.3">
      <c r="B22" s="33" t="s">
        <v>257</v>
      </c>
      <c r="C22" s="18" t="s">
        <v>261</v>
      </c>
      <c r="D22" s="18" t="s">
        <v>375</v>
      </c>
      <c r="E22" s="23">
        <v>9.9499273138426755E-2</v>
      </c>
      <c r="F22" s="23">
        <v>0.10353739298982394</v>
      </c>
      <c r="G22" s="23">
        <v>2.9074462930059764E-3</v>
      </c>
      <c r="H22" s="23">
        <v>1.5021805847197546E-2</v>
      </c>
      <c r="I22" s="23">
        <v>0.13067355839121306</v>
      </c>
      <c r="J22" s="23">
        <v>0.10176062025520917</v>
      </c>
      <c r="K22" s="23">
        <v>3.9412049749636573E-2</v>
      </c>
      <c r="L22" s="23">
        <v>6.0410272976901956E-2</v>
      </c>
      <c r="M22" s="23">
        <v>7.2363107737037635E-2</v>
      </c>
      <c r="N22" s="23">
        <v>1.5344855435309321E-2</v>
      </c>
      <c r="O22" s="23">
        <v>2.0998223227265387E-2</v>
      </c>
      <c r="P22" s="23">
        <v>6.832498788564044E-2</v>
      </c>
      <c r="Q22" s="23">
        <v>0.1965756743660152</v>
      </c>
      <c r="R22" s="23">
        <v>7.3332256501372955E-2</v>
      </c>
      <c r="S22" s="24">
        <v>30955</v>
      </c>
      <c r="T22" s="23">
        <v>0.14204250907205807</v>
      </c>
      <c r="U22" s="23">
        <v>0.13271124935199585</v>
      </c>
      <c r="V22" s="23">
        <v>1.5552099533437014E-3</v>
      </c>
      <c r="W22" s="23">
        <v>7.2576464489372732E-3</v>
      </c>
      <c r="X22" s="23">
        <v>0.15603939865215138</v>
      </c>
      <c r="Y22" s="23">
        <v>0.11560393986521514</v>
      </c>
      <c r="Z22" s="23">
        <v>4.2509072058061169E-2</v>
      </c>
      <c r="AA22" s="23">
        <v>3.7325038880248837E-2</v>
      </c>
      <c r="AB22" s="23">
        <v>9.3312597200622086E-2</v>
      </c>
      <c r="AC22" s="23">
        <v>1.5033696215655781E-2</v>
      </c>
      <c r="AD22" s="23">
        <v>1.6070502851218249E-2</v>
      </c>
      <c r="AE22" s="23">
        <v>3.8361845515811302E-2</v>
      </c>
      <c r="AF22" s="23">
        <v>0.1088646967340591</v>
      </c>
      <c r="AG22" s="23">
        <v>9.3831000518403318E-2</v>
      </c>
      <c r="AH22" s="24">
        <v>9645</v>
      </c>
    </row>
    <row r="23" spans="2:34" x14ac:dyDescent="0.3">
      <c r="B23" s="33" t="s">
        <v>257</v>
      </c>
      <c r="C23" s="18" t="s">
        <v>262</v>
      </c>
      <c r="D23" s="18" t="s">
        <v>376</v>
      </c>
      <c r="E23" s="23">
        <v>9.5081967213114751E-2</v>
      </c>
      <c r="F23" s="23">
        <v>0.10091074681238615</v>
      </c>
      <c r="G23" s="23">
        <v>4.3715846994535519E-3</v>
      </c>
      <c r="H23" s="23">
        <v>1.8943533697632058E-2</v>
      </c>
      <c r="I23" s="23">
        <v>0.12167577413479053</v>
      </c>
      <c r="J23" s="23">
        <v>8.9981785063752276E-2</v>
      </c>
      <c r="K23" s="23">
        <v>4.1894353369763208E-2</v>
      </c>
      <c r="L23" s="23">
        <v>4.6265938069216757E-2</v>
      </c>
      <c r="M23" s="23">
        <v>7.3952641165755922E-2</v>
      </c>
      <c r="N23" s="23">
        <v>1.6029143897996357E-2</v>
      </c>
      <c r="O23" s="23">
        <v>2.3679417122040074E-2</v>
      </c>
      <c r="P23" s="23">
        <v>5.2459016393442623E-2</v>
      </c>
      <c r="Q23" s="23">
        <v>0.2644808743169399</v>
      </c>
      <c r="R23" s="23">
        <v>5.0273224043715849E-2</v>
      </c>
      <c r="S23" s="24">
        <v>13725</v>
      </c>
      <c r="T23" s="23">
        <v>0.17724867724867724</v>
      </c>
      <c r="U23" s="23">
        <v>0.1388888888888889</v>
      </c>
      <c r="V23" s="23">
        <v>2.6455026455026454E-3</v>
      </c>
      <c r="W23" s="23">
        <v>2.6455026455026454E-3</v>
      </c>
      <c r="X23" s="23">
        <v>0.15740740740740741</v>
      </c>
      <c r="Y23" s="23">
        <v>0.11904761904761904</v>
      </c>
      <c r="Z23" s="23">
        <v>5.0264550264550262E-2</v>
      </c>
      <c r="AA23" s="23">
        <v>1.984126984126984E-2</v>
      </c>
      <c r="AB23" s="23">
        <v>0.10449735449735449</v>
      </c>
      <c r="AC23" s="23">
        <v>1.984126984126984E-2</v>
      </c>
      <c r="AD23" s="23">
        <v>1.8518518518518517E-2</v>
      </c>
      <c r="AE23" s="23">
        <v>1.7195767195767195E-2</v>
      </c>
      <c r="AF23" s="23">
        <v>0.10582010582010581</v>
      </c>
      <c r="AG23" s="23">
        <v>6.4814814814814811E-2</v>
      </c>
      <c r="AH23" s="24">
        <v>3780</v>
      </c>
    </row>
    <row r="24" spans="2:34" x14ac:dyDescent="0.3">
      <c r="B24" s="33" t="s">
        <v>257</v>
      </c>
      <c r="C24" s="18" t="s">
        <v>263</v>
      </c>
      <c r="D24" s="18" t="s">
        <v>377</v>
      </c>
      <c r="E24" s="23">
        <v>7.6225045372050812E-2</v>
      </c>
      <c r="F24" s="23">
        <v>0.11751361161524501</v>
      </c>
      <c r="G24" s="23">
        <v>3.629764065335753E-3</v>
      </c>
      <c r="H24" s="23">
        <v>1.8148820326678767E-2</v>
      </c>
      <c r="I24" s="23">
        <v>0.11070780399274047</v>
      </c>
      <c r="J24" s="23">
        <v>0.15063520871143377</v>
      </c>
      <c r="K24" s="23">
        <v>2.5862068965517241E-2</v>
      </c>
      <c r="L24" s="23">
        <v>4.6733212341197823E-2</v>
      </c>
      <c r="M24" s="23">
        <v>5.852994555353902E-2</v>
      </c>
      <c r="N24" s="23">
        <v>1.0889292196007259E-2</v>
      </c>
      <c r="O24" s="23">
        <v>2.0871143375680582E-2</v>
      </c>
      <c r="P24" s="23">
        <v>4.5825771324863887E-2</v>
      </c>
      <c r="Q24" s="23">
        <v>0.2558983666061706</v>
      </c>
      <c r="R24" s="23">
        <v>5.852994555353902E-2</v>
      </c>
      <c r="S24" s="24">
        <v>11020</v>
      </c>
      <c r="T24" s="23">
        <v>0.11084043848964677</v>
      </c>
      <c r="U24" s="23">
        <v>0.17052375152253349</v>
      </c>
      <c r="V24" s="23">
        <v>1.2180267965895249E-3</v>
      </c>
      <c r="W24" s="23">
        <v>3.6540803897685747E-3</v>
      </c>
      <c r="X24" s="23">
        <v>0.13276492082825822</v>
      </c>
      <c r="Y24" s="23">
        <v>0.21802679658952498</v>
      </c>
      <c r="Z24" s="23">
        <v>3.1668696711327646E-2</v>
      </c>
      <c r="AA24" s="23">
        <v>2.9232643118148598E-2</v>
      </c>
      <c r="AB24" s="23">
        <v>7.6735688185140066E-2</v>
      </c>
      <c r="AC24" s="23">
        <v>4.8721071863580996E-3</v>
      </c>
      <c r="AD24" s="23">
        <v>1.705237515225335E-2</v>
      </c>
      <c r="AE24" s="23">
        <v>2.4360535931790498E-2</v>
      </c>
      <c r="AF24" s="23">
        <v>8.5261875761266745E-2</v>
      </c>
      <c r="AG24" s="23">
        <v>9.2570036540803896E-2</v>
      </c>
      <c r="AH24" s="24">
        <v>4105</v>
      </c>
    </row>
    <row r="25" spans="2:34" x14ac:dyDescent="0.3">
      <c r="B25" s="33" t="s">
        <v>244</v>
      </c>
      <c r="C25" s="18" t="s">
        <v>264</v>
      </c>
      <c r="D25" s="18" t="s">
        <v>354</v>
      </c>
      <c r="E25" s="23">
        <v>0.10097087378640776</v>
      </c>
      <c r="F25" s="23">
        <v>0.13786407766990291</v>
      </c>
      <c r="G25" s="23">
        <v>4.8543689320388345E-3</v>
      </c>
      <c r="H25" s="23">
        <v>6.4724919093851136E-3</v>
      </c>
      <c r="I25" s="23">
        <v>0.13203883495145632</v>
      </c>
      <c r="J25" s="23">
        <v>0.12427184466019417</v>
      </c>
      <c r="K25" s="23">
        <v>3.5598705501618123E-2</v>
      </c>
      <c r="L25" s="23">
        <v>3.8187702265372166E-2</v>
      </c>
      <c r="M25" s="23">
        <v>7.4757281553398058E-2</v>
      </c>
      <c r="N25" s="23">
        <v>2.1682847896440129E-2</v>
      </c>
      <c r="O25" s="23">
        <v>2.3624595469255664E-2</v>
      </c>
      <c r="P25" s="23">
        <v>4.8220064724919097E-2</v>
      </c>
      <c r="Q25" s="23">
        <v>0.16828478964401294</v>
      </c>
      <c r="R25" s="23">
        <v>8.3171521035598703E-2</v>
      </c>
      <c r="S25" s="24">
        <v>15450</v>
      </c>
      <c r="T25" s="23">
        <v>0.17329910141206675</v>
      </c>
      <c r="U25" s="23">
        <v>0.10783055198973042</v>
      </c>
      <c r="V25" s="23">
        <v>2.5673940949935813E-3</v>
      </c>
      <c r="W25" s="23">
        <v>3.8510911424903724E-3</v>
      </c>
      <c r="X25" s="23">
        <v>0.1540436456996149</v>
      </c>
      <c r="Y25" s="23">
        <v>0.15661103979460847</v>
      </c>
      <c r="Z25" s="23">
        <v>3.7227214377406934E-2</v>
      </c>
      <c r="AA25" s="23">
        <v>4.6213093709884467E-2</v>
      </c>
      <c r="AB25" s="23">
        <v>7.5738125802310652E-2</v>
      </c>
      <c r="AC25" s="23">
        <v>1.2836970474967908E-2</v>
      </c>
      <c r="AD25" s="23">
        <v>1.7971758664955071E-2</v>
      </c>
      <c r="AE25" s="23">
        <v>4.1078305519897301E-2</v>
      </c>
      <c r="AF25" s="23">
        <v>8.0872913992297818E-2</v>
      </c>
      <c r="AG25" s="23">
        <v>8.9858793324775352E-2</v>
      </c>
      <c r="AH25" s="24">
        <v>3895</v>
      </c>
    </row>
    <row r="26" spans="2:34" x14ac:dyDescent="0.3">
      <c r="B26" s="33" t="s">
        <v>244</v>
      </c>
      <c r="C26" s="18" t="s">
        <v>265</v>
      </c>
      <c r="D26" s="18" t="s">
        <v>355</v>
      </c>
      <c r="E26" s="23">
        <v>8.8647839910230036E-2</v>
      </c>
      <c r="F26" s="23">
        <v>8.8273798391621472E-2</v>
      </c>
      <c r="G26" s="23">
        <v>1.4961660744342623E-3</v>
      </c>
      <c r="H26" s="23">
        <v>3.8526276416682249E-2</v>
      </c>
      <c r="I26" s="23">
        <v>0.15915466616794463</v>
      </c>
      <c r="J26" s="23">
        <v>0.13241069758743221</v>
      </c>
      <c r="K26" s="23">
        <v>2.898821769216383E-2</v>
      </c>
      <c r="L26" s="23">
        <v>5.4984103235459138E-2</v>
      </c>
      <c r="M26" s="23">
        <v>6.5644286515803257E-2</v>
      </c>
      <c r="N26" s="23">
        <v>6.9945763979801762E-2</v>
      </c>
      <c r="O26" s="23">
        <v>2.28165326351225E-2</v>
      </c>
      <c r="P26" s="23">
        <v>4.8251355900504958E-2</v>
      </c>
      <c r="Q26" s="23">
        <v>0.14512810922012342</v>
      </c>
      <c r="R26" s="23">
        <v>5.5919207031980549E-2</v>
      </c>
      <c r="S26" s="24">
        <v>26735</v>
      </c>
      <c r="T26" s="23">
        <v>0.1368801652892562</v>
      </c>
      <c r="U26" s="23">
        <v>0.11776859504132231</v>
      </c>
      <c r="V26" s="23">
        <v>1.5495867768595042E-3</v>
      </c>
      <c r="W26" s="23">
        <v>5.1652892561983473E-3</v>
      </c>
      <c r="X26" s="23">
        <v>0.20299586776859505</v>
      </c>
      <c r="Y26" s="23">
        <v>0.1518595041322314</v>
      </c>
      <c r="Z26" s="23">
        <v>4.1838842975206611E-2</v>
      </c>
      <c r="AA26" s="23">
        <v>2.6342975206611569E-2</v>
      </c>
      <c r="AB26" s="23">
        <v>9.4008264462809923E-2</v>
      </c>
      <c r="AC26" s="23">
        <v>1.6528925619834711E-2</v>
      </c>
      <c r="AD26" s="23">
        <v>1.2913223140495868E-2</v>
      </c>
      <c r="AE26" s="23">
        <v>3.6673553719008267E-2</v>
      </c>
      <c r="AF26" s="23">
        <v>8.3677685950413222E-2</v>
      </c>
      <c r="AG26" s="23">
        <v>7.2314049586776855E-2</v>
      </c>
      <c r="AH26" s="24">
        <v>9680</v>
      </c>
    </row>
    <row r="27" spans="2:34" x14ac:dyDescent="0.3">
      <c r="B27" s="33" t="s">
        <v>244</v>
      </c>
      <c r="C27" s="18" t="s">
        <v>266</v>
      </c>
      <c r="D27" s="18" t="s">
        <v>356</v>
      </c>
      <c r="E27" s="23">
        <v>7.8027583600982428E-2</v>
      </c>
      <c r="F27" s="23">
        <v>0.1080672586434914</v>
      </c>
      <c r="G27" s="23">
        <v>2.6450028339316078E-3</v>
      </c>
      <c r="H27" s="23">
        <v>1.0013225014169657E-2</v>
      </c>
      <c r="I27" s="23">
        <v>0.13867372000755715</v>
      </c>
      <c r="J27" s="23">
        <v>0.13187228414887586</v>
      </c>
      <c r="K27" s="23">
        <v>5.0443982618552805E-2</v>
      </c>
      <c r="L27" s="23">
        <v>6.2346495371245043E-2</v>
      </c>
      <c r="M27" s="23">
        <v>6.4046854335915365E-2</v>
      </c>
      <c r="N27" s="23">
        <v>2.2482524088418665E-2</v>
      </c>
      <c r="O27" s="23">
        <v>1.8137162289816738E-2</v>
      </c>
      <c r="P27" s="23">
        <v>6.8959002456074059E-2</v>
      </c>
      <c r="Q27" s="23">
        <v>0.17135839788399773</v>
      </c>
      <c r="R27" s="23">
        <v>7.2737577933119218E-2</v>
      </c>
      <c r="S27" s="24">
        <v>26465</v>
      </c>
      <c r="T27" s="23">
        <v>0.13672922252010725</v>
      </c>
      <c r="U27" s="23">
        <v>8.936550491510277E-2</v>
      </c>
      <c r="V27" s="23">
        <v>1.7873100983020554E-3</v>
      </c>
      <c r="W27" s="23">
        <v>2.6809651474530832E-3</v>
      </c>
      <c r="X27" s="23">
        <v>0.15728328865058089</v>
      </c>
      <c r="Y27" s="23">
        <v>0.15728328865058089</v>
      </c>
      <c r="Z27" s="23">
        <v>5.3619302949061663E-2</v>
      </c>
      <c r="AA27" s="23">
        <v>3.1277926720285967E-2</v>
      </c>
      <c r="AB27" s="23">
        <v>6.8811438784629128E-2</v>
      </c>
      <c r="AC27" s="23">
        <v>1.6979445933869526E-2</v>
      </c>
      <c r="AD27" s="23">
        <v>2.0554066130473638E-2</v>
      </c>
      <c r="AE27" s="23">
        <v>4.1108132260947276E-2</v>
      </c>
      <c r="AF27" s="23">
        <v>9.8302055406613048E-2</v>
      </c>
      <c r="AG27" s="23">
        <v>0.12421805183199285</v>
      </c>
      <c r="AH27" s="24">
        <v>5595</v>
      </c>
    </row>
    <row r="28" spans="2:34" x14ac:dyDescent="0.3">
      <c r="B28" s="33" t="s">
        <v>244</v>
      </c>
      <c r="C28" s="18" t="s">
        <v>267</v>
      </c>
      <c r="D28" s="18" t="s">
        <v>357</v>
      </c>
      <c r="E28" s="23">
        <v>9.2684471656286294E-2</v>
      </c>
      <c r="F28" s="23">
        <v>0.1193919560857173</v>
      </c>
      <c r="G28" s="23">
        <v>3.4835849255779585E-3</v>
      </c>
      <c r="H28" s="23">
        <v>7.7483373799218838E-2</v>
      </c>
      <c r="I28" s="23">
        <v>0.13659875435448116</v>
      </c>
      <c r="J28" s="23">
        <v>0.10609099546078328</v>
      </c>
      <c r="K28" s="23">
        <v>4.0114008233928009E-2</v>
      </c>
      <c r="L28" s="23">
        <v>3.5152538794468488E-2</v>
      </c>
      <c r="M28" s="23">
        <v>9.4267919349730819E-2</v>
      </c>
      <c r="N28" s="23">
        <v>2.1007072733030718E-2</v>
      </c>
      <c r="O28" s="23">
        <v>3.2619022484957245E-2</v>
      </c>
      <c r="P28" s="23">
        <v>4.2647524543439251E-2</v>
      </c>
      <c r="Q28" s="23">
        <v>0.13205953763327352</v>
      </c>
      <c r="R28" s="23">
        <v>6.6504803124670109E-2</v>
      </c>
      <c r="S28" s="24">
        <v>47365</v>
      </c>
      <c r="T28" s="23">
        <v>0.12083656080557707</v>
      </c>
      <c r="U28" s="23">
        <v>0.13555383423702555</v>
      </c>
      <c r="V28" s="23">
        <v>2.711076684740511E-3</v>
      </c>
      <c r="W28" s="23">
        <v>8.5205267234701784E-3</v>
      </c>
      <c r="X28" s="23">
        <v>0.16150271107668474</v>
      </c>
      <c r="Y28" s="23">
        <v>0.10302091402013942</v>
      </c>
      <c r="Z28" s="23">
        <v>5.0348567002323777E-2</v>
      </c>
      <c r="AA28" s="23">
        <v>3.0596436870642913E-2</v>
      </c>
      <c r="AB28" s="23">
        <v>0.11657629744384199</v>
      </c>
      <c r="AC28" s="23">
        <v>2.0139426800929512E-2</v>
      </c>
      <c r="AD28" s="23">
        <v>2.3237800154918668E-2</v>
      </c>
      <c r="AE28" s="23">
        <v>3.8729666924864445E-2</v>
      </c>
      <c r="AF28" s="23">
        <v>0.13903950426026337</v>
      </c>
      <c r="AG28" s="23">
        <v>4.8799380325329204E-2</v>
      </c>
      <c r="AH28" s="24">
        <v>12910</v>
      </c>
    </row>
    <row r="29" spans="2:34" x14ac:dyDescent="0.3">
      <c r="B29" s="33" t="s">
        <v>244</v>
      </c>
      <c r="C29" s="18" t="s">
        <v>268</v>
      </c>
      <c r="D29" s="18" t="s">
        <v>358</v>
      </c>
      <c r="E29" s="23">
        <v>7.5650950035186487E-2</v>
      </c>
      <c r="F29" s="23">
        <v>9.9225897255453901E-2</v>
      </c>
      <c r="G29" s="23">
        <v>2.11118930330753E-3</v>
      </c>
      <c r="H29" s="23">
        <v>1.6537649542575653E-2</v>
      </c>
      <c r="I29" s="23">
        <v>0.12667135819845179</v>
      </c>
      <c r="J29" s="23">
        <v>8.9725545390570025E-2</v>
      </c>
      <c r="K29" s="23">
        <v>3.3427163969035889E-2</v>
      </c>
      <c r="L29" s="23">
        <v>7.7762139338494018E-2</v>
      </c>
      <c r="M29" s="23">
        <v>6.2280084447572132E-2</v>
      </c>
      <c r="N29" s="23">
        <v>1.1611541168191415E-2</v>
      </c>
      <c r="O29" s="23">
        <v>1.5130190007037298E-2</v>
      </c>
      <c r="P29" s="23">
        <v>4.785362420830401E-2</v>
      </c>
      <c r="Q29" s="23">
        <v>0.22413793103448276</v>
      </c>
      <c r="R29" s="23">
        <v>0.1171710063335679</v>
      </c>
      <c r="S29" s="24">
        <v>14210</v>
      </c>
      <c r="T29" s="23">
        <v>0.17391304347826086</v>
      </c>
      <c r="U29" s="23">
        <v>9.718670076726342E-2</v>
      </c>
      <c r="V29" s="23">
        <v>0</v>
      </c>
      <c r="W29" s="23">
        <v>5.1150895140664966E-3</v>
      </c>
      <c r="X29" s="23">
        <v>0.1969309462915601</v>
      </c>
      <c r="Y29" s="23">
        <v>0.10230179028132992</v>
      </c>
      <c r="Z29" s="23">
        <v>4.0920716112531973E-2</v>
      </c>
      <c r="AA29" s="23">
        <v>3.5805626598465472E-2</v>
      </c>
      <c r="AB29" s="23">
        <v>7.9283887468030695E-2</v>
      </c>
      <c r="AC29" s="23">
        <v>1.7902813299232736E-2</v>
      </c>
      <c r="AD29" s="23">
        <v>1.7902813299232736E-2</v>
      </c>
      <c r="AE29" s="23">
        <v>1.278772378516624E-2</v>
      </c>
      <c r="AF29" s="23">
        <v>6.3938618925831206E-2</v>
      </c>
      <c r="AG29" s="23">
        <v>0.15601023017902813</v>
      </c>
      <c r="AH29" s="24">
        <v>1955</v>
      </c>
    </row>
    <row r="30" spans="2:34" x14ac:dyDescent="0.3">
      <c r="B30" s="33" t="s">
        <v>269</v>
      </c>
      <c r="C30" s="18" t="s">
        <v>270</v>
      </c>
      <c r="D30" s="18" t="s">
        <v>378</v>
      </c>
      <c r="E30" s="23">
        <v>0.10205635948210205</v>
      </c>
      <c r="F30" s="23">
        <v>0.12033511043412033</v>
      </c>
      <c r="G30" s="23">
        <v>4.56968773800457E-3</v>
      </c>
      <c r="H30" s="23">
        <v>1.5993907083015995E-2</v>
      </c>
      <c r="I30" s="23">
        <v>0.11081492764661081</v>
      </c>
      <c r="J30" s="23">
        <v>9.2916984006092912E-2</v>
      </c>
      <c r="K30" s="23">
        <v>4.112718964204113E-2</v>
      </c>
      <c r="L30" s="23">
        <v>5.1789794364051789E-2</v>
      </c>
      <c r="M30" s="23">
        <v>7.6542269611576536E-2</v>
      </c>
      <c r="N30" s="23">
        <v>1.1424219345011425E-2</v>
      </c>
      <c r="O30" s="23">
        <v>1.9801980198019802E-2</v>
      </c>
      <c r="P30" s="23">
        <v>5.75019040365575E-2</v>
      </c>
      <c r="Q30" s="23">
        <v>0.26123381568926124</v>
      </c>
      <c r="R30" s="23">
        <v>3.3891850723533894E-2</v>
      </c>
      <c r="S30" s="24">
        <v>13130</v>
      </c>
      <c r="T30" s="23">
        <v>0.17287234042553193</v>
      </c>
      <c r="U30" s="23">
        <v>0.16622340425531915</v>
      </c>
      <c r="V30" s="23">
        <v>1.3297872340425532E-3</v>
      </c>
      <c r="W30" s="23">
        <v>3.9893617021276593E-3</v>
      </c>
      <c r="X30" s="23">
        <v>0.15026595744680851</v>
      </c>
      <c r="Y30" s="23">
        <v>0.11968085106382979</v>
      </c>
      <c r="Z30" s="23">
        <v>4.3882978723404256E-2</v>
      </c>
      <c r="AA30" s="23">
        <v>3.1914893617021274E-2</v>
      </c>
      <c r="AB30" s="23">
        <v>9.9734042553191488E-2</v>
      </c>
      <c r="AC30" s="23">
        <v>2.1276595744680851E-2</v>
      </c>
      <c r="AD30" s="23">
        <v>1.5957446808510637E-2</v>
      </c>
      <c r="AE30" s="23">
        <v>1.5957446808510637E-2</v>
      </c>
      <c r="AF30" s="23">
        <v>0.12234042553191489</v>
      </c>
      <c r="AG30" s="23">
        <v>3.7234042553191488E-2</v>
      </c>
      <c r="AH30" s="24">
        <v>3760</v>
      </c>
    </row>
    <row r="31" spans="2:34" x14ac:dyDescent="0.3">
      <c r="B31" s="33" t="s">
        <v>269</v>
      </c>
      <c r="C31" s="18" t="s">
        <v>271</v>
      </c>
      <c r="D31" s="18" t="s">
        <v>379</v>
      </c>
      <c r="E31" s="23">
        <v>9.5673137926659046E-2</v>
      </c>
      <c r="F31" s="23">
        <v>0.1180053292729349</v>
      </c>
      <c r="G31" s="23">
        <v>4.5679482299200609E-3</v>
      </c>
      <c r="H31" s="23">
        <v>1.1292983123969039E-2</v>
      </c>
      <c r="I31" s="23">
        <v>0.11508691790381931</v>
      </c>
      <c r="J31" s="23">
        <v>0.12498413906864611</v>
      </c>
      <c r="K31" s="23">
        <v>2.7407689379520365E-2</v>
      </c>
      <c r="L31" s="23">
        <v>6.5981474432178652E-2</v>
      </c>
      <c r="M31" s="23">
        <v>6.369750031721863E-2</v>
      </c>
      <c r="N31" s="23">
        <v>1.2815632533942392E-2</v>
      </c>
      <c r="O31" s="23">
        <v>1.992132978048471E-2</v>
      </c>
      <c r="P31" s="23">
        <v>6.7377236391320899E-2</v>
      </c>
      <c r="Q31" s="23">
        <v>0.24882629107981222</v>
      </c>
      <c r="R31" s="23">
        <v>2.4362390559573659E-2</v>
      </c>
      <c r="S31" s="24">
        <v>39405</v>
      </c>
      <c r="T31" s="23">
        <v>0.16361886429258904</v>
      </c>
      <c r="U31" s="23">
        <v>0.18768046198267566</v>
      </c>
      <c r="V31" s="23">
        <v>2.406159769008662E-3</v>
      </c>
      <c r="W31" s="23">
        <v>3.3686236766121268E-3</v>
      </c>
      <c r="X31" s="23">
        <v>0.11982675649663138</v>
      </c>
      <c r="Y31" s="23">
        <v>0.1588065447545717</v>
      </c>
      <c r="Z31" s="23">
        <v>3.0317613089509143E-2</v>
      </c>
      <c r="AA31" s="23">
        <v>3.4648700673724733E-2</v>
      </c>
      <c r="AB31" s="23">
        <v>7.6515880654475454E-2</v>
      </c>
      <c r="AC31" s="23">
        <v>2.165543792107796E-2</v>
      </c>
      <c r="AD31" s="23">
        <v>1.5880654475457171E-2</v>
      </c>
      <c r="AE31" s="23">
        <v>3.6573628488931663E-2</v>
      </c>
      <c r="AF31" s="23">
        <v>0.11934552454282965</v>
      </c>
      <c r="AG31" s="23">
        <v>2.9355149181905679E-2</v>
      </c>
      <c r="AH31" s="24">
        <v>10390</v>
      </c>
    </row>
    <row r="32" spans="2:34" x14ac:dyDescent="0.3">
      <c r="B32" s="33" t="s">
        <v>269</v>
      </c>
      <c r="C32" s="18" t="s">
        <v>272</v>
      </c>
      <c r="D32" s="18" t="s">
        <v>380</v>
      </c>
      <c r="E32" s="23">
        <v>7.9806807727690887E-2</v>
      </c>
      <c r="F32" s="23">
        <v>0.11913523459061638</v>
      </c>
      <c r="G32" s="23">
        <v>1.1039558417663294E-2</v>
      </c>
      <c r="H32" s="23">
        <v>2.046918123275069E-2</v>
      </c>
      <c r="I32" s="23">
        <v>0.13385464581416742</v>
      </c>
      <c r="J32" s="23">
        <v>7.5436982520699178E-2</v>
      </c>
      <c r="K32" s="23">
        <v>2.874885004599816E-2</v>
      </c>
      <c r="L32" s="23">
        <v>6.1177552897884083E-2</v>
      </c>
      <c r="M32" s="23">
        <v>8.7396504139834408E-2</v>
      </c>
      <c r="N32" s="23">
        <v>1.4489420423183073E-2</v>
      </c>
      <c r="O32" s="23">
        <v>9.659613615455382E-3</v>
      </c>
      <c r="P32" s="23">
        <v>4.5538178472861082E-2</v>
      </c>
      <c r="Q32" s="23">
        <v>0.23459061637534498</v>
      </c>
      <c r="R32" s="23">
        <v>7.8656853725850961E-2</v>
      </c>
      <c r="S32" s="24">
        <v>21740</v>
      </c>
      <c r="T32" s="23">
        <v>0.1203288490284006</v>
      </c>
      <c r="U32" s="23">
        <v>0.15994020926756353</v>
      </c>
      <c r="V32" s="23">
        <v>8.9686098654708519E-3</v>
      </c>
      <c r="W32" s="23">
        <v>7.4738415545590429E-3</v>
      </c>
      <c r="X32" s="23">
        <v>0.15994020926756353</v>
      </c>
      <c r="Y32" s="23">
        <v>0.10164424514200299</v>
      </c>
      <c r="Z32" s="23">
        <v>3.0642750373692077E-2</v>
      </c>
      <c r="AA32" s="23">
        <v>4.9327354260089683E-2</v>
      </c>
      <c r="AB32" s="23">
        <v>0.12406576980568013</v>
      </c>
      <c r="AC32" s="23">
        <v>1.4200298953662182E-2</v>
      </c>
      <c r="AD32" s="23">
        <v>5.2316890881913304E-3</v>
      </c>
      <c r="AE32" s="23">
        <v>2.6905829596412557E-2</v>
      </c>
      <c r="AF32" s="23">
        <v>8.3707025411061287E-2</v>
      </c>
      <c r="AG32" s="23">
        <v>0.10837070254110613</v>
      </c>
      <c r="AH32" s="24">
        <v>6690</v>
      </c>
    </row>
    <row r="33" spans="2:34" x14ac:dyDescent="0.3">
      <c r="B33" s="33" t="s">
        <v>269</v>
      </c>
      <c r="C33" s="18" t="s">
        <v>273</v>
      </c>
      <c r="D33" s="18" t="s">
        <v>359</v>
      </c>
      <c r="E33" s="23">
        <v>0.12768942937324601</v>
      </c>
      <c r="F33" s="23">
        <v>0.17492984097287184</v>
      </c>
      <c r="G33" s="23">
        <v>3.2740879326473341E-3</v>
      </c>
      <c r="H33" s="23">
        <v>5.6127221702525721E-3</v>
      </c>
      <c r="I33" s="23">
        <v>0.13283442469597756</v>
      </c>
      <c r="J33" s="23">
        <v>0.12862488306828812</v>
      </c>
      <c r="K33" s="23">
        <v>3.6014967259120671E-2</v>
      </c>
      <c r="L33" s="23">
        <v>3.2273152478952294E-2</v>
      </c>
      <c r="M33" s="23">
        <v>0.10617399438727783</v>
      </c>
      <c r="N33" s="23">
        <v>7.0159027128157154E-3</v>
      </c>
      <c r="O33" s="23">
        <v>3.2740879326473342E-2</v>
      </c>
      <c r="P33" s="23">
        <v>2.7595884003741813E-2</v>
      </c>
      <c r="Q33" s="23">
        <v>0.1449953227315248</v>
      </c>
      <c r="R33" s="23">
        <v>4.0224508886810104E-2</v>
      </c>
      <c r="S33" s="24">
        <v>10690</v>
      </c>
      <c r="T33" s="23">
        <v>0.1553398058252427</v>
      </c>
      <c r="U33" s="23">
        <v>0.16990291262135923</v>
      </c>
      <c r="V33" s="23">
        <v>1.2135922330097086E-3</v>
      </c>
      <c r="W33" s="23">
        <v>2.4271844660194173E-3</v>
      </c>
      <c r="X33" s="23">
        <v>0.14320388349514562</v>
      </c>
      <c r="Y33" s="23">
        <v>0.14199029126213591</v>
      </c>
      <c r="Z33" s="23">
        <v>3.3980582524271843E-2</v>
      </c>
      <c r="AA33" s="23">
        <v>2.4271844660194174E-2</v>
      </c>
      <c r="AB33" s="23">
        <v>0.10436893203883495</v>
      </c>
      <c r="AC33" s="23">
        <v>1.3349514563106795E-2</v>
      </c>
      <c r="AD33" s="23">
        <v>2.4271844660194174E-2</v>
      </c>
      <c r="AE33" s="23">
        <v>2.1844660194174758E-2</v>
      </c>
      <c r="AF33" s="23">
        <v>0.11529126213592233</v>
      </c>
      <c r="AG33" s="23">
        <v>4.6116504854368932E-2</v>
      </c>
      <c r="AH33" s="24">
        <v>4120</v>
      </c>
    </row>
    <row r="34" spans="2:34" x14ac:dyDescent="0.3">
      <c r="B34" s="33" t="s">
        <v>269</v>
      </c>
      <c r="C34" s="18" t="s">
        <v>274</v>
      </c>
      <c r="D34" s="18" t="s">
        <v>381</v>
      </c>
      <c r="E34" s="23" t="s">
        <v>567</v>
      </c>
      <c r="F34" s="23" t="s">
        <v>567</v>
      </c>
      <c r="G34" s="23" t="s">
        <v>567</v>
      </c>
      <c r="H34" s="23" t="s">
        <v>567</v>
      </c>
      <c r="I34" s="23" t="s">
        <v>567</v>
      </c>
      <c r="J34" s="23" t="s">
        <v>567</v>
      </c>
      <c r="K34" s="23" t="s">
        <v>567</v>
      </c>
      <c r="L34" s="23" t="s">
        <v>567</v>
      </c>
      <c r="M34" s="23" t="s">
        <v>567</v>
      </c>
      <c r="N34" s="23" t="s">
        <v>567</v>
      </c>
      <c r="O34" s="23" t="s">
        <v>567</v>
      </c>
      <c r="P34" s="23" t="s">
        <v>567</v>
      </c>
      <c r="Q34" s="23" t="s">
        <v>567</v>
      </c>
      <c r="R34" s="23" t="s">
        <v>567</v>
      </c>
      <c r="S34" s="24" t="s">
        <v>567</v>
      </c>
      <c r="T34" s="23" t="s">
        <v>567</v>
      </c>
      <c r="U34" s="23" t="s">
        <v>567</v>
      </c>
      <c r="V34" s="23" t="s">
        <v>567</v>
      </c>
      <c r="W34" s="23" t="s">
        <v>567</v>
      </c>
      <c r="X34" s="23" t="s">
        <v>567</v>
      </c>
      <c r="Y34" s="23" t="s">
        <v>567</v>
      </c>
      <c r="Z34" s="23" t="s">
        <v>567</v>
      </c>
      <c r="AA34" s="23" t="s">
        <v>567</v>
      </c>
      <c r="AB34" s="23" t="s">
        <v>567</v>
      </c>
      <c r="AC34" s="23" t="s">
        <v>567</v>
      </c>
      <c r="AD34" s="23" t="s">
        <v>567</v>
      </c>
      <c r="AE34" s="23" t="s">
        <v>567</v>
      </c>
      <c r="AF34" s="23" t="s">
        <v>567</v>
      </c>
      <c r="AG34" s="23" t="s">
        <v>567</v>
      </c>
      <c r="AH34" s="24" t="s">
        <v>567</v>
      </c>
    </row>
    <row r="35" spans="2:34" x14ac:dyDescent="0.3">
      <c r="B35" s="33" t="s">
        <v>269</v>
      </c>
      <c r="C35" s="18" t="s">
        <v>275</v>
      </c>
      <c r="D35" s="18" t="s">
        <v>382</v>
      </c>
      <c r="E35" s="23">
        <v>0.10318882121103547</v>
      </c>
      <c r="F35" s="23">
        <v>0.14260121820136151</v>
      </c>
      <c r="G35" s="23">
        <v>5.3744177714080974E-3</v>
      </c>
      <c r="H35" s="23">
        <v>1.5764958796130418E-2</v>
      </c>
      <c r="I35" s="23">
        <v>0.10068075958437836</v>
      </c>
      <c r="J35" s="23">
        <v>7.3808670727337877E-2</v>
      </c>
      <c r="K35" s="23">
        <v>2.9738445001791472E-2</v>
      </c>
      <c r="L35" s="23">
        <v>3.4037979218917949E-2</v>
      </c>
      <c r="M35" s="23">
        <v>9.0290218559656035E-2</v>
      </c>
      <c r="N35" s="23">
        <v>7.8824793980652088E-3</v>
      </c>
      <c r="O35" s="23">
        <v>2.5438910784664995E-2</v>
      </c>
      <c r="P35" s="23">
        <v>4.6578287352203512E-2</v>
      </c>
      <c r="Q35" s="23">
        <v>0.24937298459333573</v>
      </c>
      <c r="R35" s="23">
        <v>7.5600143317807234E-2</v>
      </c>
      <c r="S35" s="24">
        <v>13955</v>
      </c>
      <c r="T35" s="23">
        <v>0.16800804828973842</v>
      </c>
      <c r="U35" s="23">
        <v>0.15191146881287726</v>
      </c>
      <c r="V35" s="23">
        <v>2.012072434607646E-3</v>
      </c>
      <c r="W35" s="23">
        <v>5.0301810865191147E-3</v>
      </c>
      <c r="X35" s="23">
        <v>0.13078470824949698</v>
      </c>
      <c r="Y35" s="23">
        <v>9.7585513078470826E-2</v>
      </c>
      <c r="Z35" s="23">
        <v>3.4205231388329982E-2</v>
      </c>
      <c r="AA35" s="23">
        <v>1.8108651911468814E-2</v>
      </c>
      <c r="AB35" s="23">
        <v>0.11871227364185111</v>
      </c>
      <c r="AC35" s="23">
        <v>9.0543259557344068E-3</v>
      </c>
      <c r="AD35" s="23">
        <v>2.6156941649899398E-2</v>
      </c>
      <c r="AE35" s="23">
        <v>2.0120724346076459E-2</v>
      </c>
      <c r="AF35" s="23">
        <v>0.11267605633802817</v>
      </c>
      <c r="AG35" s="23">
        <v>0.10663983903420524</v>
      </c>
      <c r="AH35" s="24">
        <v>4970</v>
      </c>
    </row>
    <row r="36" spans="2:34" x14ac:dyDescent="0.3">
      <c r="B36" s="33" t="s">
        <v>269</v>
      </c>
      <c r="C36" s="18" t="s">
        <v>276</v>
      </c>
      <c r="D36" s="18" t="s">
        <v>383</v>
      </c>
      <c r="E36" s="23">
        <v>8.5779816513761473E-2</v>
      </c>
      <c r="F36" s="23">
        <v>0.12293577981651377</v>
      </c>
      <c r="G36" s="23">
        <v>1.5596330275229359E-2</v>
      </c>
      <c r="H36" s="23">
        <v>1.834862385321101E-2</v>
      </c>
      <c r="I36" s="23">
        <v>9.3577981651376152E-2</v>
      </c>
      <c r="J36" s="23">
        <v>0.10596330275229358</v>
      </c>
      <c r="K36" s="23">
        <v>3.2568807339449543E-2</v>
      </c>
      <c r="L36" s="23">
        <v>4.8623853211009177E-2</v>
      </c>
      <c r="M36" s="23">
        <v>7.1100917431192664E-2</v>
      </c>
      <c r="N36" s="23">
        <v>1.2385321100917432E-2</v>
      </c>
      <c r="O36" s="23">
        <v>1.4220183486238533E-2</v>
      </c>
      <c r="P36" s="23">
        <v>4.8165137614678902E-2</v>
      </c>
      <c r="Q36" s="23">
        <v>0.26788990825688075</v>
      </c>
      <c r="R36" s="23">
        <v>6.2385321100917435E-2</v>
      </c>
      <c r="S36" s="24">
        <v>10900</v>
      </c>
      <c r="T36" s="23">
        <v>0.1681260945709282</v>
      </c>
      <c r="U36" s="23">
        <v>0.15411558669001751</v>
      </c>
      <c r="V36" s="23">
        <v>7.0052539404553416E-3</v>
      </c>
      <c r="W36" s="23">
        <v>3.5026269702276708E-3</v>
      </c>
      <c r="X36" s="23">
        <v>0.14185639229422067</v>
      </c>
      <c r="Y36" s="23">
        <v>0.15411558669001751</v>
      </c>
      <c r="Z36" s="23">
        <v>3.8528896672504379E-2</v>
      </c>
      <c r="AA36" s="23">
        <v>3.1523642732049037E-2</v>
      </c>
      <c r="AB36" s="23">
        <v>9.4570928196147111E-2</v>
      </c>
      <c r="AC36" s="23">
        <v>1.5761821366024518E-2</v>
      </c>
      <c r="AD36" s="23">
        <v>5.2539404553415062E-3</v>
      </c>
      <c r="AE36" s="23">
        <v>1.2259194395796848E-2</v>
      </c>
      <c r="AF36" s="23">
        <v>9.106830122591944E-2</v>
      </c>
      <c r="AG36" s="23">
        <v>8.2311733800350256E-2</v>
      </c>
      <c r="AH36" s="24">
        <v>2855</v>
      </c>
    </row>
    <row r="37" spans="2:34" x14ac:dyDescent="0.3">
      <c r="B37" s="33" t="s">
        <v>269</v>
      </c>
      <c r="C37" s="18" t="s">
        <v>277</v>
      </c>
      <c r="D37" s="18" t="s">
        <v>360</v>
      </c>
      <c r="E37" s="23">
        <v>9.4844357976653693E-2</v>
      </c>
      <c r="F37" s="23">
        <v>0.10749027237354086</v>
      </c>
      <c r="G37" s="23">
        <v>3.8910505836575876E-3</v>
      </c>
      <c r="H37" s="23">
        <v>1.9455252918287938E-2</v>
      </c>
      <c r="I37" s="23">
        <v>0.12110894941634241</v>
      </c>
      <c r="J37" s="23">
        <v>0.14931906614785992</v>
      </c>
      <c r="K37" s="23">
        <v>3.9883268482490269E-2</v>
      </c>
      <c r="L37" s="23">
        <v>4.085603112840467E-2</v>
      </c>
      <c r="M37" s="23">
        <v>6.7120622568093383E-2</v>
      </c>
      <c r="N37" s="23">
        <v>2.1400778210116732E-2</v>
      </c>
      <c r="O37" s="23">
        <v>1.5077821011673152E-2</v>
      </c>
      <c r="P37" s="23">
        <v>4.3774319066147857E-2</v>
      </c>
      <c r="Q37" s="23">
        <v>0.16926070038910507</v>
      </c>
      <c r="R37" s="23">
        <v>0.10651750972762646</v>
      </c>
      <c r="S37" s="24">
        <v>10280</v>
      </c>
      <c r="T37" s="23">
        <v>0.15499254843517138</v>
      </c>
      <c r="U37" s="23">
        <v>0.15052160953800298</v>
      </c>
      <c r="V37" s="23">
        <v>1.4903129657228018E-3</v>
      </c>
      <c r="W37" s="23">
        <v>2.9806259314456036E-3</v>
      </c>
      <c r="X37" s="23">
        <v>0.14008941877794337</v>
      </c>
      <c r="Y37" s="23">
        <v>0.15797317436661698</v>
      </c>
      <c r="Z37" s="23">
        <v>4.0238450074515646E-2</v>
      </c>
      <c r="AA37" s="23">
        <v>1.0432190760059613E-2</v>
      </c>
      <c r="AB37" s="23">
        <v>9.0909090909090912E-2</v>
      </c>
      <c r="AC37" s="23">
        <v>3.4277198211624442E-2</v>
      </c>
      <c r="AD37" s="23">
        <v>1.1922503725782414E-2</v>
      </c>
      <c r="AE37" s="23">
        <v>1.7883755588673621E-2</v>
      </c>
      <c r="AF37" s="23">
        <v>9.0909090909090912E-2</v>
      </c>
      <c r="AG37" s="23">
        <v>9.3889716840536513E-2</v>
      </c>
      <c r="AH37" s="24">
        <v>3355</v>
      </c>
    </row>
    <row r="38" spans="2:34" x14ac:dyDescent="0.3">
      <c r="B38" s="33" t="s">
        <v>269</v>
      </c>
      <c r="C38" s="18" t="s">
        <v>278</v>
      </c>
      <c r="D38" s="18" t="s">
        <v>384</v>
      </c>
      <c r="E38" s="23">
        <v>7.716049382716049E-2</v>
      </c>
      <c r="F38" s="23">
        <v>0.1107681755829904</v>
      </c>
      <c r="G38" s="23">
        <v>3.0864197530864196E-3</v>
      </c>
      <c r="H38" s="23">
        <v>7.9732510288065842E-2</v>
      </c>
      <c r="I38" s="23">
        <v>0.10305212620027435</v>
      </c>
      <c r="J38" s="23">
        <v>0.11025377229080932</v>
      </c>
      <c r="K38" s="23">
        <v>2.4005486968449931E-2</v>
      </c>
      <c r="L38" s="23">
        <v>4.1495198902606313E-2</v>
      </c>
      <c r="M38" s="23">
        <v>6.772976680384088E-2</v>
      </c>
      <c r="N38" s="23">
        <v>1.2345679012345678E-2</v>
      </c>
      <c r="O38" s="23">
        <v>2.3319615912208505E-2</v>
      </c>
      <c r="P38" s="23">
        <v>6.1213991769547324E-2</v>
      </c>
      <c r="Q38" s="23">
        <v>0.24742798353909465</v>
      </c>
      <c r="R38" s="23">
        <v>3.8751714677640603E-2</v>
      </c>
      <c r="S38" s="24">
        <v>29160</v>
      </c>
      <c r="T38" s="23">
        <v>0.14584740040513167</v>
      </c>
      <c r="U38" s="23">
        <v>0.14382174206617152</v>
      </c>
      <c r="V38" s="23">
        <v>2.7008777852802163E-3</v>
      </c>
      <c r="W38" s="23">
        <v>8.7778528021607016E-3</v>
      </c>
      <c r="X38" s="23">
        <v>0.14517218095881163</v>
      </c>
      <c r="Y38" s="23">
        <v>0.18095881161377447</v>
      </c>
      <c r="Z38" s="23">
        <v>2.835921674544227E-2</v>
      </c>
      <c r="AA38" s="23">
        <v>2.3632680621201892E-2</v>
      </c>
      <c r="AB38" s="23">
        <v>9.7231600270087773E-2</v>
      </c>
      <c r="AC38" s="23">
        <v>2.160702228224173E-2</v>
      </c>
      <c r="AD38" s="23">
        <v>1.7555705604321403E-2</v>
      </c>
      <c r="AE38" s="23">
        <v>4.051316677920324E-2</v>
      </c>
      <c r="AF38" s="23">
        <v>0.11208642808912897</v>
      </c>
      <c r="AG38" s="23">
        <v>3.2410533423362593E-2</v>
      </c>
      <c r="AH38" s="24">
        <v>7405</v>
      </c>
    </row>
    <row r="39" spans="2:34" x14ac:dyDescent="0.3">
      <c r="B39" s="33" t="s">
        <v>269</v>
      </c>
      <c r="C39" s="18" t="s">
        <v>279</v>
      </c>
      <c r="D39" s="18" t="s">
        <v>361</v>
      </c>
      <c r="E39" s="23">
        <v>9.7923768205763873E-2</v>
      </c>
      <c r="F39" s="23">
        <v>0.13294081189959714</v>
      </c>
      <c r="G39" s="23">
        <v>3.0988534242330336E-3</v>
      </c>
      <c r="H39" s="23">
        <v>5.577936163619461E-2</v>
      </c>
      <c r="I39" s="23">
        <v>9.8078710876975519E-2</v>
      </c>
      <c r="J39" s="23">
        <v>9.3430430740625972E-2</v>
      </c>
      <c r="K39" s="23">
        <v>3.1143476913541988E-2</v>
      </c>
      <c r="L39" s="23">
        <v>2.8974279516578865E-2</v>
      </c>
      <c r="M39" s="23">
        <v>6.9879144716454913E-2</v>
      </c>
      <c r="N39" s="23">
        <v>1.4099783080260303E-2</v>
      </c>
      <c r="O39" s="23">
        <v>2.1072203284784631E-2</v>
      </c>
      <c r="P39" s="23">
        <v>4.0285094515029436E-2</v>
      </c>
      <c r="Q39" s="23">
        <v>0.25658506352649518</v>
      </c>
      <c r="R39" s="23">
        <v>5.670901766346452E-2</v>
      </c>
      <c r="S39" s="24">
        <v>32270</v>
      </c>
      <c r="T39" s="23">
        <v>0.14021571648690292</v>
      </c>
      <c r="U39" s="23">
        <v>0.17372881355932204</v>
      </c>
      <c r="V39" s="23">
        <v>1.5408320493066256E-3</v>
      </c>
      <c r="W39" s="23">
        <v>9.2449922958397542E-3</v>
      </c>
      <c r="X39" s="23">
        <v>0.13443759630200308</v>
      </c>
      <c r="Y39" s="23">
        <v>0.11902927580893682</v>
      </c>
      <c r="Z39" s="23">
        <v>4.5069337442218797E-2</v>
      </c>
      <c r="AA39" s="23">
        <v>2.6194144838212634E-2</v>
      </c>
      <c r="AB39" s="23">
        <v>9.0909090909090912E-2</v>
      </c>
      <c r="AC39" s="23">
        <v>2.5038520801232665E-2</v>
      </c>
      <c r="AD39" s="23">
        <v>1.3097072419106317E-2</v>
      </c>
      <c r="AE39" s="23">
        <v>2.0416024653312787E-2</v>
      </c>
      <c r="AF39" s="23">
        <v>0.14252696456086286</v>
      </c>
      <c r="AG39" s="23">
        <v>5.8936825885978428E-2</v>
      </c>
      <c r="AH39" s="24">
        <v>12980</v>
      </c>
    </row>
    <row r="40" spans="2:34" x14ac:dyDescent="0.3">
      <c r="B40" s="33" t="s">
        <v>269</v>
      </c>
      <c r="C40" s="18" t="s">
        <v>280</v>
      </c>
      <c r="D40" s="18" t="s">
        <v>385</v>
      </c>
      <c r="E40" s="23">
        <v>6.9019471488178025E-2</v>
      </c>
      <c r="F40" s="23">
        <v>9.4228094575799726E-2</v>
      </c>
      <c r="G40" s="23">
        <v>9.5618915159944359E-3</v>
      </c>
      <c r="H40" s="23">
        <v>5.0764951321279554E-2</v>
      </c>
      <c r="I40" s="23">
        <v>0.12065368567454798</v>
      </c>
      <c r="J40" s="23">
        <v>0.18480528511821975</v>
      </c>
      <c r="K40" s="23">
        <v>1.9123783031988872E-2</v>
      </c>
      <c r="L40" s="23">
        <v>6.0326842837273992E-2</v>
      </c>
      <c r="M40" s="23">
        <v>5.7545201668984698E-2</v>
      </c>
      <c r="N40" s="23">
        <v>1.5820584144645339E-2</v>
      </c>
      <c r="O40" s="23">
        <v>9.214186369958275E-3</v>
      </c>
      <c r="P40" s="23">
        <v>4.6592489568845617E-2</v>
      </c>
      <c r="Q40" s="23">
        <v>0.22983310152990263</v>
      </c>
      <c r="R40" s="23">
        <v>3.2336578581363004E-2</v>
      </c>
      <c r="S40" s="24">
        <v>28760</v>
      </c>
      <c r="T40" s="23">
        <v>0.13476446034585571</v>
      </c>
      <c r="U40" s="23">
        <v>0.13059033989266547</v>
      </c>
      <c r="V40" s="23">
        <v>9.5408467501490752E-3</v>
      </c>
      <c r="W40" s="23">
        <v>4.1741204531902205E-3</v>
      </c>
      <c r="X40" s="23">
        <v>0.15384615384615385</v>
      </c>
      <c r="Y40" s="23">
        <v>0.2355396541443053</v>
      </c>
      <c r="Z40" s="23">
        <v>2.564102564102564E-2</v>
      </c>
      <c r="AA40" s="23">
        <v>4.1144901610017888E-2</v>
      </c>
      <c r="AB40" s="23">
        <v>8.3482409063804414E-2</v>
      </c>
      <c r="AC40" s="23">
        <v>1.3714967203339297E-2</v>
      </c>
      <c r="AD40" s="23">
        <v>7.7519379844961239E-3</v>
      </c>
      <c r="AE40" s="23">
        <v>2.2063208109719738E-2</v>
      </c>
      <c r="AF40" s="23">
        <v>0.10137149672033392</v>
      </c>
      <c r="AG40" s="23">
        <v>3.6374478234943351E-2</v>
      </c>
      <c r="AH40" s="24">
        <v>8385</v>
      </c>
    </row>
    <row r="41" spans="2:34" x14ac:dyDescent="0.3">
      <c r="B41" s="33" t="s">
        <v>281</v>
      </c>
      <c r="C41" s="18" t="s">
        <v>282</v>
      </c>
      <c r="D41" s="18" t="s">
        <v>362</v>
      </c>
      <c r="E41" s="23">
        <v>9.6305418719211819E-2</v>
      </c>
      <c r="F41" s="23">
        <v>0.10406403940886699</v>
      </c>
      <c r="G41" s="23">
        <v>9.1133004926108371E-3</v>
      </c>
      <c r="H41" s="23">
        <v>3.1773399014778325E-2</v>
      </c>
      <c r="I41" s="23">
        <v>0.11120689655172414</v>
      </c>
      <c r="J41" s="23">
        <v>8.4852216748768472E-2</v>
      </c>
      <c r="K41" s="23">
        <v>2.5738916256157634E-2</v>
      </c>
      <c r="L41" s="23">
        <v>5.8620689655172413E-2</v>
      </c>
      <c r="M41" s="23">
        <v>6.6625615763546794E-2</v>
      </c>
      <c r="N41" s="23">
        <v>1.1330049261083743E-2</v>
      </c>
      <c r="O41" s="23">
        <v>1.9088669950738917E-2</v>
      </c>
      <c r="P41" s="23">
        <v>6.4039408866995079E-2</v>
      </c>
      <c r="Q41" s="23">
        <v>0.24950738916256157</v>
      </c>
      <c r="R41" s="23">
        <v>6.7857142857142852E-2</v>
      </c>
      <c r="S41" s="24">
        <v>40600</v>
      </c>
      <c r="T41" s="23">
        <v>0.17000801924619086</v>
      </c>
      <c r="U41" s="23">
        <v>0.12550120288692862</v>
      </c>
      <c r="V41" s="23">
        <v>6.4153969526864474E-3</v>
      </c>
      <c r="W41" s="23">
        <v>1.0024057738572574E-2</v>
      </c>
      <c r="X41" s="23">
        <v>0.15717722534081796</v>
      </c>
      <c r="Y41" s="23">
        <v>0.12109061748195669</v>
      </c>
      <c r="Z41" s="23">
        <v>3.2878909382518043E-2</v>
      </c>
      <c r="AA41" s="23">
        <v>4.4907778668805132E-2</v>
      </c>
      <c r="AB41" s="23">
        <v>8.7409783480352846E-2</v>
      </c>
      <c r="AC41" s="23">
        <v>1.6840417000801924E-2</v>
      </c>
      <c r="AD41" s="23">
        <v>1.5236567762630313E-2</v>
      </c>
      <c r="AE41" s="23">
        <v>4.2101042502004811E-2</v>
      </c>
      <c r="AF41" s="23">
        <v>0.10465116279069768</v>
      </c>
      <c r="AG41" s="23">
        <v>6.5757818765036086E-2</v>
      </c>
      <c r="AH41" s="24">
        <v>12470</v>
      </c>
    </row>
    <row r="42" spans="2:34" x14ac:dyDescent="0.3">
      <c r="B42" s="33" t="s">
        <v>281</v>
      </c>
      <c r="C42" s="18" t="s">
        <v>283</v>
      </c>
      <c r="D42" s="18" t="s">
        <v>386</v>
      </c>
      <c r="E42" s="23">
        <v>0.11004745540828015</v>
      </c>
      <c r="F42" s="23">
        <v>0.11299296350842743</v>
      </c>
      <c r="G42" s="23">
        <v>1.0554737358861071E-2</v>
      </c>
      <c r="H42" s="23">
        <v>3.0436917034855179E-2</v>
      </c>
      <c r="I42" s="23">
        <v>0.11372934053346424</v>
      </c>
      <c r="J42" s="23">
        <v>0.13680248731795125</v>
      </c>
      <c r="K42" s="23">
        <v>3.2236949762722962E-2</v>
      </c>
      <c r="L42" s="23">
        <v>4.1237113402061855E-2</v>
      </c>
      <c r="M42" s="23">
        <v>7.0037637047946327E-2</v>
      </c>
      <c r="N42" s="23">
        <v>1.3582065128456881E-2</v>
      </c>
      <c r="O42" s="23">
        <v>2.7409589265259368E-2</v>
      </c>
      <c r="P42" s="23">
        <v>4.2873506791032565E-2</v>
      </c>
      <c r="Q42" s="23">
        <v>0.20340369824905907</v>
      </c>
      <c r="R42" s="23">
        <v>5.4737358861070201E-2</v>
      </c>
      <c r="S42" s="24">
        <v>61110</v>
      </c>
      <c r="T42" s="23">
        <v>0.16217643951399893</v>
      </c>
      <c r="U42" s="23">
        <v>0.13365029054410987</v>
      </c>
      <c r="V42" s="23">
        <v>1.0301109350237718E-2</v>
      </c>
      <c r="W42" s="23">
        <v>3.6978341257263604E-3</v>
      </c>
      <c r="X42" s="23">
        <v>0.14104595879556259</v>
      </c>
      <c r="Y42" s="23">
        <v>0.17379820390913894</v>
      </c>
      <c r="Z42" s="23">
        <v>3.0375066032752245E-2</v>
      </c>
      <c r="AA42" s="23">
        <v>2.0338087691494981E-2</v>
      </c>
      <c r="AB42" s="23">
        <v>8.7691494981510826E-2</v>
      </c>
      <c r="AC42" s="23">
        <v>1.531959852086635E-2</v>
      </c>
      <c r="AD42" s="23">
        <v>2.2979397781299524E-2</v>
      </c>
      <c r="AE42" s="23">
        <v>2.6148969889064975E-2</v>
      </c>
      <c r="AF42" s="23">
        <v>0.11595351294241944</v>
      </c>
      <c r="AG42" s="23">
        <v>5.5995773903856315E-2</v>
      </c>
      <c r="AH42" s="24">
        <v>18930</v>
      </c>
    </row>
    <row r="43" spans="2:34" x14ac:dyDescent="0.3">
      <c r="B43" s="33" t="s">
        <v>281</v>
      </c>
      <c r="C43" s="18" t="s">
        <v>284</v>
      </c>
      <c r="D43" s="18" t="s">
        <v>387</v>
      </c>
      <c r="E43" s="23">
        <v>8.9119306995668723E-2</v>
      </c>
      <c r="F43" s="23">
        <v>0.11576322352014701</v>
      </c>
      <c r="G43" s="23">
        <v>6.562541015881349E-3</v>
      </c>
      <c r="H43" s="23">
        <v>1.6406352539703375E-2</v>
      </c>
      <c r="I43" s="23">
        <v>0.12048825305158158</v>
      </c>
      <c r="J43" s="23">
        <v>9.5944349652185332E-2</v>
      </c>
      <c r="K43" s="23">
        <v>3.3731460821630137E-2</v>
      </c>
      <c r="L43" s="23">
        <v>5.6962856017850109E-2</v>
      </c>
      <c r="M43" s="23">
        <v>7.6256726604541275E-2</v>
      </c>
      <c r="N43" s="23">
        <v>1.3650085313033206E-2</v>
      </c>
      <c r="O43" s="23">
        <v>2.1131382071137943E-2</v>
      </c>
      <c r="P43" s="23">
        <v>5.3681585509909438E-2</v>
      </c>
      <c r="Q43" s="23">
        <v>0.20882005512534454</v>
      </c>
      <c r="R43" s="23">
        <v>9.1350570941068382E-2</v>
      </c>
      <c r="S43" s="24">
        <v>38095</v>
      </c>
      <c r="T43" s="23">
        <v>0.14280614066404856</v>
      </c>
      <c r="U43" s="23">
        <v>0.15458764726883256</v>
      </c>
      <c r="V43" s="23">
        <v>3.2131381649410924E-3</v>
      </c>
      <c r="W43" s="23">
        <v>8.5683684398429136E-3</v>
      </c>
      <c r="X43" s="23">
        <v>0.15208853980721171</v>
      </c>
      <c r="Y43" s="23">
        <v>0.1103177436629775</v>
      </c>
      <c r="Z43" s="23">
        <v>3.2131381649410921E-2</v>
      </c>
      <c r="AA43" s="23">
        <v>3.7129596572652628E-2</v>
      </c>
      <c r="AB43" s="23">
        <v>8.9253837915030346E-2</v>
      </c>
      <c r="AC43" s="23">
        <v>2.1777936451267403E-2</v>
      </c>
      <c r="AD43" s="23">
        <v>1.285255265976437E-2</v>
      </c>
      <c r="AE43" s="23">
        <v>3.2488397001071048E-2</v>
      </c>
      <c r="AF43" s="23">
        <v>0.11602998928953945</v>
      </c>
      <c r="AG43" s="23">
        <v>8.6754730453409493E-2</v>
      </c>
      <c r="AH43" s="24">
        <v>14005</v>
      </c>
    </row>
    <row r="44" spans="2:34" x14ac:dyDescent="0.3">
      <c r="B44" s="33" t="s">
        <v>281</v>
      </c>
      <c r="C44" s="18" t="s">
        <v>285</v>
      </c>
      <c r="D44" s="18" t="s">
        <v>363</v>
      </c>
      <c r="E44" s="23">
        <v>9.1962119433356818E-2</v>
      </c>
      <c r="F44" s="23">
        <v>0.10573687093997026</v>
      </c>
      <c r="G44" s="23">
        <v>5.7133912499021684E-3</v>
      </c>
      <c r="H44" s="23">
        <v>2.0114267824998044E-2</v>
      </c>
      <c r="I44" s="23">
        <v>0.10878923064882211</v>
      </c>
      <c r="J44" s="23">
        <v>8.2022383971198251E-2</v>
      </c>
      <c r="K44" s="23">
        <v>2.8801753150191751E-2</v>
      </c>
      <c r="L44" s="23">
        <v>4.8211630273147059E-2</v>
      </c>
      <c r="M44" s="23">
        <v>7.1613054707677856E-2</v>
      </c>
      <c r="N44" s="23">
        <v>1.3461688972372231E-2</v>
      </c>
      <c r="O44" s="23">
        <v>1.9957736557877435E-2</v>
      </c>
      <c r="P44" s="23">
        <v>7.4743680050090008E-2</v>
      </c>
      <c r="Q44" s="23">
        <v>0.27471237379666591</v>
      </c>
      <c r="R44" s="23">
        <v>5.4081552790169837E-2</v>
      </c>
      <c r="S44" s="24">
        <v>63885</v>
      </c>
      <c r="T44" s="23">
        <v>0.16265912305516267</v>
      </c>
      <c r="U44" s="23">
        <v>0.13833097595473834</v>
      </c>
      <c r="V44" s="23">
        <v>4.2432814710042432E-3</v>
      </c>
      <c r="W44" s="23">
        <v>5.3748231966053751E-3</v>
      </c>
      <c r="X44" s="23">
        <v>0.13833097595473834</v>
      </c>
      <c r="Y44" s="23">
        <v>0.11173974540311174</v>
      </c>
      <c r="Z44" s="23">
        <v>3.9603960396039604E-2</v>
      </c>
      <c r="AA44" s="23">
        <v>2.9420084865629421E-2</v>
      </c>
      <c r="AB44" s="23">
        <v>9.7312588401697306E-2</v>
      </c>
      <c r="AC44" s="23">
        <v>1.4710042432814711E-2</v>
      </c>
      <c r="AD44" s="23">
        <v>1.6407355021216409E-2</v>
      </c>
      <c r="AE44" s="23">
        <v>4.893917963224894E-2</v>
      </c>
      <c r="AF44" s="23">
        <v>0.13154172560113153</v>
      </c>
      <c r="AG44" s="23">
        <v>6.1669024045261672E-2</v>
      </c>
      <c r="AH44" s="24">
        <v>17675</v>
      </c>
    </row>
    <row r="45" spans="2:34" x14ac:dyDescent="0.3">
      <c r="B45" s="33" t="s">
        <v>286</v>
      </c>
      <c r="C45" s="18" t="s">
        <v>287</v>
      </c>
      <c r="D45" s="18" t="s">
        <v>388</v>
      </c>
      <c r="E45" s="23">
        <v>7.6883780332056201E-2</v>
      </c>
      <c r="F45" s="23">
        <v>0.12694763729246489</v>
      </c>
      <c r="G45" s="23">
        <v>1.4814814814814815E-2</v>
      </c>
      <c r="H45" s="23">
        <v>1.8390804597701149E-2</v>
      </c>
      <c r="I45" s="23">
        <v>0.10140485312899106</v>
      </c>
      <c r="J45" s="23">
        <v>0.10293742017879949</v>
      </c>
      <c r="K45" s="23">
        <v>3.1162196679438058E-2</v>
      </c>
      <c r="L45" s="23">
        <v>4.9808429118773943E-2</v>
      </c>
      <c r="M45" s="23">
        <v>8.4035759897828868E-2</v>
      </c>
      <c r="N45" s="23">
        <v>1.0727969348659003E-2</v>
      </c>
      <c r="O45" s="23">
        <v>2.4776500638569603E-2</v>
      </c>
      <c r="P45" s="23">
        <v>4.8275862068965517E-2</v>
      </c>
      <c r="Q45" s="23">
        <v>0.23933588761174968</v>
      </c>
      <c r="R45" s="23">
        <v>7.0242656449553006E-2</v>
      </c>
      <c r="S45" s="24">
        <v>19575</v>
      </c>
      <c r="T45" s="23">
        <v>0.13864818024263431</v>
      </c>
      <c r="U45" s="23">
        <v>0.17244367417677642</v>
      </c>
      <c r="V45" s="23">
        <v>1.3864818024263431E-2</v>
      </c>
      <c r="W45" s="23">
        <v>5.1993067590987872E-3</v>
      </c>
      <c r="X45" s="23">
        <v>0.1369150779896014</v>
      </c>
      <c r="Y45" s="23">
        <v>0.14644714038128251</v>
      </c>
      <c r="Z45" s="23">
        <v>3.3795493934142114E-2</v>
      </c>
      <c r="AA45" s="23">
        <v>2.3396880415944541E-2</v>
      </c>
      <c r="AB45" s="23">
        <v>0.11785095320623917</v>
      </c>
      <c r="AC45" s="23">
        <v>9.5320623916811086E-3</v>
      </c>
      <c r="AD45" s="23">
        <v>1.9064124783362217E-2</v>
      </c>
      <c r="AE45" s="23">
        <v>2.1663778162911613E-2</v>
      </c>
      <c r="AF45" s="23">
        <v>8.4055459272097052E-2</v>
      </c>
      <c r="AG45" s="23">
        <v>7.7123050259965339E-2</v>
      </c>
      <c r="AH45" s="24">
        <v>5770</v>
      </c>
    </row>
    <row r="46" spans="2:34" x14ac:dyDescent="0.3">
      <c r="B46" s="33" t="s">
        <v>286</v>
      </c>
      <c r="C46" s="18" t="s">
        <v>288</v>
      </c>
      <c r="D46" s="18" t="s">
        <v>364</v>
      </c>
      <c r="E46" s="23">
        <v>9.3733816675297774E-2</v>
      </c>
      <c r="F46" s="23">
        <v>0.10512687726566546</v>
      </c>
      <c r="G46" s="23">
        <v>3.1071983428275505E-3</v>
      </c>
      <c r="H46" s="23">
        <v>1.3464526152252718E-2</v>
      </c>
      <c r="I46" s="23">
        <v>0.10512687726566546</v>
      </c>
      <c r="J46" s="23">
        <v>6.7840497151734847E-2</v>
      </c>
      <c r="K46" s="23">
        <v>3.6250647332988092E-2</v>
      </c>
      <c r="L46" s="23">
        <v>5.5411703780424648E-2</v>
      </c>
      <c r="M46" s="23">
        <v>8.7001553599171416E-2</v>
      </c>
      <c r="N46" s="23">
        <v>1.1910926980838944E-2</v>
      </c>
      <c r="O46" s="23">
        <v>1.5535991714137753E-2</v>
      </c>
      <c r="P46" s="23">
        <v>6.1108234075608496E-2</v>
      </c>
      <c r="Q46" s="23">
        <v>0.29673744174003108</v>
      </c>
      <c r="R46" s="23">
        <v>4.7643707923355774E-2</v>
      </c>
      <c r="S46" s="24">
        <v>9655</v>
      </c>
      <c r="T46" s="23">
        <v>0.17241379310344829</v>
      </c>
      <c r="U46" s="23">
        <v>0.17422867513611615</v>
      </c>
      <c r="V46" s="23">
        <v>3.629764065335753E-3</v>
      </c>
      <c r="W46" s="23">
        <v>1.8148820326678765E-3</v>
      </c>
      <c r="X46" s="23">
        <v>0.14337568058076225</v>
      </c>
      <c r="Y46" s="23">
        <v>8.7114337568058073E-2</v>
      </c>
      <c r="Z46" s="23">
        <v>5.2631578947368418E-2</v>
      </c>
      <c r="AA46" s="23">
        <v>2.5408348457350273E-2</v>
      </c>
      <c r="AB46" s="23">
        <v>0.12341197822141561</v>
      </c>
      <c r="AC46" s="23">
        <v>2.5408348457350273E-2</v>
      </c>
      <c r="AD46" s="23">
        <v>1.2704174228675136E-2</v>
      </c>
      <c r="AE46" s="23">
        <v>1.8148820326678767E-2</v>
      </c>
      <c r="AF46" s="23">
        <v>0.12704174228675136</v>
      </c>
      <c r="AG46" s="23">
        <v>3.2667876588021776E-2</v>
      </c>
      <c r="AH46" s="24">
        <v>2755</v>
      </c>
    </row>
    <row r="47" spans="2:34" x14ac:dyDescent="0.3">
      <c r="B47" s="33" t="s">
        <v>286</v>
      </c>
      <c r="C47" s="18" t="s">
        <v>289</v>
      </c>
      <c r="D47" s="18" t="s">
        <v>389</v>
      </c>
      <c r="E47" s="23">
        <v>9.7229094507669464E-2</v>
      </c>
      <c r="F47" s="23">
        <v>0.11986640277090549</v>
      </c>
      <c r="G47" s="23">
        <v>1.1380504700643246E-2</v>
      </c>
      <c r="H47" s="23">
        <v>5.0964868876793669E-2</v>
      </c>
      <c r="I47" s="23">
        <v>0.11071251855517071</v>
      </c>
      <c r="J47" s="23">
        <v>8.5848589807026227E-2</v>
      </c>
      <c r="K47" s="23">
        <v>3.3275606135576445E-2</v>
      </c>
      <c r="L47" s="23">
        <v>5.6655121227115288E-2</v>
      </c>
      <c r="M47" s="23">
        <v>7.1375556655121228E-2</v>
      </c>
      <c r="N47" s="23">
        <v>8.1642751113310246E-3</v>
      </c>
      <c r="O47" s="23">
        <v>1.7194458189015337E-2</v>
      </c>
      <c r="P47" s="23">
        <v>4.1563582384957942E-2</v>
      </c>
      <c r="Q47" s="23">
        <v>0.22216724393864423</v>
      </c>
      <c r="R47" s="23">
        <v>7.3725878278080165E-2</v>
      </c>
      <c r="S47" s="24">
        <v>40420</v>
      </c>
      <c r="T47" s="23">
        <v>0.16003062787136293</v>
      </c>
      <c r="U47" s="23">
        <v>0.13399693721286371</v>
      </c>
      <c r="V47" s="23">
        <v>9.954058192955589E-3</v>
      </c>
      <c r="W47" s="23">
        <v>6.1255742725880554E-3</v>
      </c>
      <c r="X47" s="23">
        <v>0.14739663093415006</v>
      </c>
      <c r="Y47" s="23">
        <v>0.11753445635528331</v>
      </c>
      <c r="Z47" s="23">
        <v>3.7519142419601838E-2</v>
      </c>
      <c r="AA47" s="23">
        <v>4.6707503828483918E-2</v>
      </c>
      <c r="AB47" s="23">
        <v>8.958652373660031E-2</v>
      </c>
      <c r="AC47" s="23">
        <v>7.656967840735069E-3</v>
      </c>
      <c r="AD47" s="23">
        <v>1.4165390505359877E-2</v>
      </c>
      <c r="AE47" s="23">
        <v>2.1439509954058193E-2</v>
      </c>
      <c r="AF47" s="23">
        <v>0.11408882082695253</v>
      </c>
      <c r="AG47" s="23">
        <v>9.3797856049004591E-2</v>
      </c>
      <c r="AH47" s="24">
        <v>13060</v>
      </c>
    </row>
    <row r="48" spans="2:34" x14ac:dyDescent="0.3">
      <c r="B48" s="33" t="s">
        <v>290</v>
      </c>
      <c r="C48" s="18" t="s">
        <v>291</v>
      </c>
      <c r="D48" s="18" t="s">
        <v>390</v>
      </c>
      <c r="E48" s="23">
        <v>0.11649408284023668</v>
      </c>
      <c r="F48" s="23">
        <v>0.128698224852071</v>
      </c>
      <c r="G48" s="23">
        <v>3.3284023668639054E-3</v>
      </c>
      <c r="H48" s="23">
        <v>0</v>
      </c>
      <c r="I48" s="23">
        <v>0.15347633136094674</v>
      </c>
      <c r="J48" s="23">
        <v>0.12536982248520709</v>
      </c>
      <c r="K48" s="23">
        <v>3.6242603550295856E-2</v>
      </c>
      <c r="L48" s="23">
        <v>4.6967455621301772E-2</v>
      </c>
      <c r="M48" s="23">
        <v>7.9881656804733733E-2</v>
      </c>
      <c r="N48" s="23">
        <v>1.849112426035503E-2</v>
      </c>
      <c r="O48" s="23">
        <v>3.1065088757396449E-2</v>
      </c>
      <c r="P48" s="23">
        <v>4.4008875739644973E-2</v>
      </c>
      <c r="Q48" s="23">
        <v>0.12093195266272189</v>
      </c>
      <c r="R48" s="23">
        <v>9.5044378698224852E-2</v>
      </c>
      <c r="S48" s="24">
        <v>13520</v>
      </c>
      <c r="T48" s="23">
        <v>0.16097023153252479</v>
      </c>
      <c r="U48" s="23">
        <v>0.13120176405733186</v>
      </c>
      <c r="V48" s="23">
        <v>2.205071664829107E-3</v>
      </c>
      <c r="W48" s="23">
        <v>0</v>
      </c>
      <c r="X48" s="23">
        <v>0.15435501653803749</v>
      </c>
      <c r="Y48" s="23">
        <v>0.13561190738699008</v>
      </c>
      <c r="Z48" s="23">
        <v>2.9768467475192944E-2</v>
      </c>
      <c r="AA48" s="23">
        <v>3.1973539140022052E-2</v>
      </c>
      <c r="AB48" s="23">
        <v>7.6074972436604188E-2</v>
      </c>
      <c r="AC48" s="23">
        <v>3.9691289966923927E-2</v>
      </c>
      <c r="AD48" s="23">
        <v>1.6538037486218304E-2</v>
      </c>
      <c r="AE48" s="23">
        <v>4.2998897464167588E-2</v>
      </c>
      <c r="AF48" s="23">
        <v>8.5997794928335175E-2</v>
      </c>
      <c r="AG48" s="23">
        <v>9.2613009922822495E-2</v>
      </c>
      <c r="AH48" s="24">
        <v>4535</v>
      </c>
    </row>
    <row r="49" spans="2:34" x14ac:dyDescent="0.3">
      <c r="B49" s="33" t="s">
        <v>290</v>
      </c>
      <c r="C49" s="18" t="s">
        <v>292</v>
      </c>
      <c r="D49" s="18" t="s">
        <v>365</v>
      </c>
      <c r="E49" s="23">
        <v>8.3048676345004263E-2</v>
      </c>
      <c r="F49" s="23">
        <v>0.12830913748932538</v>
      </c>
      <c r="G49" s="23">
        <v>4.0563620836891546E-3</v>
      </c>
      <c r="H49" s="23">
        <v>2.0068317677198976E-2</v>
      </c>
      <c r="I49" s="23">
        <v>0.12083689154568744</v>
      </c>
      <c r="J49" s="23">
        <v>0.10439795046968403</v>
      </c>
      <c r="K49" s="23">
        <v>3.479931682322801E-2</v>
      </c>
      <c r="L49" s="23">
        <v>6.8317677198975232E-2</v>
      </c>
      <c r="M49" s="23">
        <v>6.9812126387702816E-2</v>
      </c>
      <c r="N49" s="23">
        <v>1.5371477369769428E-2</v>
      </c>
      <c r="O49" s="23">
        <v>1.1101622544833475E-2</v>
      </c>
      <c r="P49" s="23">
        <v>6.1485909479077713E-2</v>
      </c>
      <c r="Q49" s="23">
        <v>0.22160546541417592</v>
      </c>
      <c r="R49" s="23">
        <v>5.7002561912894961E-2</v>
      </c>
      <c r="S49" s="24">
        <v>23420</v>
      </c>
      <c r="T49" s="23">
        <v>0.15517241379310345</v>
      </c>
      <c r="U49" s="23">
        <v>0.16927899686520376</v>
      </c>
      <c r="V49" s="23">
        <v>1.567398119122257E-3</v>
      </c>
      <c r="W49" s="23">
        <v>4.7021943573667714E-3</v>
      </c>
      <c r="X49" s="23">
        <v>0.13793103448275862</v>
      </c>
      <c r="Y49" s="23">
        <v>0.13479623824451412</v>
      </c>
      <c r="Z49" s="23">
        <v>3.6050156739811913E-2</v>
      </c>
      <c r="AA49" s="23">
        <v>4.9373040752351098E-2</v>
      </c>
      <c r="AB49" s="23">
        <v>9.1692789968652044E-2</v>
      </c>
      <c r="AC49" s="23">
        <v>7.8369905956112845E-3</v>
      </c>
      <c r="AD49" s="23">
        <v>1.018808777429467E-2</v>
      </c>
      <c r="AE49" s="23">
        <v>3.7617554858934171E-2</v>
      </c>
      <c r="AF49" s="23">
        <v>8.6990595611285262E-2</v>
      </c>
      <c r="AG49" s="23">
        <v>7.7586206896551727E-2</v>
      </c>
      <c r="AH49" s="24">
        <v>6380</v>
      </c>
    </row>
    <row r="50" spans="2:34" x14ac:dyDescent="0.3">
      <c r="B50" s="33" t="s">
        <v>290</v>
      </c>
      <c r="C50" s="18" t="s">
        <v>293</v>
      </c>
      <c r="D50" s="18" t="s">
        <v>366</v>
      </c>
      <c r="E50" s="23">
        <v>0.11233019853709508</v>
      </c>
      <c r="F50" s="23">
        <v>0.11206896551724138</v>
      </c>
      <c r="G50" s="23">
        <v>7.3145245559038665E-3</v>
      </c>
      <c r="H50" s="23">
        <v>8.8557993730407528E-2</v>
      </c>
      <c r="I50" s="23">
        <v>0.12460815047021943</v>
      </c>
      <c r="J50" s="23">
        <v>8.6468129571577845E-2</v>
      </c>
      <c r="K50" s="23">
        <v>3.7617554858934171E-2</v>
      </c>
      <c r="L50" s="23">
        <v>5.6687565308254965E-2</v>
      </c>
      <c r="M50" s="23">
        <v>8.8819226750261229E-2</v>
      </c>
      <c r="N50" s="23">
        <v>1.3845350052246604E-2</v>
      </c>
      <c r="O50" s="23">
        <v>2.3249738766980145E-2</v>
      </c>
      <c r="P50" s="23">
        <v>5.1985370950888191E-2</v>
      </c>
      <c r="Q50" s="23">
        <v>0.14315569487983282</v>
      </c>
      <c r="R50" s="23">
        <v>5.329153605015674E-2</v>
      </c>
      <c r="S50" s="24">
        <v>19140</v>
      </c>
      <c r="T50" s="23" t="s">
        <v>567</v>
      </c>
      <c r="U50" s="23" t="s">
        <v>567</v>
      </c>
      <c r="V50" s="23" t="s">
        <v>567</v>
      </c>
      <c r="W50" s="23" t="s">
        <v>567</v>
      </c>
      <c r="X50" s="23" t="s">
        <v>567</v>
      </c>
      <c r="Y50" s="23" t="s">
        <v>567</v>
      </c>
      <c r="Z50" s="23" t="s">
        <v>567</v>
      </c>
      <c r="AA50" s="23" t="s">
        <v>567</v>
      </c>
      <c r="AB50" s="23" t="s">
        <v>567</v>
      </c>
      <c r="AC50" s="23" t="s">
        <v>567</v>
      </c>
      <c r="AD50" s="23" t="s">
        <v>567</v>
      </c>
      <c r="AE50" s="23" t="s">
        <v>567</v>
      </c>
      <c r="AF50" s="23" t="s">
        <v>567</v>
      </c>
      <c r="AG50" s="23" t="s">
        <v>567</v>
      </c>
      <c r="AH50" s="24" t="s">
        <v>567</v>
      </c>
    </row>
    <row r="51" spans="2:34" x14ac:dyDescent="0.3">
      <c r="B51" s="33" t="s">
        <v>290</v>
      </c>
      <c r="C51" s="18" t="s">
        <v>294</v>
      </c>
      <c r="D51" s="18" t="s">
        <v>391</v>
      </c>
      <c r="E51" s="23">
        <v>9.2809269567193001E-2</v>
      </c>
      <c r="F51" s="23">
        <v>0.1221174599568329</v>
      </c>
      <c r="G51" s="23">
        <v>9.7693967965466321E-3</v>
      </c>
      <c r="H51" s="23">
        <v>6.6909008292627511E-2</v>
      </c>
      <c r="I51" s="23">
        <v>0.11416562535499261</v>
      </c>
      <c r="J51" s="23">
        <v>8.3494263319322956E-2</v>
      </c>
      <c r="K51" s="23">
        <v>3.1807338407361128E-2</v>
      </c>
      <c r="L51" s="23">
        <v>5.1346132000454389E-2</v>
      </c>
      <c r="M51" s="23">
        <v>7.5201635805975234E-2</v>
      </c>
      <c r="N51" s="23">
        <v>1.0450982619561512E-2</v>
      </c>
      <c r="O51" s="23">
        <v>2.0447574690446439E-2</v>
      </c>
      <c r="P51" s="23">
        <v>4.5552652504827901E-2</v>
      </c>
      <c r="Q51" s="23">
        <v>0.22060661138248325</v>
      </c>
      <c r="R51" s="23">
        <v>5.5208451664205384E-2</v>
      </c>
      <c r="S51" s="24">
        <v>44015</v>
      </c>
      <c r="T51" s="23">
        <v>0.16555891238670695</v>
      </c>
      <c r="U51" s="23">
        <v>0.1486404833836858</v>
      </c>
      <c r="V51" s="23">
        <v>1.0271903323262841E-2</v>
      </c>
      <c r="W51" s="23">
        <v>5.4380664652567976E-3</v>
      </c>
      <c r="X51" s="23">
        <v>0.15347432024169183</v>
      </c>
      <c r="Y51" s="23">
        <v>0.11782477341389729</v>
      </c>
      <c r="Z51" s="23">
        <v>3.444108761329305E-2</v>
      </c>
      <c r="AA51" s="23">
        <v>3.5045317220543805E-2</v>
      </c>
      <c r="AB51" s="23">
        <v>0.10453172205438066</v>
      </c>
      <c r="AC51" s="23">
        <v>1.5105740181268883E-2</v>
      </c>
      <c r="AD51" s="23">
        <v>1.9939577039274924E-2</v>
      </c>
      <c r="AE51" s="23">
        <v>2.4773413897280966E-2</v>
      </c>
      <c r="AF51" s="23">
        <v>0.12870090634441086</v>
      </c>
      <c r="AG51" s="23">
        <v>3.6253776435045321E-2</v>
      </c>
      <c r="AH51" s="24">
        <v>8275</v>
      </c>
    </row>
    <row r="52" spans="2:34" x14ac:dyDescent="0.3">
      <c r="B52" s="33" t="s">
        <v>290</v>
      </c>
      <c r="C52" s="18" t="s">
        <v>295</v>
      </c>
      <c r="D52" s="18" t="s">
        <v>392</v>
      </c>
      <c r="E52" s="23">
        <v>9.6205388630272254E-2</v>
      </c>
      <c r="F52" s="23">
        <v>0.20411905769502045</v>
      </c>
      <c r="G52" s="23">
        <v>1.9748906756947384E-3</v>
      </c>
      <c r="H52" s="23">
        <v>7.2365636902242916E-2</v>
      </c>
      <c r="I52" s="23">
        <v>0.11609535900691212</v>
      </c>
      <c r="J52" s="23">
        <v>8.3650726477641421E-2</v>
      </c>
      <c r="K52" s="23">
        <v>3.117505995203837E-2</v>
      </c>
      <c r="L52" s="23">
        <v>3.7946113697277475E-2</v>
      </c>
      <c r="M52" s="23">
        <v>7.0531809846240648E-2</v>
      </c>
      <c r="N52" s="23">
        <v>1.5234870926787981E-2</v>
      </c>
      <c r="O52" s="23">
        <v>2.0031033996332347E-2</v>
      </c>
      <c r="P52" s="23">
        <v>4.4576103822824092E-2</v>
      </c>
      <c r="Q52" s="23">
        <v>0.16589081675835801</v>
      </c>
      <c r="R52" s="23">
        <v>4.0485258851742138E-2</v>
      </c>
      <c r="S52" s="24">
        <v>35445</v>
      </c>
      <c r="T52" s="23">
        <v>0.16827656329435689</v>
      </c>
      <c r="U52" s="23">
        <v>0.16115912557193696</v>
      </c>
      <c r="V52" s="23">
        <v>5.0838840874428064E-4</v>
      </c>
      <c r="W52" s="23">
        <v>5.5922724961870868E-3</v>
      </c>
      <c r="X52" s="23">
        <v>0.14234875444839859</v>
      </c>
      <c r="Y52" s="23">
        <v>0.10320284697508897</v>
      </c>
      <c r="Z52" s="23">
        <v>3.7620742247076767E-2</v>
      </c>
      <c r="AA52" s="23">
        <v>2.6944585663446874E-2</v>
      </c>
      <c r="AB52" s="23">
        <v>0.10676156583629894</v>
      </c>
      <c r="AC52" s="23">
        <v>1.3726487036095577E-2</v>
      </c>
      <c r="AD52" s="23">
        <v>1.9827147941026944E-2</v>
      </c>
      <c r="AE52" s="23">
        <v>2.592780884595831E-2</v>
      </c>
      <c r="AF52" s="23">
        <v>0.12913065582104727</v>
      </c>
      <c r="AG52" s="23">
        <v>5.7956278596847995E-2</v>
      </c>
      <c r="AH52" s="24">
        <v>9835</v>
      </c>
    </row>
    <row r="53" spans="2:34" x14ac:dyDescent="0.3">
      <c r="B53" s="33" t="s">
        <v>290</v>
      </c>
      <c r="C53" s="18" t="s">
        <v>296</v>
      </c>
      <c r="D53" s="18" t="s">
        <v>367</v>
      </c>
      <c r="E53" s="23" t="s">
        <v>567</v>
      </c>
      <c r="F53" s="23" t="s">
        <v>567</v>
      </c>
      <c r="G53" s="23" t="s">
        <v>567</v>
      </c>
      <c r="H53" s="23" t="s">
        <v>567</v>
      </c>
      <c r="I53" s="23" t="s">
        <v>567</v>
      </c>
      <c r="J53" s="23" t="s">
        <v>567</v>
      </c>
      <c r="K53" s="23" t="s">
        <v>567</v>
      </c>
      <c r="L53" s="23" t="s">
        <v>567</v>
      </c>
      <c r="M53" s="23" t="s">
        <v>567</v>
      </c>
      <c r="N53" s="23" t="s">
        <v>567</v>
      </c>
      <c r="O53" s="23" t="s">
        <v>567</v>
      </c>
      <c r="P53" s="23" t="s">
        <v>567</v>
      </c>
      <c r="Q53" s="23" t="s">
        <v>567</v>
      </c>
      <c r="R53" s="23" t="s">
        <v>567</v>
      </c>
      <c r="S53" s="24" t="s">
        <v>567</v>
      </c>
      <c r="T53" s="23" t="s">
        <v>567</v>
      </c>
      <c r="U53" s="23" t="s">
        <v>567</v>
      </c>
      <c r="V53" s="23" t="s">
        <v>567</v>
      </c>
      <c r="W53" s="23" t="s">
        <v>567</v>
      </c>
      <c r="X53" s="23" t="s">
        <v>567</v>
      </c>
      <c r="Y53" s="23" t="s">
        <v>567</v>
      </c>
      <c r="Z53" s="23" t="s">
        <v>567</v>
      </c>
      <c r="AA53" s="23" t="s">
        <v>567</v>
      </c>
      <c r="AB53" s="23" t="s">
        <v>567</v>
      </c>
      <c r="AC53" s="23" t="s">
        <v>567</v>
      </c>
      <c r="AD53" s="23" t="s">
        <v>567</v>
      </c>
      <c r="AE53" s="23" t="s">
        <v>567</v>
      </c>
      <c r="AF53" s="23" t="s">
        <v>567</v>
      </c>
      <c r="AG53" s="23" t="s">
        <v>567</v>
      </c>
      <c r="AH53" s="24" t="s">
        <v>567</v>
      </c>
    </row>
    <row r="54" spans="2:34" x14ac:dyDescent="0.3">
      <c r="B54" s="33" t="s">
        <v>297</v>
      </c>
      <c r="C54" s="18" t="s">
        <v>298</v>
      </c>
      <c r="D54" s="18" t="s">
        <v>368</v>
      </c>
      <c r="E54" s="23">
        <v>0.10091443500979752</v>
      </c>
      <c r="F54" s="23">
        <v>0.13683866753755716</v>
      </c>
      <c r="G54" s="23">
        <v>7.1848465055519267E-3</v>
      </c>
      <c r="H54" s="23">
        <v>1.7308948399738733E-2</v>
      </c>
      <c r="I54" s="23">
        <v>0.10842586544741999</v>
      </c>
      <c r="J54" s="23">
        <v>7.8053559764859573E-2</v>
      </c>
      <c r="K54" s="23">
        <v>3.2005225342913127E-2</v>
      </c>
      <c r="L54" s="23">
        <v>5.1926845199216198E-2</v>
      </c>
      <c r="M54" s="23">
        <v>9.1443500979751791E-2</v>
      </c>
      <c r="N54" s="23">
        <v>1.3716525146962769E-2</v>
      </c>
      <c r="O54" s="23">
        <v>2.9065969954278251E-2</v>
      </c>
      <c r="P54" s="23">
        <v>5.7478772044415413E-2</v>
      </c>
      <c r="Q54" s="23">
        <v>0.2279555845852384</v>
      </c>
      <c r="R54" s="23">
        <v>4.800783801436969E-2</v>
      </c>
      <c r="S54" s="24">
        <v>15310</v>
      </c>
      <c r="T54" s="23">
        <v>0.16287878787878787</v>
      </c>
      <c r="U54" s="23">
        <v>0.15246212121212122</v>
      </c>
      <c r="V54" s="23">
        <v>2.840909090909091E-3</v>
      </c>
      <c r="W54" s="23">
        <v>4.734848484848485E-3</v>
      </c>
      <c r="X54" s="23">
        <v>0.15435606060606061</v>
      </c>
      <c r="Y54" s="23">
        <v>8.9015151515151519E-2</v>
      </c>
      <c r="Z54" s="23">
        <v>4.3560606060606064E-2</v>
      </c>
      <c r="AA54" s="23">
        <v>1.893939393939394E-2</v>
      </c>
      <c r="AB54" s="23">
        <v>0.11837121212121213</v>
      </c>
      <c r="AC54" s="23">
        <v>2.3674242424242424E-2</v>
      </c>
      <c r="AD54" s="23">
        <v>1.7992424242424244E-2</v>
      </c>
      <c r="AE54" s="23">
        <v>3.2196969696969696E-2</v>
      </c>
      <c r="AF54" s="23">
        <v>0.12878787878787878</v>
      </c>
      <c r="AG54" s="23">
        <v>4.8295454545454544E-2</v>
      </c>
      <c r="AH54" s="24">
        <v>5280</v>
      </c>
    </row>
    <row r="55" spans="2:34" x14ac:dyDescent="0.3">
      <c r="B55" s="33" t="s">
        <v>297</v>
      </c>
      <c r="C55" s="18" t="s">
        <v>299</v>
      </c>
      <c r="D55" s="18" t="s">
        <v>393</v>
      </c>
      <c r="E55" s="23">
        <v>8.82278159166031E-2</v>
      </c>
      <c r="F55" s="23">
        <v>0.14518179506737861</v>
      </c>
      <c r="G55" s="23">
        <v>1.3221459445715738E-2</v>
      </c>
      <c r="H55" s="23">
        <v>1.8815153826595474E-2</v>
      </c>
      <c r="I55" s="23">
        <v>0.11441647597254005</v>
      </c>
      <c r="J55" s="23">
        <v>5.4411390795830156E-2</v>
      </c>
      <c r="K55" s="23">
        <v>2.8731248410882277E-2</v>
      </c>
      <c r="L55" s="23">
        <v>5.3140096618357488E-2</v>
      </c>
      <c r="M55" s="23">
        <v>8.5685227561657765E-2</v>
      </c>
      <c r="N55" s="23">
        <v>1.3221459445715738E-2</v>
      </c>
      <c r="O55" s="23">
        <v>2.0340706839562676E-2</v>
      </c>
      <c r="P55" s="23">
        <v>4.8817696414950422E-2</v>
      </c>
      <c r="Q55" s="23">
        <v>0.23646071700991608</v>
      </c>
      <c r="R55" s="23">
        <v>7.9328756674294426E-2</v>
      </c>
      <c r="S55" s="24">
        <v>19665</v>
      </c>
      <c r="T55" s="23">
        <v>0.13597033374536466</v>
      </c>
      <c r="U55" s="23">
        <v>0.13349814585908529</v>
      </c>
      <c r="V55" s="23">
        <v>2.595797280593325E-2</v>
      </c>
      <c r="W55" s="23">
        <v>3.708281829419036E-3</v>
      </c>
      <c r="X55" s="23">
        <v>0.16192830655129789</v>
      </c>
      <c r="Y55" s="23">
        <v>6.7985166872682329E-2</v>
      </c>
      <c r="Z55" s="23">
        <v>3.2138442521631644E-2</v>
      </c>
      <c r="AA55" s="23">
        <v>3.3374536464771322E-2</v>
      </c>
      <c r="AB55" s="23">
        <v>0.11742892459826947</v>
      </c>
      <c r="AC55" s="23">
        <v>1.3597033374536464E-2</v>
      </c>
      <c r="AD55" s="23">
        <v>1.73053152039555E-2</v>
      </c>
      <c r="AE55" s="23">
        <v>1.9777503090234856E-2</v>
      </c>
      <c r="AF55" s="23">
        <v>0.10259579728059333</v>
      </c>
      <c r="AG55" s="23">
        <v>0.13349814585908529</v>
      </c>
      <c r="AH55" s="24">
        <v>4045</v>
      </c>
    </row>
    <row r="56" spans="2:34" x14ac:dyDescent="0.3">
      <c r="B56" s="33" t="s">
        <v>297</v>
      </c>
      <c r="C56" s="18" t="s">
        <v>300</v>
      </c>
      <c r="D56" s="18" t="s">
        <v>369</v>
      </c>
      <c r="E56" s="23">
        <v>6.0792612543285877E-2</v>
      </c>
      <c r="F56" s="23">
        <v>0.1358214697960754</v>
      </c>
      <c r="G56" s="23">
        <v>1.1542901115813775E-2</v>
      </c>
      <c r="H56" s="23">
        <v>2.0007695267410544E-2</v>
      </c>
      <c r="I56" s="23">
        <v>0.12812620238553291</v>
      </c>
      <c r="J56" s="23">
        <v>8.5802231627549061E-2</v>
      </c>
      <c r="K56" s="23">
        <v>2.9242016160061564E-2</v>
      </c>
      <c r="L56" s="23">
        <v>6.6179299730665636E-2</v>
      </c>
      <c r="M56" s="23">
        <v>7.1950750288572535E-2</v>
      </c>
      <c r="N56" s="23">
        <v>1.1542901115813775E-2</v>
      </c>
      <c r="O56" s="23">
        <v>1.5775298191612157E-2</v>
      </c>
      <c r="P56" s="23">
        <v>5.3482108503270488E-2</v>
      </c>
      <c r="Q56" s="23">
        <v>0.2531742978068488</v>
      </c>
      <c r="R56" s="23">
        <v>5.6175452096960371E-2</v>
      </c>
      <c r="S56" s="24">
        <v>12995</v>
      </c>
      <c r="T56" s="23">
        <v>0.12745098039215685</v>
      </c>
      <c r="U56" s="23">
        <v>0.20028011204481794</v>
      </c>
      <c r="V56" s="23">
        <v>4.2016806722689074E-3</v>
      </c>
      <c r="W56" s="23">
        <v>4.2016806722689074E-3</v>
      </c>
      <c r="X56" s="23">
        <v>0.19607843137254902</v>
      </c>
      <c r="Y56" s="23">
        <v>8.5434173669467789E-2</v>
      </c>
      <c r="Z56" s="23">
        <v>2.8011204481792718E-2</v>
      </c>
      <c r="AA56" s="23">
        <v>4.4817927170868348E-2</v>
      </c>
      <c r="AB56" s="23">
        <v>8.4033613445378158E-2</v>
      </c>
      <c r="AC56" s="23">
        <v>1.5406162464985995E-2</v>
      </c>
      <c r="AD56" s="23">
        <v>1.1204481792717087E-2</v>
      </c>
      <c r="AE56" s="23">
        <v>2.9411764705882353E-2</v>
      </c>
      <c r="AF56" s="23">
        <v>9.5238095238095233E-2</v>
      </c>
      <c r="AG56" s="23">
        <v>7.42296918767507E-2</v>
      </c>
      <c r="AH56" s="24">
        <v>3570</v>
      </c>
    </row>
    <row r="57" spans="2:34" x14ac:dyDescent="0.3">
      <c r="B57" s="33" t="s">
        <v>297</v>
      </c>
      <c r="C57" s="18" t="s">
        <v>301</v>
      </c>
      <c r="D57" s="18" t="s">
        <v>370</v>
      </c>
      <c r="E57" s="23">
        <v>8.0559757942511342E-2</v>
      </c>
      <c r="F57" s="23">
        <v>0.132375189107413</v>
      </c>
      <c r="G57" s="23">
        <v>1.4372163388804841E-2</v>
      </c>
      <c r="H57" s="23">
        <v>2.2314674735249621E-2</v>
      </c>
      <c r="I57" s="23">
        <v>0.11611195158850227</v>
      </c>
      <c r="J57" s="23">
        <v>6.3540090771558241E-2</v>
      </c>
      <c r="K57" s="23">
        <v>2.8744326777609682E-2</v>
      </c>
      <c r="L57" s="23">
        <v>5.9001512859304085E-2</v>
      </c>
      <c r="M57" s="23">
        <v>7.2617246596066568E-2</v>
      </c>
      <c r="N57" s="23">
        <v>1.1346444780635401E-2</v>
      </c>
      <c r="O57" s="23">
        <v>1.5506807866868382E-2</v>
      </c>
      <c r="P57" s="23">
        <v>4.8033282904689861E-2</v>
      </c>
      <c r="Q57" s="23">
        <v>0.27193645990922843</v>
      </c>
      <c r="R57" s="23">
        <v>6.3540090771558241E-2</v>
      </c>
      <c r="S57" s="24">
        <v>13220</v>
      </c>
      <c r="T57" s="23" t="s">
        <v>567</v>
      </c>
      <c r="U57" s="23" t="s">
        <v>567</v>
      </c>
      <c r="V57" s="23" t="s">
        <v>567</v>
      </c>
      <c r="W57" s="23" t="s">
        <v>567</v>
      </c>
      <c r="X57" s="23" t="s">
        <v>567</v>
      </c>
      <c r="Y57" s="23" t="s">
        <v>567</v>
      </c>
      <c r="Z57" s="23" t="s">
        <v>567</v>
      </c>
      <c r="AA57" s="23" t="s">
        <v>567</v>
      </c>
      <c r="AB57" s="23" t="s">
        <v>567</v>
      </c>
      <c r="AC57" s="23" t="s">
        <v>567</v>
      </c>
      <c r="AD57" s="23" t="s">
        <v>567</v>
      </c>
      <c r="AE57" s="23" t="s">
        <v>567</v>
      </c>
      <c r="AF57" s="23" t="s">
        <v>567</v>
      </c>
      <c r="AG57" s="23" t="s">
        <v>567</v>
      </c>
      <c r="AH57" s="24" t="s">
        <v>567</v>
      </c>
    </row>
    <row r="58" spans="2:34" x14ac:dyDescent="0.3">
      <c r="B58" s="33" t="s">
        <v>297</v>
      </c>
      <c r="C58" s="18" t="s">
        <v>302</v>
      </c>
      <c r="D58" s="18" t="s">
        <v>394</v>
      </c>
      <c r="E58" s="23">
        <v>8.8495575221238937E-2</v>
      </c>
      <c r="F58" s="23">
        <v>0.16009654062751408</v>
      </c>
      <c r="G58" s="23">
        <v>2.091713596138375E-2</v>
      </c>
      <c r="H58" s="23">
        <v>2.091713596138375E-2</v>
      </c>
      <c r="I58" s="23">
        <v>9.8149637972646822E-2</v>
      </c>
      <c r="J58" s="23">
        <v>0.15446500402252614</v>
      </c>
      <c r="K58" s="23">
        <v>2.5744167337087689E-2</v>
      </c>
      <c r="L58" s="23">
        <v>3.7007240547063558E-2</v>
      </c>
      <c r="M58" s="23">
        <v>9.7345132743362831E-2</v>
      </c>
      <c r="N58" s="23">
        <v>8.8495575221238937E-3</v>
      </c>
      <c r="O58" s="23">
        <v>2.413515687851971E-2</v>
      </c>
      <c r="P58" s="23">
        <v>3.781174577634755E-2</v>
      </c>
      <c r="Q58" s="23">
        <v>0.2075623491552695</v>
      </c>
      <c r="R58" s="23">
        <v>1.8503620273531779E-2</v>
      </c>
      <c r="S58" s="24">
        <v>6215</v>
      </c>
      <c r="T58" s="23">
        <v>0.13245033112582782</v>
      </c>
      <c r="U58" s="23">
        <v>0.13245033112582782</v>
      </c>
      <c r="V58" s="23">
        <v>1.5452538631346579E-2</v>
      </c>
      <c r="W58" s="23">
        <v>6.6225165562913907E-3</v>
      </c>
      <c r="X58" s="23">
        <v>0.13024282560706402</v>
      </c>
      <c r="Y58" s="23">
        <v>0.22958057395143489</v>
      </c>
      <c r="Z58" s="23">
        <v>2.2075055187637971E-2</v>
      </c>
      <c r="AA58" s="23">
        <v>1.7660044150110375E-2</v>
      </c>
      <c r="AB58" s="23">
        <v>0.10375275938189846</v>
      </c>
      <c r="AC58" s="23">
        <v>1.1037527593818985E-2</v>
      </c>
      <c r="AD58" s="23">
        <v>2.6490066225165563E-2</v>
      </c>
      <c r="AE58" s="23">
        <v>1.5452538631346579E-2</v>
      </c>
      <c r="AF58" s="23">
        <v>0.12582781456953643</v>
      </c>
      <c r="AG58" s="23">
        <v>2.8697571743929361E-2</v>
      </c>
      <c r="AH58" s="24">
        <v>2265</v>
      </c>
    </row>
    <row r="59" spans="2:34" x14ac:dyDescent="0.3">
      <c r="B59" s="33" t="s">
        <v>297</v>
      </c>
      <c r="C59" s="18" t="s">
        <v>303</v>
      </c>
      <c r="D59" s="18" t="s">
        <v>395</v>
      </c>
      <c r="E59" s="23">
        <v>9.8957412970489489E-2</v>
      </c>
      <c r="F59" s="23">
        <v>0.10302173528892031</v>
      </c>
      <c r="G59" s="23">
        <v>3.3574836543558933E-3</v>
      </c>
      <c r="H59" s="23">
        <v>9.0828768333627852E-2</v>
      </c>
      <c r="I59" s="23">
        <v>0.11044354126170701</v>
      </c>
      <c r="J59" s="23">
        <v>7.8635801378335396E-2</v>
      </c>
      <c r="K59" s="23">
        <v>3.0040643223184307E-2</v>
      </c>
      <c r="L59" s="23">
        <v>4.4707545502738998E-2</v>
      </c>
      <c r="M59" s="23">
        <v>7.2450963067679799E-2</v>
      </c>
      <c r="N59" s="23">
        <v>1.0779289627142604E-2</v>
      </c>
      <c r="O59" s="23">
        <v>2.1911998586322673E-2</v>
      </c>
      <c r="P59" s="23">
        <v>4.7888319491076164E-2</v>
      </c>
      <c r="Q59" s="23">
        <v>0.23237321081463155</v>
      </c>
      <c r="R59" s="23">
        <v>5.4603286799787945E-2</v>
      </c>
      <c r="S59" s="24">
        <v>28295</v>
      </c>
      <c r="T59" s="23">
        <v>0.11954765751211632</v>
      </c>
      <c r="U59" s="23">
        <v>0.15508885298869143</v>
      </c>
      <c r="V59" s="23">
        <v>1.6155088852988692E-3</v>
      </c>
      <c r="W59" s="23">
        <v>1.6155088852988692E-3</v>
      </c>
      <c r="X59" s="23">
        <v>0.17932148626817448</v>
      </c>
      <c r="Y59" s="23">
        <v>3.7156704361873988E-2</v>
      </c>
      <c r="Z59" s="23">
        <v>6.7851373182552507E-2</v>
      </c>
      <c r="AA59" s="23">
        <v>1.1308562197092083E-2</v>
      </c>
      <c r="AB59" s="23">
        <v>0.14539579967689822</v>
      </c>
      <c r="AC59" s="23">
        <v>2.5848142164781908E-2</v>
      </c>
      <c r="AD59" s="23">
        <v>3.3925686591276254E-2</v>
      </c>
      <c r="AE59" s="23">
        <v>2.5848142164781908E-2</v>
      </c>
      <c r="AF59" s="23">
        <v>0.15670436187399031</v>
      </c>
      <c r="AG59" s="23">
        <v>3.8772213247172858E-2</v>
      </c>
      <c r="AH59" s="24">
        <v>3095</v>
      </c>
    </row>
    <row r="60" spans="2:34" x14ac:dyDescent="0.3">
      <c r="B60" s="33" t="s">
        <v>297</v>
      </c>
      <c r="C60" s="18" t="s">
        <v>304</v>
      </c>
      <c r="D60" s="18" t="s">
        <v>371</v>
      </c>
      <c r="E60" s="23">
        <v>8.9362782432089366E-2</v>
      </c>
      <c r="F60" s="23">
        <v>0.13074384361513075</v>
      </c>
      <c r="G60" s="23">
        <v>1.243970550901244E-2</v>
      </c>
      <c r="H60" s="23">
        <v>1.8532622493018534E-2</v>
      </c>
      <c r="I60" s="23">
        <v>0.11246509266311247</v>
      </c>
      <c r="J60" s="23">
        <v>5.8390454430058393E-2</v>
      </c>
      <c r="K60" s="23">
        <v>3.0972328002030973E-2</v>
      </c>
      <c r="L60" s="23">
        <v>5.3566895151053569E-2</v>
      </c>
      <c r="M60" s="23">
        <v>8.0985021579080982E-2</v>
      </c>
      <c r="N60" s="23">
        <v>1.3201320132013201E-2</v>
      </c>
      <c r="O60" s="23">
        <v>2.0055851739020056E-2</v>
      </c>
      <c r="P60" s="23">
        <v>7.0322416857070316E-2</v>
      </c>
      <c r="Q60" s="23">
        <v>0.28408225437928408</v>
      </c>
      <c r="R60" s="23">
        <v>2.4879411018024881E-2</v>
      </c>
      <c r="S60" s="24">
        <v>19695</v>
      </c>
      <c r="T60" s="23">
        <v>0.16147540983606556</v>
      </c>
      <c r="U60" s="23">
        <v>0.1721311475409836</v>
      </c>
      <c r="V60" s="23">
        <v>9.8360655737704927E-3</v>
      </c>
      <c r="W60" s="23">
        <v>5.7377049180327867E-3</v>
      </c>
      <c r="X60" s="23">
        <v>0.14344262295081966</v>
      </c>
      <c r="Y60" s="23">
        <v>8.9344262295081966E-2</v>
      </c>
      <c r="Z60" s="23">
        <v>3.6885245901639344E-2</v>
      </c>
      <c r="AA60" s="23">
        <v>3.1967213114754096E-2</v>
      </c>
      <c r="AB60" s="23">
        <v>0.12540983606557377</v>
      </c>
      <c r="AC60" s="23">
        <v>1.1475409836065573E-2</v>
      </c>
      <c r="AD60" s="23">
        <v>1.8032786885245903E-2</v>
      </c>
      <c r="AE60" s="23">
        <v>2.9508196721311476E-2</v>
      </c>
      <c r="AF60" s="23">
        <v>0.13934426229508196</v>
      </c>
      <c r="AG60" s="23">
        <v>2.540983606557377E-2</v>
      </c>
      <c r="AH60" s="24">
        <v>6100</v>
      </c>
    </row>
    <row r="61" spans="2:34" ht="6.75" customHeight="1" x14ac:dyDescent="0.3"/>
    <row r="62" spans="2:34" x14ac:dyDescent="0.3">
      <c r="B62" s="33" t="s">
        <v>257</v>
      </c>
      <c r="C62" s="21" t="s">
        <v>39</v>
      </c>
      <c r="D62" s="18" t="s">
        <v>154</v>
      </c>
      <c r="E62" s="23">
        <v>8.8646967340590979E-2</v>
      </c>
      <c r="F62" s="23">
        <v>9.922239502332815E-2</v>
      </c>
      <c r="G62" s="23">
        <v>3.7325038880248835E-3</v>
      </c>
      <c r="H62" s="23">
        <v>1.3063763608087092E-2</v>
      </c>
      <c r="I62" s="23">
        <v>0.11695178849144634</v>
      </c>
      <c r="J62" s="23">
        <v>8.4603421461897352E-2</v>
      </c>
      <c r="K62" s="23">
        <v>2.5194401244167962E-2</v>
      </c>
      <c r="L62" s="23">
        <v>4.8522550544323487E-2</v>
      </c>
      <c r="M62" s="23">
        <v>8.2426127527216175E-2</v>
      </c>
      <c r="N62" s="23">
        <v>1.6174183514774496E-2</v>
      </c>
      <c r="O62" s="23">
        <v>2.6438569206842923E-2</v>
      </c>
      <c r="P62" s="23">
        <v>4.6656298600311043E-2</v>
      </c>
      <c r="Q62" s="23">
        <v>0.23079315707620529</v>
      </c>
      <c r="R62" s="23">
        <v>0.11788491446345256</v>
      </c>
      <c r="S62" s="24">
        <v>16075</v>
      </c>
      <c r="T62" s="23">
        <v>0.1630669546436285</v>
      </c>
      <c r="U62" s="23">
        <v>0.12311015118790497</v>
      </c>
      <c r="V62" s="23">
        <v>3.2397408207343412E-3</v>
      </c>
      <c r="W62" s="23">
        <v>5.3995680345572351E-3</v>
      </c>
      <c r="X62" s="23">
        <v>0.18790496760259179</v>
      </c>
      <c r="Y62" s="23">
        <v>0.12095032397408208</v>
      </c>
      <c r="Z62" s="23">
        <v>3.5637149028077755E-2</v>
      </c>
      <c r="AA62" s="23">
        <v>3.2397408207343416E-2</v>
      </c>
      <c r="AB62" s="23">
        <v>0.11555075593952484</v>
      </c>
      <c r="AC62" s="23">
        <v>1.7278617710583154E-2</v>
      </c>
      <c r="AD62" s="23">
        <v>2.159827213822894E-2</v>
      </c>
      <c r="AE62" s="23">
        <v>3.6717062634989202E-2</v>
      </c>
      <c r="AF62" s="23">
        <v>8.6393088552915762E-2</v>
      </c>
      <c r="AG62" s="23">
        <v>5.183585313174946E-2</v>
      </c>
      <c r="AH62" s="24">
        <v>4630</v>
      </c>
    </row>
    <row r="63" spans="2:34" x14ac:dyDescent="0.3">
      <c r="B63" s="33" t="s">
        <v>257</v>
      </c>
      <c r="C63" s="21" t="s">
        <v>41</v>
      </c>
      <c r="D63" s="18" t="s">
        <v>155</v>
      </c>
      <c r="E63" s="23">
        <v>7.6225045372050812E-2</v>
      </c>
      <c r="F63" s="23">
        <v>0.11751361161524501</v>
      </c>
      <c r="G63" s="23">
        <v>3.629764065335753E-3</v>
      </c>
      <c r="H63" s="23">
        <v>1.8148820326678767E-2</v>
      </c>
      <c r="I63" s="23">
        <v>0.11070780399274047</v>
      </c>
      <c r="J63" s="23">
        <v>0.15063520871143377</v>
      </c>
      <c r="K63" s="23">
        <v>2.5862068965517241E-2</v>
      </c>
      <c r="L63" s="23">
        <v>4.6733212341197823E-2</v>
      </c>
      <c r="M63" s="23">
        <v>5.852994555353902E-2</v>
      </c>
      <c r="N63" s="23">
        <v>1.0889292196007259E-2</v>
      </c>
      <c r="O63" s="23">
        <v>2.0871143375680582E-2</v>
      </c>
      <c r="P63" s="23">
        <v>4.5825771324863887E-2</v>
      </c>
      <c r="Q63" s="23">
        <v>0.2558983666061706</v>
      </c>
      <c r="R63" s="23">
        <v>5.852994555353902E-2</v>
      </c>
      <c r="S63" s="24">
        <v>11020</v>
      </c>
      <c r="T63" s="23">
        <v>0.11084043848964677</v>
      </c>
      <c r="U63" s="23">
        <v>0.17052375152253349</v>
      </c>
      <c r="V63" s="23">
        <v>1.2180267965895249E-3</v>
      </c>
      <c r="W63" s="23">
        <v>3.6540803897685747E-3</v>
      </c>
      <c r="X63" s="23">
        <v>0.13276492082825822</v>
      </c>
      <c r="Y63" s="23">
        <v>0.21802679658952498</v>
      </c>
      <c r="Z63" s="23">
        <v>3.1668696711327646E-2</v>
      </c>
      <c r="AA63" s="23">
        <v>2.9232643118148598E-2</v>
      </c>
      <c r="AB63" s="23">
        <v>7.6735688185140066E-2</v>
      </c>
      <c r="AC63" s="23">
        <v>4.8721071863580996E-3</v>
      </c>
      <c r="AD63" s="23">
        <v>1.705237515225335E-2</v>
      </c>
      <c r="AE63" s="23">
        <v>2.4360535931790498E-2</v>
      </c>
      <c r="AF63" s="23">
        <v>8.5261875761266745E-2</v>
      </c>
      <c r="AG63" s="23">
        <v>9.2570036540803896E-2</v>
      </c>
      <c r="AH63" s="24">
        <v>4105</v>
      </c>
    </row>
    <row r="64" spans="2:34" x14ac:dyDescent="0.3">
      <c r="B64" s="33" t="s">
        <v>257</v>
      </c>
      <c r="C64" s="21" t="s">
        <v>43</v>
      </c>
      <c r="D64" s="18" t="s">
        <v>307</v>
      </c>
      <c r="E64" s="23">
        <v>9.9412751677852351E-2</v>
      </c>
      <c r="F64" s="23">
        <v>9.186241610738255E-2</v>
      </c>
      <c r="G64" s="23">
        <v>2.9362416107382551E-3</v>
      </c>
      <c r="H64" s="23">
        <v>1.3842281879194632E-2</v>
      </c>
      <c r="I64" s="23">
        <v>0.125</v>
      </c>
      <c r="J64" s="23">
        <v>8.3892617449664433E-2</v>
      </c>
      <c r="K64" s="23">
        <v>3.7332214765100673E-2</v>
      </c>
      <c r="L64" s="23">
        <v>6.5855704697986572E-2</v>
      </c>
      <c r="M64" s="23">
        <v>7.2567114093959731E-2</v>
      </c>
      <c r="N64" s="23">
        <v>1.5939597315436243E-2</v>
      </c>
      <c r="O64" s="23">
        <v>1.7197986577181208E-2</v>
      </c>
      <c r="P64" s="23">
        <v>8.0117449664429533E-2</v>
      </c>
      <c r="Q64" s="23">
        <v>0.21560402684563759</v>
      </c>
      <c r="R64" s="23">
        <v>7.8439597315436246E-2</v>
      </c>
      <c r="S64" s="24">
        <v>11920</v>
      </c>
      <c r="T64" s="23">
        <v>0.13031550068587106</v>
      </c>
      <c r="U64" s="23">
        <v>0.11934156378600823</v>
      </c>
      <c r="V64" s="23">
        <v>1.3717421124828531E-3</v>
      </c>
      <c r="W64" s="23">
        <v>9.6021947873799734E-3</v>
      </c>
      <c r="X64" s="23">
        <v>0.16598079561042525</v>
      </c>
      <c r="Y64" s="23">
        <v>9.327846364883402E-2</v>
      </c>
      <c r="Z64" s="23">
        <v>3.9780521262002745E-2</v>
      </c>
      <c r="AA64" s="23">
        <v>5.7613168724279837E-2</v>
      </c>
      <c r="AB64" s="23">
        <v>9.0534979423868317E-2</v>
      </c>
      <c r="AC64" s="23">
        <v>2.4691358024691357E-2</v>
      </c>
      <c r="AD64" s="23">
        <v>1.0973936899862825E-2</v>
      </c>
      <c r="AE64" s="23">
        <v>5.4869684499314127E-2</v>
      </c>
      <c r="AF64" s="23">
        <v>0.12071330589849108</v>
      </c>
      <c r="AG64" s="23">
        <v>8.3676268861454045E-2</v>
      </c>
      <c r="AH64" s="24">
        <v>3645</v>
      </c>
    </row>
    <row r="65" spans="2:34" x14ac:dyDescent="0.3">
      <c r="B65" s="33" t="s">
        <v>257</v>
      </c>
      <c r="C65" s="21" t="s">
        <v>44</v>
      </c>
      <c r="D65" s="18" t="s">
        <v>308</v>
      </c>
      <c r="E65" s="23">
        <v>9.008718114304165E-2</v>
      </c>
      <c r="F65" s="23">
        <v>0.12463674523732644</v>
      </c>
      <c r="G65" s="23">
        <v>8.3952211817888284E-3</v>
      </c>
      <c r="H65" s="23">
        <v>1.0655473038424281E-2</v>
      </c>
      <c r="I65" s="23">
        <v>0.11398127219890217</v>
      </c>
      <c r="J65" s="23">
        <v>0.1314175008072328</v>
      </c>
      <c r="K65" s="23">
        <v>2.6154342912495965E-2</v>
      </c>
      <c r="L65" s="23">
        <v>4.2944785276073622E-2</v>
      </c>
      <c r="M65" s="23">
        <v>6.1672586373910238E-2</v>
      </c>
      <c r="N65" s="23">
        <v>5.4891830804003876E-3</v>
      </c>
      <c r="O65" s="23">
        <v>2.0665159832095575E-2</v>
      </c>
      <c r="P65" s="23">
        <v>1.5821762996448177E-2</v>
      </c>
      <c r="Q65" s="23">
        <v>0.19470455279302551</v>
      </c>
      <c r="R65" s="23">
        <v>0.15337423312883436</v>
      </c>
      <c r="S65" s="24">
        <v>15485</v>
      </c>
      <c r="T65" s="23" t="s">
        <v>567</v>
      </c>
      <c r="U65" s="23" t="s">
        <v>567</v>
      </c>
      <c r="V65" s="23" t="s">
        <v>567</v>
      </c>
      <c r="W65" s="23" t="s">
        <v>567</v>
      </c>
      <c r="X65" s="23" t="s">
        <v>567</v>
      </c>
      <c r="Y65" s="23" t="s">
        <v>567</v>
      </c>
      <c r="Z65" s="23" t="s">
        <v>567</v>
      </c>
      <c r="AA65" s="23" t="s">
        <v>567</v>
      </c>
      <c r="AB65" s="23" t="s">
        <v>567</v>
      </c>
      <c r="AC65" s="23" t="s">
        <v>567</v>
      </c>
      <c r="AD65" s="23" t="s">
        <v>567</v>
      </c>
      <c r="AE65" s="23" t="s">
        <v>567</v>
      </c>
      <c r="AF65" s="23" t="s">
        <v>567</v>
      </c>
      <c r="AG65" s="23" t="s">
        <v>567</v>
      </c>
      <c r="AH65" s="24" t="s">
        <v>567</v>
      </c>
    </row>
    <row r="66" spans="2:34" x14ac:dyDescent="0.3">
      <c r="B66" s="33" t="s">
        <v>257</v>
      </c>
      <c r="C66" s="21" t="s">
        <v>46</v>
      </c>
      <c r="D66" s="18" t="s">
        <v>158</v>
      </c>
      <c r="E66" s="23">
        <v>9.1489361702127653E-2</v>
      </c>
      <c r="F66" s="23">
        <v>8.9361702127659579E-2</v>
      </c>
      <c r="G66" s="23">
        <v>4.9645390070921988E-3</v>
      </c>
      <c r="H66" s="23">
        <v>1.9858156028368795E-2</v>
      </c>
      <c r="I66" s="23">
        <v>0.12340425531914893</v>
      </c>
      <c r="J66" s="23">
        <v>8.014184397163121E-2</v>
      </c>
      <c r="K66" s="23">
        <v>3.8297872340425532E-2</v>
      </c>
      <c r="L66" s="23">
        <v>4.5390070921985819E-2</v>
      </c>
      <c r="M66" s="23">
        <v>7.3049645390070916E-2</v>
      </c>
      <c r="N66" s="23">
        <v>1.9148936170212766E-2</v>
      </c>
      <c r="O66" s="23">
        <v>2.4822695035460994E-2</v>
      </c>
      <c r="P66" s="23">
        <v>6.5957446808510636E-2</v>
      </c>
      <c r="Q66" s="23">
        <v>0.26595744680851063</v>
      </c>
      <c r="R66" s="23">
        <v>5.8156028368794327E-2</v>
      </c>
      <c r="S66" s="24">
        <v>7050</v>
      </c>
      <c r="T66" s="23">
        <v>0.18685121107266436</v>
      </c>
      <c r="U66" s="23">
        <v>9.6885813148788927E-2</v>
      </c>
      <c r="V66" s="23">
        <v>3.4602076124567475E-3</v>
      </c>
      <c r="W66" s="23">
        <v>3.4602076124567475E-3</v>
      </c>
      <c r="X66" s="23">
        <v>0.15224913494809689</v>
      </c>
      <c r="Y66" s="23">
        <v>0.1245674740484429</v>
      </c>
      <c r="Z66" s="23">
        <v>3.4602076124567477E-2</v>
      </c>
      <c r="AA66" s="23">
        <v>1.7301038062283738E-2</v>
      </c>
      <c r="AB66" s="23">
        <v>0.11418685121107267</v>
      </c>
      <c r="AC66" s="23">
        <v>1.384083044982699E-2</v>
      </c>
      <c r="AD66" s="23">
        <v>2.768166089965398E-2</v>
      </c>
      <c r="AE66" s="23">
        <v>3.4602076124567477E-2</v>
      </c>
      <c r="AF66" s="23">
        <v>0.10380622837370242</v>
      </c>
      <c r="AG66" s="23">
        <v>8.6505190311418678E-2</v>
      </c>
      <c r="AH66" s="24">
        <v>1445</v>
      </c>
    </row>
    <row r="67" spans="2:34" x14ac:dyDescent="0.3">
      <c r="B67" s="33" t="s">
        <v>257</v>
      </c>
      <c r="C67" s="21" t="s">
        <v>48</v>
      </c>
      <c r="D67" s="18" t="s">
        <v>160</v>
      </c>
      <c r="E67" s="23" t="s">
        <v>567</v>
      </c>
      <c r="F67" s="23" t="s">
        <v>567</v>
      </c>
      <c r="G67" s="23" t="s">
        <v>567</v>
      </c>
      <c r="H67" s="23" t="s">
        <v>567</v>
      </c>
      <c r="I67" s="23" t="s">
        <v>567</v>
      </c>
      <c r="J67" s="23" t="s">
        <v>567</v>
      </c>
      <c r="K67" s="23" t="s">
        <v>567</v>
      </c>
      <c r="L67" s="23" t="s">
        <v>567</v>
      </c>
      <c r="M67" s="23" t="s">
        <v>567</v>
      </c>
      <c r="N67" s="23" t="s">
        <v>567</v>
      </c>
      <c r="O67" s="23" t="s">
        <v>567</v>
      </c>
      <c r="P67" s="23" t="s">
        <v>567</v>
      </c>
      <c r="Q67" s="23" t="s">
        <v>567</v>
      </c>
      <c r="R67" s="23" t="s">
        <v>567</v>
      </c>
      <c r="S67" s="24" t="s">
        <v>567</v>
      </c>
      <c r="T67" s="23" t="s">
        <v>567</v>
      </c>
      <c r="U67" s="23" t="s">
        <v>567</v>
      </c>
      <c r="V67" s="23" t="s">
        <v>567</v>
      </c>
      <c r="W67" s="23" t="s">
        <v>567</v>
      </c>
      <c r="X67" s="23" t="s">
        <v>567</v>
      </c>
      <c r="Y67" s="23" t="s">
        <v>567</v>
      </c>
      <c r="Z67" s="23" t="s">
        <v>567</v>
      </c>
      <c r="AA67" s="23" t="s">
        <v>567</v>
      </c>
      <c r="AB67" s="23" t="s">
        <v>567</v>
      </c>
      <c r="AC67" s="23" t="s">
        <v>567</v>
      </c>
      <c r="AD67" s="23" t="s">
        <v>567</v>
      </c>
      <c r="AE67" s="23" t="s">
        <v>567</v>
      </c>
      <c r="AF67" s="23" t="s">
        <v>567</v>
      </c>
      <c r="AG67" s="23" t="s">
        <v>567</v>
      </c>
      <c r="AH67" s="24" t="s">
        <v>567</v>
      </c>
    </row>
    <row r="68" spans="2:34" x14ac:dyDescent="0.3">
      <c r="B68" s="33" t="s">
        <v>257</v>
      </c>
      <c r="C68" s="21" t="s">
        <v>49</v>
      </c>
      <c r="D68" s="18" t="s">
        <v>161</v>
      </c>
      <c r="E68" s="23" t="s">
        <v>567</v>
      </c>
      <c r="F68" s="23" t="s">
        <v>567</v>
      </c>
      <c r="G68" s="23" t="s">
        <v>567</v>
      </c>
      <c r="H68" s="23" t="s">
        <v>567</v>
      </c>
      <c r="I68" s="23" t="s">
        <v>567</v>
      </c>
      <c r="J68" s="23" t="s">
        <v>567</v>
      </c>
      <c r="K68" s="23" t="s">
        <v>567</v>
      </c>
      <c r="L68" s="23" t="s">
        <v>567</v>
      </c>
      <c r="M68" s="23" t="s">
        <v>567</v>
      </c>
      <c r="N68" s="23" t="s">
        <v>567</v>
      </c>
      <c r="O68" s="23" t="s">
        <v>567</v>
      </c>
      <c r="P68" s="23" t="s">
        <v>567</v>
      </c>
      <c r="Q68" s="23" t="s">
        <v>567</v>
      </c>
      <c r="R68" s="23" t="s">
        <v>567</v>
      </c>
      <c r="S68" s="24" t="s">
        <v>567</v>
      </c>
      <c r="T68" s="23" t="s">
        <v>567</v>
      </c>
      <c r="U68" s="23" t="s">
        <v>567</v>
      </c>
      <c r="V68" s="23" t="s">
        <v>567</v>
      </c>
      <c r="W68" s="23" t="s">
        <v>567</v>
      </c>
      <c r="X68" s="23" t="s">
        <v>567</v>
      </c>
      <c r="Y68" s="23" t="s">
        <v>567</v>
      </c>
      <c r="Z68" s="23" t="s">
        <v>567</v>
      </c>
      <c r="AA68" s="23" t="s">
        <v>567</v>
      </c>
      <c r="AB68" s="23" t="s">
        <v>567</v>
      </c>
      <c r="AC68" s="23" t="s">
        <v>567</v>
      </c>
      <c r="AD68" s="23" t="s">
        <v>567</v>
      </c>
      <c r="AE68" s="23" t="s">
        <v>567</v>
      </c>
      <c r="AF68" s="23" t="s">
        <v>567</v>
      </c>
      <c r="AG68" s="23" t="s">
        <v>567</v>
      </c>
      <c r="AH68" s="24" t="s">
        <v>567</v>
      </c>
    </row>
    <row r="69" spans="2:34" x14ac:dyDescent="0.3">
      <c r="B69" s="33" t="s">
        <v>257</v>
      </c>
      <c r="C69" s="21" t="s">
        <v>50</v>
      </c>
      <c r="D69" s="18" t="s">
        <v>309</v>
      </c>
      <c r="E69" s="23" t="s">
        <v>567</v>
      </c>
      <c r="F69" s="23" t="s">
        <v>567</v>
      </c>
      <c r="G69" s="23" t="s">
        <v>567</v>
      </c>
      <c r="H69" s="23" t="s">
        <v>567</v>
      </c>
      <c r="I69" s="23" t="s">
        <v>567</v>
      </c>
      <c r="J69" s="23" t="s">
        <v>567</v>
      </c>
      <c r="K69" s="23" t="s">
        <v>567</v>
      </c>
      <c r="L69" s="23" t="s">
        <v>567</v>
      </c>
      <c r="M69" s="23" t="s">
        <v>567</v>
      </c>
      <c r="N69" s="23" t="s">
        <v>567</v>
      </c>
      <c r="O69" s="23" t="s">
        <v>567</v>
      </c>
      <c r="P69" s="23" t="s">
        <v>567</v>
      </c>
      <c r="Q69" s="23" t="s">
        <v>567</v>
      </c>
      <c r="R69" s="23" t="s">
        <v>567</v>
      </c>
      <c r="S69" s="24" t="s">
        <v>567</v>
      </c>
      <c r="T69" s="23" t="s">
        <v>567</v>
      </c>
      <c r="U69" s="23" t="s">
        <v>567</v>
      </c>
      <c r="V69" s="23" t="s">
        <v>567</v>
      </c>
      <c r="W69" s="23" t="s">
        <v>567</v>
      </c>
      <c r="X69" s="23" t="s">
        <v>567</v>
      </c>
      <c r="Y69" s="23" t="s">
        <v>567</v>
      </c>
      <c r="Z69" s="23" t="s">
        <v>567</v>
      </c>
      <c r="AA69" s="23" t="s">
        <v>567</v>
      </c>
      <c r="AB69" s="23" t="s">
        <v>567</v>
      </c>
      <c r="AC69" s="23" t="s">
        <v>567</v>
      </c>
      <c r="AD69" s="23" t="s">
        <v>567</v>
      </c>
      <c r="AE69" s="23" t="s">
        <v>567</v>
      </c>
      <c r="AF69" s="23" t="s">
        <v>567</v>
      </c>
      <c r="AG69" s="23" t="s">
        <v>567</v>
      </c>
      <c r="AH69" s="24" t="s">
        <v>567</v>
      </c>
    </row>
    <row r="70" spans="2:34" x14ac:dyDescent="0.3">
      <c r="B70" s="33" t="s">
        <v>257</v>
      </c>
      <c r="C70" s="21" t="s">
        <v>51</v>
      </c>
      <c r="D70" s="18" t="s">
        <v>162</v>
      </c>
      <c r="E70" s="23" t="s">
        <v>567</v>
      </c>
      <c r="F70" s="23" t="s">
        <v>567</v>
      </c>
      <c r="G70" s="23" t="s">
        <v>567</v>
      </c>
      <c r="H70" s="23" t="s">
        <v>567</v>
      </c>
      <c r="I70" s="23" t="s">
        <v>567</v>
      </c>
      <c r="J70" s="23" t="s">
        <v>567</v>
      </c>
      <c r="K70" s="23" t="s">
        <v>567</v>
      </c>
      <c r="L70" s="23" t="s">
        <v>567</v>
      </c>
      <c r="M70" s="23" t="s">
        <v>567</v>
      </c>
      <c r="N70" s="23" t="s">
        <v>567</v>
      </c>
      <c r="O70" s="23" t="s">
        <v>567</v>
      </c>
      <c r="P70" s="23" t="s">
        <v>567</v>
      </c>
      <c r="Q70" s="23" t="s">
        <v>567</v>
      </c>
      <c r="R70" s="23" t="s">
        <v>567</v>
      </c>
      <c r="S70" s="24" t="s">
        <v>567</v>
      </c>
      <c r="T70" s="23" t="s">
        <v>567</v>
      </c>
      <c r="U70" s="23" t="s">
        <v>567</v>
      </c>
      <c r="V70" s="23" t="s">
        <v>567</v>
      </c>
      <c r="W70" s="23" t="s">
        <v>567</v>
      </c>
      <c r="X70" s="23" t="s">
        <v>567</v>
      </c>
      <c r="Y70" s="23" t="s">
        <v>567</v>
      </c>
      <c r="Z70" s="23" t="s">
        <v>567</v>
      </c>
      <c r="AA70" s="23" t="s">
        <v>567</v>
      </c>
      <c r="AB70" s="23" t="s">
        <v>567</v>
      </c>
      <c r="AC70" s="23" t="s">
        <v>567</v>
      </c>
      <c r="AD70" s="23" t="s">
        <v>567</v>
      </c>
      <c r="AE70" s="23" t="s">
        <v>567</v>
      </c>
      <c r="AF70" s="23" t="s">
        <v>567</v>
      </c>
      <c r="AG70" s="23" t="s">
        <v>567</v>
      </c>
      <c r="AH70" s="24" t="s">
        <v>567</v>
      </c>
    </row>
    <row r="71" spans="2:34" x14ac:dyDescent="0.3">
      <c r="B71" s="33" t="s">
        <v>257</v>
      </c>
      <c r="C71" s="21" t="s">
        <v>59</v>
      </c>
      <c r="D71" s="18" t="s">
        <v>168</v>
      </c>
      <c r="E71" s="23">
        <v>9.6126924871675221E-2</v>
      </c>
      <c r="F71" s="23">
        <v>9.4727018198786747E-2</v>
      </c>
      <c r="G71" s="23">
        <v>2.7998133457769483E-3</v>
      </c>
      <c r="H71" s="23">
        <v>2.0998600093327113E-2</v>
      </c>
      <c r="I71" s="23">
        <v>0.12132524498366776</v>
      </c>
      <c r="J71" s="23">
        <v>0.10732617825478301</v>
      </c>
      <c r="K71" s="23">
        <v>3.873075128324778E-2</v>
      </c>
      <c r="L71" s="23">
        <v>6.9528698086794211E-2</v>
      </c>
      <c r="M71" s="23">
        <v>5.8329444703686423E-2</v>
      </c>
      <c r="N71" s="23">
        <v>1.5865608959402706E-2</v>
      </c>
      <c r="O71" s="23">
        <v>1.3999066728884742E-2</v>
      </c>
      <c r="P71" s="23">
        <v>8.0261315912272521E-2</v>
      </c>
      <c r="Q71" s="23">
        <v>0.23191787214185722</v>
      </c>
      <c r="R71" s="23">
        <v>4.7130191320578628E-2</v>
      </c>
      <c r="S71" s="24">
        <v>10715</v>
      </c>
      <c r="T71" s="23">
        <v>0.17105263157894737</v>
      </c>
      <c r="U71" s="23">
        <v>0.12894736842105264</v>
      </c>
      <c r="V71" s="23">
        <v>2.631578947368421E-3</v>
      </c>
      <c r="W71" s="23">
        <v>1.0526315789473684E-2</v>
      </c>
      <c r="X71" s="23">
        <v>0.14210526315789473</v>
      </c>
      <c r="Y71" s="23">
        <v>0.13421052631578947</v>
      </c>
      <c r="Z71" s="23">
        <v>4.4736842105263158E-2</v>
      </c>
      <c r="AA71" s="23">
        <v>2.6315789473684209E-2</v>
      </c>
      <c r="AB71" s="23">
        <v>8.6842105263157901E-2</v>
      </c>
      <c r="AC71" s="23">
        <v>1.3157894736842105E-2</v>
      </c>
      <c r="AD71" s="23">
        <v>1.8421052631578946E-2</v>
      </c>
      <c r="AE71" s="23">
        <v>3.9473684210526314E-2</v>
      </c>
      <c r="AF71" s="23">
        <v>0.12631578947368421</v>
      </c>
      <c r="AG71" s="23">
        <v>5.2631578947368418E-2</v>
      </c>
      <c r="AH71" s="24">
        <v>1900</v>
      </c>
    </row>
    <row r="72" spans="2:34" x14ac:dyDescent="0.3">
      <c r="B72" s="33" t="s">
        <v>257</v>
      </c>
      <c r="C72" s="21" t="s">
        <v>60</v>
      </c>
      <c r="D72" s="18" t="s">
        <v>169</v>
      </c>
      <c r="E72" s="23">
        <v>9.9625468164794007E-2</v>
      </c>
      <c r="F72" s="23">
        <v>0.11310861423220973</v>
      </c>
      <c r="G72" s="23">
        <v>3.7453183520599251E-3</v>
      </c>
      <c r="H72" s="23">
        <v>1.7977528089887642E-2</v>
      </c>
      <c r="I72" s="23">
        <v>0.1198501872659176</v>
      </c>
      <c r="J72" s="23">
        <v>0.10037453183520599</v>
      </c>
      <c r="K72" s="23">
        <v>4.5692883895131084E-2</v>
      </c>
      <c r="L72" s="23">
        <v>4.7191011235955059E-2</v>
      </c>
      <c r="M72" s="23">
        <v>7.4906367041198504E-2</v>
      </c>
      <c r="N72" s="23">
        <v>1.2734082397003745E-2</v>
      </c>
      <c r="O72" s="23">
        <v>2.247191011235955E-2</v>
      </c>
      <c r="P72" s="23">
        <v>3.8202247191011236E-2</v>
      </c>
      <c r="Q72" s="23">
        <v>0.26292134831460673</v>
      </c>
      <c r="R72" s="23">
        <v>4.1947565543071164E-2</v>
      </c>
      <c r="S72" s="24">
        <v>6675</v>
      </c>
      <c r="T72" s="23">
        <v>0.17307692307692307</v>
      </c>
      <c r="U72" s="23">
        <v>0.16452991452991453</v>
      </c>
      <c r="V72" s="23">
        <v>2.136752136752137E-3</v>
      </c>
      <c r="W72" s="23">
        <v>2.136752136752137E-3</v>
      </c>
      <c r="X72" s="23">
        <v>0.16025641025641027</v>
      </c>
      <c r="Y72" s="23">
        <v>0.11538461538461539</v>
      </c>
      <c r="Z72" s="23">
        <v>5.7692307692307696E-2</v>
      </c>
      <c r="AA72" s="23">
        <v>2.3504273504273504E-2</v>
      </c>
      <c r="AB72" s="23">
        <v>9.8290598290598288E-2</v>
      </c>
      <c r="AC72" s="23">
        <v>2.3504273504273504E-2</v>
      </c>
      <c r="AD72" s="23">
        <v>1.282051282051282E-2</v>
      </c>
      <c r="AE72" s="23">
        <v>6.41025641025641E-3</v>
      </c>
      <c r="AF72" s="23">
        <v>0.10897435897435898</v>
      </c>
      <c r="AG72" s="23">
        <v>5.128205128205128E-2</v>
      </c>
      <c r="AH72" s="24">
        <v>2340</v>
      </c>
    </row>
    <row r="73" spans="2:34" x14ac:dyDescent="0.3">
      <c r="B73" s="33" t="s">
        <v>257</v>
      </c>
      <c r="C73" s="21" t="s">
        <v>69</v>
      </c>
      <c r="D73" s="18" t="s">
        <v>310</v>
      </c>
      <c r="E73" s="23">
        <v>0.1039039039039039</v>
      </c>
      <c r="F73" s="23">
        <v>0.13153153153153152</v>
      </c>
      <c r="G73" s="23">
        <v>3.003003003003003E-3</v>
      </c>
      <c r="H73" s="23">
        <v>8.4084084084084087E-3</v>
      </c>
      <c r="I73" s="23">
        <v>0.15075075075075076</v>
      </c>
      <c r="J73" s="23">
        <v>0.11951951951951952</v>
      </c>
      <c r="K73" s="23">
        <v>4.2642642642642642E-2</v>
      </c>
      <c r="L73" s="23">
        <v>4.0840840840840838E-2</v>
      </c>
      <c r="M73" s="23">
        <v>9.0090090090090086E-2</v>
      </c>
      <c r="N73" s="23">
        <v>1.3813813813813814E-2</v>
      </c>
      <c r="O73" s="23">
        <v>3.5435435435435432E-2</v>
      </c>
      <c r="P73" s="23">
        <v>3.6036036036036036E-2</v>
      </c>
      <c r="Q73" s="23">
        <v>0.12312312312312312</v>
      </c>
      <c r="R73" s="23">
        <v>9.9699699699699704E-2</v>
      </c>
      <c r="S73" s="24">
        <v>8325</v>
      </c>
      <c r="T73" s="23">
        <v>0.13885505481120586</v>
      </c>
      <c r="U73" s="23">
        <v>0.14738124238733252</v>
      </c>
      <c r="V73" s="23">
        <v>1.2180267965895249E-3</v>
      </c>
      <c r="W73" s="23">
        <v>3.6540803897685747E-3</v>
      </c>
      <c r="X73" s="23">
        <v>0.15347137637028013</v>
      </c>
      <c r="Y73" s="23">
        <v>0.12667478684531058</v>
      </c>
      <c r="Z73" s="23">
        <v>4.38489646772229E-2</v>
      </c>
      <c r="AA73" s="23">
        <v>2.4360535931790498E-2</v>
      </c>
      <c r="AB73" s="23">
        <v>9.9878197320341047E-2</v>
      </c>
      <c r="AC73" s="23">
        <v>8.5261875761266752E-3</v>
      </c>
      <c r="AD73" s="23">
        <v>1.8270401948842874E-2</v>
      </c>
      <c r="AE73" s="23">
        <v>2.3142509135200974E-2</v>
      </c>
      <c r="AF73" s="23">
        <v>9.0133982947624841E-2</v>
      </c>
      <c r="AG73" s="23">
        <v>0.1218026796589525</v>
      </c>
      <c r="AH73" s="24">
        <v>4105</v>
      </c>
    </row>
    <row r="74" spans="2:34" x14ac:dyDescent="0.3">
      <c r="B74" s="33" t="s">
        <v>257</v>
      </c>
      <c r="C74" s="21" t="s">
        <v>70</v>
      </c>
      <c r="D74" s="18" t="s">
        <v>174</v>
      </c>
      <c r="E74" s="23" t="s">
        <v>567</v>
      </c>
      <c r="F74" s="23" t="s">
        <v>567</v>
      </c>
      <c r="G74" s="23" t="s">
        <v>567</v>
      </c>
      <c r="H74" s="23" t="s">
        <v>567</v>
      </c>
      <c r="I74" s="23" t="s">
        <v>567</v>
      </c>
      <c r="J74" s="23" t="s">
        <v>567</v>
      </c>
      <c r="K74" s="23" t="s">
        <v>567</v>
      </c>
      <c r="L74" s="23" t="s">
        <v>567</v>
      </c>
      <c r="M74" s="23" t="s">
        <v>567</v>
      </c>
      <c r="N74" s="23" t="s">
        <v>567</v>
      </c>
      <c r="O74" s="23" t="s">
        <v>567</v>
      </c>
      <c r="P74" s="23" t="s">
        <v>567</v>
      </c>
      <c r="Q74" s="23" t="s">
        <v>567</v>
      </c>
      <c r="R74" s="23" t="s">
        <v>567</v>
      </c>
      <c r="S74" s="24" t="s">
        <v>567</v>
      </c>
      <c r="T74" s="23" t="s">
        <v>567</v>
      </c>
      <c r="U74" s="23" t="s">
        <v>567</v>
      </c>
      <c r="V74" s="23" t="s">
        <v>567</v>
      </c>
      <c r="W74" s="23" t="s">
        <v>567</v>
      </c>
      <c r="X74" s="23" t="s">
        <v>567</v>
      </c>
      <c r="Y74" s="23" t="s">
        <v>567</v>
      </c>
      <c r="Z74" s="23" t="s">
        <v>567</v>
      </c>
      <c r="AA74" s="23" t="s">
        <v>567</v>
      </c>
      <c r="AB74" s="23" t="s">
        <v>567</v>
      </c>
      <c r="AC74" s="23" t="s">
        <v>567</v>
      </c>
      <c r="AD74" s="23" t="s">
        <v>567</v>
      </c>
      <c r="AE74" s="23" t="s">
        <v>567</v>
      </c>
      <c r="AF74" s="23" t="s">
        <v>567</v>
      </c>
      <c r="AG74" s="23" t="s">
        <v>567</v>
      </c>
      <c r="AH74" s="24" t="s">
        <v>567</v>
      </c>
    </row>
    <row r="75" spans="2:34" x14ac:dyDescent="0.3">
      <c r="B75" s="33" t="s">
        <v>244</v>
      </c>
      <c r="C75" s="21" t="s">
        <v>21</v>
      </c>
      <c r="D75" s="18" t="s">
        <v>311</v>
      </c>
      <c r="E75" s="23">
        <v>0.11217032094057833</v>
      </c>
      <c r="F75" s="23">
        <v>9.2151255163647916E-2</v>
      </c>
      <c r="G75" s="23">
        <v>1.5888147442008262E-3</v>
      </c>
      <c r="H75" s="23">
        <v>5.5926278995869085E-2</v>
      </c>
      <c r="I75" s="23">
        <v>0.1426755640292342</v>
      </c>
      <c r="J75" s="23">
        <v>0.16333015570384493</v>
      </c>
      <c r="K75" s="23">
        <v>3.1776294884016523E-2</v>
      </c>
      <c r="L75" s="23">
        <v>2.2561169367651731E-2</v>
      </c>
      <c r="M75" s="23">
        <v>7.3721004130918338E-2</v>
      </c>
      <c r="N75" s="23">
        <v>0.10104861773117255</v>
      </c>
      <c r="O75" s="23">
        <v>2.605656180489355E-2</v>
      </c>
      <c r="P75" s="23">
        <v>3.9720368605020658E-2</v>
      </c>
      <c r="Q75" s="23">
        <v>7.9758500158881473E-2</v>
      </c>
      <c r="R75" s="23">
        <v>5.7515093740069904E-2</v>
      </c>
      <c r="S75" s="24">
        <v>15735</v>
      </c>
      <c r="T75" s="23">
        <v>0.13311897106109324</v>
      </c>
      <c r="U75" s="23">
        <v>0.12282958199356914</v>
      </c>
      <c r="V75" s="23">
        <v>1.2861736334405145E-3</v>
      </c>
      <c r="W75" s="23">
        <v>5.7877813504823147E-3</v>
      </c>
      <c r="X75" s="23">
        <v>0.17684887459807075</v>
      </c>
      <c r="Y75" s="23">
        <v>0.16655948553054661</v>
      </c>
      <c r="Z75" s="23">
        <v>4.694533762057878E-2</v>
      </c>
      <c r="AA75" s="23">
        <v>2.4437299035369776E-2</v>
      </c>
      <c r="AB75" s="23">
        <v>9.5176848874598069E-2</v>
      </c>
      <c r="AC75" s="23">
        <v>1.7363344051446947E-2</v>
      </c>
      <c r="AD75" s="23">
        <v>1.0932475884244373E-2</v>
      </c>
      <c r="AE75" s="23">
        <v>4.1157556270096464E-2</v>
      </c>
      <c r="AF75" s="23">
        <v>8.8102893890675243E-2</v>
      </c>
      <c r="AG75" s="23">
        <v>6.9453376205787787E-2</v>
      </c>
      <c r="AH75" s="24">
        <v>7775</v>
      </c>
    </row>
    <row r="76" spans="2:34" x14ac:dyDescent="0.3">
      <c r="B76" s="33" t="s">
        <v>244</v>
      </c>
      <c r="C76" s="21" t="s">
        <v>22</v>
      </c>
      <c r="D76" s="18" t="s">
        <v>142</v>
      </c>
      <c r="E76" s="23" t="s">
        <v>567</v>
      </c>
      <c r="F76" s="23" t="s">
        <v>567</v>
      </c>
      <c r="G76" s="23" t="s">
        <v>567</v>
      </c>
      <c r="H76" s="23" t="s">
        <v>567</v>
      </c>
      <c r="I76" s="23" t="s">
        <v>567</v>
      </c>
      <c r="J76" s="23" t="s">
        <v>567</v>
      </c>
      <c r="K76" s="23" t="s">
        <v>567</v>
      </c>
      <c r="L76" s="23" t="s">
        <v>567</v>
      </c>
      <c r="M76" s="23" t="s">
        <v>567</v>
      </c>
      <c r="N76" s="23" t="s">
        <v>567</v>
      </c>
      <c r="O76" s="23" t="s">
        <v>567</v>
      </c>
      <c r="P76" s="23" t="s">
        <v>567</v>
      </c>
      <c r="Q76" s="23" t="s">
        <v>567</v>
      </c>
      <c r="R76" s="23" t="s">
        <v>567</v>
      </c>
      <c r="S76" s="24" t="s">
        <v>567</v>
      </c>
      <c r="T76" s="23" t="s">
        <v>567</v>
      </c>
      <c r="U76" s="23" t="s">
        <v>567</v>
      </c>
      <c r="V76" s="23" t="s">
        <v>567</v>
      </c>
      <c r="W76" s="23" t="s">
        <v>567</v>
      </c>
      <c r="X76" s="23" t="s">
        <v>567</v>
      </c>
      <c r="Y76" s="23" t="s">
        <v>567</v>
      </c>
      <c r="Z76" s="23" t="s">
        <v>567</v>
      </c>
      <c r="AA76" s="23" t="s">
        <v>567</v>
      </c>
      <c r="AB76" s="23" t="s">
        <v>567</v>
      </c>
      <c r="AC76" s="23" t="s">
        <v>567</v>
      </c>
      <c r="AD76" s="23" t="s">
        <v>567</v>
      </c>
      <c r="AE76" s="23" t="s">
        <v>567</v>
      </c>
      <c r="AF76" s="23" t="s">
        <v>567</v>
      </c>
      <c r="AG76" s="23" t="s">
        <v>567</v>
      </c>
      <c r="AH76" s="24" t="s">
        <v>567</v>
      </c>
    </row>
    <row r="77" spans="2:34" x14ac:dyDescent="0.3">
      <c r="B77" s="33" t="s">
        <v>244</v>
      </c>
      <c r="C77" s="21" t="s">
        <v>23</v>
      </c>
      <c r="D77" s="18" t="s">
        <v>312</v>
      </c>
      <c r="E77" s="23">
        <v>0.11181818181818182</v>
      </c>
      <c r="F77" s="23">
        <v>0.14000000000000001</v>
      </c>
      <c r="G77" s="23">
        <v>4.5454545454545452E-3</v>
      </c>
      <c r="H77" s="23">
        <v>5.909090909090909E-3</v>
      </c>
      <c r="I77" s="23">
        <v>0.16181818181818181</v>
      </c>
      <c r="J77" s="23">
        <v>0.11181818181818182</v>
      </c>
      <c r="K77" s="23">
        <v>4.6363636363636364E-2</v>
      </c>
      <c r="L77" s="23">
        <v>3.9545454545454543E-2</v>
      </c>
      <c r="M77" s="23">
        <v>9.0909090909090912E-2</v>
      </c>
      <c r="N77" s="23">
        <v>2.409090909090909E-2</v>
      </c>
      <c r="O77" s="23">
        <v>3.8636363636363635E-2</v>
      </c>
      <c r="P77" s="23">
        <v>4.363636363636364E-2</v>
      </c>
      <c r="Q77" s="23">
        <v>0.1390909090909091</v>
      </c>
      <c r="R77" s="23">
        <v>4.1363636363636366E-2</v>
      </c>
      <c r="S77" s="24">
        <v>11000</v>
      </c>
      <c r="T77" s="23">
        <v>0.14499424626006904</v>
      </c>
      <c r="U77" s="23">
        <v>0.13233601841196779</v>
      </c>
      <c r="V77" s="23">
        <v>3.4522439585730723E-3</v>
      </c>
      <c r="W77" s="23">
        <v>3.4522439585730723E-3</v>
      </c>
      <c r="X77" s="23">
        <v>0.1714614499424626</v>
      </c>
      <c r="Y77" s="23">
        <v>0.10586881472957423</v>
      </c>
      <c r="Z77" s="23">
        <v>5.5235903337169157E-2</v>
      </c>
      <c r="AA77" s="23">
        <v>2.8768699654775604E-2</v>
      </c>
      <c r="AB77" s="23">
        <v>0.10126582278481013</v>
      </c>
      <c r="AC77" s="23">
        <v>2.0713463751438434E-2</v>
      </c>
      <c r="AD77" s="23">
        <v>3.1070195627157654E-2</v>
      </c>
      <c r="AE77" s="23">
        <v>3.3371691599539698E-2</v>
      </c>
      <c r="AF77" s="23">
        <v>0.12773302646720369</v>
      </c>
      <c r="AG77" s="23">
        <v>3.9125431530494824E-2</v>
      </c>
      <c r="AH77" s="24">
        <v>4345</v>
      </c>
    </row>
    <row r="78" spans="2:34" x14ac:dyDescent="0.3">
      <c r="B78" s="33" t="s">
        <v>244</v>
      </c>
      <c r="C78" s="21" t="s">
        <v>24</v>
      </c>
      <c r="D78" s="18" t="s">
        <v>143</v>
      </c>
      <c r="E78" s="23" t="s">
        <v>567</v>
      </c>
      <c r="F78" s="23" t="s">
        <v>567</v>
      </c>
      <c r="G78" s="23" t="s">
        <v>567</v>
      </c>
      <c r="H78" s="23" t="s">
        <v>567</v>
      </c>
      <c r="I78" s="23" t="s">
        <v>567</v>
      </c>
      <c r="J78" s="23" t="s">
        <v>567</v>
      </c>
      <c r="K78" s="23" t="s">
        <v>567</v>
      </c>
      <c r="L78" s="23" t="s">
        <v>567</v>
      </c>
      <c r="M78" s="23" t="s">
        <v>567</v>
      </c>
      <c r="N78" s="23" t="s">
        <v>567</v>
      </c>
      <c r="O78" s="23" t="s">
        <v>567</v>
      </c>
      <c r="P78" s="23" t="s">
        <v>567</v>
      </c>
      <c r="Q78" s="23" t="s">
        <v>567</v>
      </c>
      <c r="R78" s="23" t="s">
        <v>567</v>
      </c>
      <c r="S78" s="24" t="s">
        <v>567</v>
      </c>
      <c r="T78" s="23" t="s">
        <v>567</v>
      </c>
      <c r="U78" s="23" t="s">
        <v>567</v>
      </c>
      <c r="V78" s="23" t="s">
        <v>567</v>
      </c>
      <c r="W78" s="23" t="s">
        <v>567</v>
      </c>
      <c r="X78" s="23" t="s">
        <v>567</v>
      </c>
      <c r="Y78" s="23" t="s">
        <v>567</v>
      </c>
      <c r="Z78" s="23" t="s">
        <v>567</v>
      </c>
      <c r="AA78" s="23" t="s">
        <v>567</v>
      </c>
      <c r="AB78" s="23" t="s">
        <v>567</v>
      </c>
      <c r="AC78" s="23" t="s">
        <v>567</v>
      </c>
      <c r="AD78" s="23" t="s">
        <v>567</v>
      </c>
      <c r="AE78" s="23" t="s">
        <v>567</v>
      </c>
      <c r="AF78" s="23" t="s">
        <v>567</v>
      </c>
      <c r="AG78" s="23" t="s">
        <v>567</v>
      </c>
      <c r="AH78" s="24" t="s">
        <v>567</v>
      </c>
    </row>
    <row r="79" spans="2:34" x14ac:dyDescent="0.3">
      <c r="B79" s="33" t="s">
        <v>244</v>
      </c>
      <c r="C79" s="21" t="s">
        <v>25</v>
      </c>
      <c r="D79" s="18" t="s">
        <v>313</v>
      </c>
      <c r="E79" s="23">
        <v>7.5650950035186487E-2</v>
      </c>
      <c r="F79" s="23">
        <v>9.9225897255453901E-2</v>
      </c>
      <c r="G79" s="23">
        <v>2.11118930330753E-3</v>
      </c>
      <c r="H79" s="23">
        <v>1.6537649542575653E-2</v>
      </c>
      <c r="I79" s="23">
        <v>0.12667135819845179</v>
      </c>
      <c r="J79" s="23">
        <v>8.9725545390570025E-2</v>
      </c>
      <c r="K79" s="23">
        <v>3.3427163969035889E-2</v>
      </c>
      <c r="L79" s="23">
        <v>7.7762139338494018E-2</v>
      </c>
      <c r="M79" s="23">
        <v>6.2280084447572132E-2</v>
      </c>
      <c r="N79" s="23">
        <v>1.1611541168191415E-2</v>
      </c>
      <c r="O79" s="23">
        <v>1.5130190007037298E-2</v>
      </c>
      <c r="P79" s="23">
        <v>4.785362420830401E-2</v>
      </c>
      <c r="Q79" s="23">
        <v>0.22413793103448276</v>
      </c>
      <c r="R79" s="23">
        <v>0.1171710063335679</v>
      </c>
      <c r="S79" s="24">
        <v>14210</v>
      </c>
      <c r="T79" s="23">
        <v>0.17391304347826086</v>
      </c>
      <c r="U79" s="23">
        <v>9.718670076726342E-2</v>
      </c>
      <c r="V79" s="23">
        <v>0</v>
      </c>
      <c r="W79" s="23">
        <v>5.1150895140664966E-3</v>
      </c>
      <c r="X79" s="23">
        <v>0.1969309462915601</v>
      </c>
      <c r="Y79" s="23">
        <v>0.10230179028132992</v>
      </c>
      <c r="Z79" s="23">
        <v>4.0920716112531973E-2</v>
      </c>
      <c r="AA79" s="23">
        <v>3.5805626598465472E-2</v>
      </c>
      <c r="AB79" s="23">
        <v>7.9283887468030695E-2</v>
      </c>
      <c r="AC79" s="23">
        <v>1.7902813299232736E-2</v>
      </c>
      <c r="AD79" s="23">
        <v>1.7902813299232736E-2</v>
      </c>
      <c r="AE79" s="23">
        <v>1.278772378516624E-2</v>
      </c>
      <c r="AF79" s="23">
        <v>6.3938618925831206E-2</v>
      </c>
      <c r="AG79" s="23">
        <v>0.15601023017902813</v>
      </c>
      <c r="AH79" s="24">
        <v>1955</v>
      </c>
    </row>
    <row r="80" spans="2:34" x14ac:dyDescent="0.3">
      <c r="B80" s="33" t="s">
        <v>244</v>
      </c>
      <c r="C80" s="21" t="s">
        <v>26</v>
      </c>
      <c r="D80" s="18" t="s">
        <v>314</v>
      </c>
      <c r="E80" s="23" t="s">
        <v>567</v>
      </c>
      <c r="F80" s="23" t="s">
        <v>567</v>
      </c>
      <c r="G80" s="23" t="s">
        <v>567</v>
      </c>
      <c r="H80" s="23" t="s">
        <v>567</v>
      </c>
      <c r="I80" s="23" t="s">
        <v>567</v>
      </c>
      <c r="J80" s="23" t="s">
        <v>567</v>
      </c>
      <c r="K80" s="23" t="s">
        <v>567</v>
      </c>
      <c r="L80" s="23" t="s">
        <v>567</v>
      </c>
      <c r="M80" s="23" t="s">
        <v>567</v>
      </c>
      <c r="N80" s="23" t="s">
        <v>567</v>
      </c>
      <c r="O80" s="23" t="s">
        <v>567</v>
      </c>
      <c r="P80" s="23" t="s">
        <v>567</v>
      </c>
      <c r="Q80" s="23" t="s">
        <v>567</v>
      </c>
      <c r="R80" s="23" t="s">
        <v>567</v>
      </c>
      <c r="S80" s="24" t="s">
        <v>567</v>
      </c>
      <c r="T80" s="23" t="s">
        <v>567</v>
      </c>
      <c r="U80" s="23" t="s">
        <v>567</v>
      </c>
      <c r="V80" s="23" t="s">
        <v>567</v>
      </c>
      <c r="W80" s="23" t="s">
        <v>567</v>
      </c>
      <c r="X80" s="23" t="s">
        <v>567</v>
      </c>
      <c r="Y80" s="23" t="s">
        <v>567</v>
      </c>
      <c r="Z80" s="23" t="s">
        <v>567</v>
      </c>
      <c r="AA80" s="23" t="s">
        <v>567</v>
      </c>
      <c r="AB80" s="23" t="s">
        <v>567</v>
      </c>
      <c r="AC80" s="23" t="s">
        <v>567</v>
      </c>
      <c r="AD80" s="23" t="s">
        <v>567</v>
      </c>
      <c r="AE80" s="23" t="s">
        <v>567</v>
      </c>
      <c r="AF80" s="23" t="s">
        <v>567</v>
      </c>
      <c r="AG80" s="23" t="s">
        <v>567</v>
      </c>
      <c r="AH80" s="24" t="s">
        <v>567</v>
      </c>
    </row>
    <row r="81" spans="2:34" x14ac:dyDescent="0.3">
      <c r="B81" s="33" t="s">
        <v>244</v>
      </c>
      <c r="C81" s="21" t="s">
        <v>27</v>
      </c>
      <c r="D81" s="18" t="s">
        <v>144</v>
      </c>
      <c r="E81" s="23">
        <v>5.5E-2</v>
      </c>
      <c r="F81" s="23">
        <v>8.2272727272727275E-2</v>
      </c>
      <c r="G81" s="23">
        <v>1.8181818181818182E-3</v>
      </c>
      <c r="H81" s="23">
        <v>1.3181818181818182E-2</v>
      </c>
      <c r="I81" s="23">
        <v>0.18272727272727274</v>
      </c>
      <c r="J81" s="23">
        <v>8.8181818181818181E-2</v>
      </c>
      <c r="K81" s="23">
        <v>2.5000000000000001E-2</v>
      </c>
      <c r="L81" s="23">
        <v>0.10136363636363636</v>
      </c>
      <c r="M81" s="23">
        <v>5.3636363636363635E-2</v>
      </c>
      <c r="N81" s="23">
        <v>2.5000000000000001E-2</v>
      </c>
      <c r="O81" s="23">
        <v>1.8181818181818181E-2</v>
      </c>
      <c r="P81" s="23">
        <v>6.0454545454545455E-2</v>
      </c>
      <c r="Q81" s="23">
        <v>0.23863636363636365</v>
      </c>
      <c r="R81" s="23">
        <v>5.4090909090909092E-2</v>
      </c>
      <c r="S81" s="24">
        <v>11000</v>
      </c>
      <c r="T81" s="23">
        <v>0.15223097112860892</v>
      </c>
      <c r="U81" s="23">
        <v>9.711286089238845E-2</v>
      </c>
      <c r="V81" s="23">
        <v>2.6246719160104987E-3</v>
      </c>
      <c r="W81" s="23">
        <v>2.6246719160104987E-3</v>
      </c>
      <c r="X81" s="23">
        <v>0.30708661417322836</v>
      </c>
      <c r="Y81" s="23">
        <v>9.1863517060367453E-2</v>
      </c>
      <c r="Z81" s="23">
        <v>2.0997375328083989E-2</v>
      </c>
      <c r="AA81" s="23">
        <v>3.4120734908136482E-2</v>
      </c>
      <c r="AB81" s="23">
        <v>8.9238845144356954E-2</v>
      </c>
      <c r="AC81" s="23">
        <v>1.3123359580052493E-2</v>
      </c>
      <c r="AD81" s="23">
        <v>2.0997375328083989E-2</v>
      </c>
      <c r="AE81" s="23">
        <v>1.8372703412073491E-2</v>
      </c>
      <c r="AF81" s="23">
        <v>6.5616797900262466E-2</v>
      </c>
      <c r="AG81" s="23">
        <v>8.3989501312335957E-2</v>
      </c>
      <c r="AH81" s="24">
        <v>1905</v>
      </c>
    </row>
    <row r="82" spans="2:34" x14ac:dyDescent="0.3">
      <c r="B82" s="33" t="s">
        <v>244</v>
      </c>
      <c r="C82" s="21" t="s">
        <v>28</v>
      </c>
      <c r="D82" s="18" t="s">
        <v>145</v>
      </c>
      <c r="E82" s="23">
        <v>6.4898595943837747E-2</v>
      </c>
      <c r="F82" s="23">
        <v>9.9843993759750393E-2</v>
      </c>
      <c r="G82" s="23">
        <v>3.1201248049921998E-3</v>
      </c>
      <c r="H82" s="23">
        <v>0.21934477379095163</v>
      </c>
      <c r="I82" s="23">
        <v>0.10795631825273011</v>
      </c>
      <c r="J82" s="23">
        <v>9.0483619344773794E-2</v>
      </c>
      <c r="K82" s="23">
        <v>3.6193447737909515E-2</v>
      </c>
      <c r="L82" s="23">
        <v>3.2137285491419657E-2</v>
      </c>
      <c r="M82" s="23">
        <v>8.4867394695787829E-2</v>
      </c>
      <c r="N82" s="23">
        <v>2.1840873634945399E-2</v>
      </c>
      <c r="O82" s="23">
        <v>2.5273010920436819E-2</v>
      </c>
      <c r="P82" s="23">
        <v>3.8377535101404056E-2</v>
      </c>
      <c r="Q82" s="23">
        <v>0.11419656786271451</v>
      </c>
      <c r="R82" s="23">
        <v>6.146645865834633E-2</v>
      </c>
      <c r="S82" s="24">
        <v>16025</v>
      </c>
      <c r="T82" s="23">
        <v>9.7061442564559217E-2</v>
      </c>
      <c r="U82" s="23">
        <v>0.13178984861976847</v>
      </c>
      <c r="V82" s="23">
        <v>1.7809439002671415E-3</v>
      </c>
      <c r="W82" s="23">
        <v>1.4247551202137132E-2</v>
      </c>
      <c r="X82" s="23">
        <v>0.14781834372217276</v>
      </c>
      <c r="Y82" s="23">
        <v>0.10596616206589493</v>
      </c>
      <c r="Z82" s="23">
        <v>5.3428317008014245E-2</v>
      </c>
      <c r="AA82" s="23">
        <v>3.4728406055209264E-2</v>
      </c>
      <c r="AB82" s="23">
        <v>0.13624220837043632</v>
      </c>
      <c r="AC82" s="23">
        <v>1.8699910952804988E-2</v>
      </c>
      <c r="AD82" s="23">
        <v>1.6918967052537846E-2</v>
      </c>
      <c r="AE82" s="23">
        <v>4.3633125556544972E-2</v>
      </c>
      <c r="AF82" s="23">
        <v>0.14603739982190561</v>
      </c>
      <c r="AG82" s="23">
        <v>5.2537845057880679E-2</v>
      </c>
      <c r="AH82" s="24">
        <v>5615</v>
      </c>
    </row>
    <row r="83" spans="2:34" x14ac:dyDescent="0.3">
      <c r="B83" s="33" t="s">
        <v>244</v>
      </c>
      <c r="C83" s="21" t="s">
        <v>29</v>
      </c>
      <c r="D83" s="18" t="s">
        <v>146</v>
      </c>
      <c r="E83" s="23" t="s">
        <v>567</v>
      </c>
      <c r="F83" s="23" t="s">
        <v>567</v>
      </c>
      <c r="G83" s="23" t="s">
        <v>567</v>
      </c>
      <c r="H83" s="23" t="s">
        <v>567</v>
      </c>
      <c r="I83" s="23" t="s">
        <v>567</v>
      </c>
      <c r="J83" s="23" t="s">
        <v>567</v>
      </c>
      <c r="K83" s="23" t="s">
        <v>567</v>
      </c>
      <c r="L83" s="23" t="s">
        <v>567</v>
      </c>
      <c r="M83" s="23" t="s">
        <v>567</v>
      </c>
      <c r="N83" s="23" t="s">
        <v>567</v>
      </c>
      <c r="O83" s="23" t="s">
        <v>567</v>
      </c>
      <c r="P83" s="23" t="s">
        <v>567</v>
      </c>
      <c r="Q83" s="23" t="s">
        <v>567</v>
      </c>
      <c r="R83" s="23" t="s">
        <v>567</v>
      </c>
      <c r="S83" s="24" t="s">
        <v>567</v>
      </c>
      <c r="T83" s="23" t="s">
        <v>567</v>
      </c>
      <c r="U83" s="23" t="s">
        <v>567</v>
      </c>
      <c r="V83" s="23" t="s">
        <v>567</v>
      </c>
      <c r="W83" s="23" t="s">
        <v>567</v>
      </c>
      <c r="X83" s="23" t="s">
        <v>567</v>
      </c>
      <c r="Y83" s="23" t="s">
        <v>567</v>
      </c>
      <c r="Z83" s="23" t="s">
        <v>567</v>
      </c>
      <c r="AA83" s="23" t="s">
        <v>567</v>
      </c>
      <c r="AB83" s="23" t="s">
        <v>567</v>
      </c>
      <c r="AC83" s="23" t="s">
        <v>567</v>
      </c>
      <c r="AD83" s="23" t="s">
        <v>567</v>
      </c>
      <c r="AE83" s="23" t="s">
        <v>567</v>
      </c>
      <c r="AF83" s="23" t="s">
        <v>567</v>
      </c>
      <c r="AG83" s="23" t="s">
        <v>567</v>
      </c>
      <c r="AH83" s="24" t="s">
        <v>567</v>
      </c>
    </row>
    <row r="84" spans="2:34" x14ac:dyDescent="0.3">
      <c r="B84" s="33" t="s">
        <v>244</v>
      </c>
      <c r="C84" s="21" t="s">
        <v>30</v>
      </c>
      <c r="D84" s="18" t="s">
        <v>147</v>
      </c>
      <c r="E84" s="23" t="s">
        <v>567</v>
      </c>
      <c r="F84" s="23" t="s">
        <v>567</v>
      </c>
      <c r="G84" s="23" t="s">
        <v>567</v>
      </c>
      <c r="H84" s="23" t="s">
        <v>567</v>
      </c>
      <c r="I84" s="23" t="s">
        <v>567</v>
      </c>
      <c r="J84" s="23" t="s">
        <v>567</v>
      </c>
      <c r="K84" s="23" t="s">
        <v>567</v>
      </c>
      <c r="L84" s="23" t="s">
        <v>567</v>
      </c>
      <c r="M84" s="23" t="s">
        <v>567</v>
      </c>
      <c r="N84" s="23" t="s">
        <v>567</v>
      </c>
      <c r="O84" s="23" t="s">
        <v>567</v>
      </c>
      <c r="P84" s="23" t="s">
        <v>567</v>
      </c>
      <c r="Q84" s="23" t="s">
        <v>567</v>
      </c>
      <c r="R84" s="23" t="s">
        <v>567</v>
      </c>
      <c r="S84" s="24" t="s">
        <v>567</v>
      </c>
      <c r="T84" s="23" t="s">
        <v>567</v>
      </c>
      <c r="U84" s="23" t="s">
        <v>567</v>
      </c>
      <c r="V84" s="23" t="s">
        <v>567</v>
      </c>
      <c r="W84" s="23" t="s">
        <v>567</v>
      </c>
      <c r="X84" s="23" t="s">
        <v>567</v>
      </c>
      <c r="Y84" s="23" t="s">
        <v>567</v>
      </c>
      <c r="Z84" s="23" t="s">
        <v>567</v>
      </c>
      <c r="AA84" s="23" t="s">
        <v>567</v>
      </c>
      <c r="AB84" s="23" t="s">
        <v>567</v>
      </c>
      <c r="AC84" s="23" t="s">
        <v>567</v>
      </c>
      <c r="AD84" s="23" t="s">
        <v>567</v>
      </c>
      <c r="AE84" s="23" t="s">
        <v>567</v>
      </c>
      <c r="AF84" s="23" t="s">
        <v>567</v>
      </c>
      <c r="AG84" s="23" t="s">
        <v>567</v>
      </c>
      <c r="AH84" s="24" t="s">
        <v>567</v>
      </c>
    </row>
    <row r="85" spans="2:34" x14ac:dyDescent="0.3">
      <c r="B85" s="33" t="s">
        <v>244</v>
      </c>
      <c r="C85" s="21" t="s">
        <v>31</v>
      </c>
      <c r="D85" s="18" t="s">
        <v>315</v>
      </c>
      <c r="E85" s="23">
        <v>0.10097087378640776</v>
      </c>
      <c r="F85" s="23">
        <v>0.13786407766990291</v>
      </c>
      <c r="G85" s="23">
        <v>4.8543689320388345E-3</v>
      </c>
      <c r="H85" s="23">
        <v>6.4724919093851136E-3</v>
      </c>
      <c r="I85" s="23">
        <v>0.13203883495145632</v>
      </c>
      <c r="J85" s="23">
        <v>0.12427184466019417</v>
      </c>
      <c r="K85" s="23">
        <v>3.5598705501618123E-2</v>
      </c>
      <c r="L85" s="23">
        <v>3.8187702265372166E-2</v>
      </c>
      <c r="M85" s="23">
        <v>7.4757281553398058E-2</v>
      </c>
      <c r="N85" s="23">
        <v>2.1682847896440129E-2</v>
      </c>
      <c r="O85" s="23">
        <v>2.3624595469255664E-2</v>
      </c>
      <c r="P85" s="23">
        <v>4.8220064724919097E-2</v>
      </c>
      <c r="Q85" s="23">
        <v>0.16828478964401294</v>
      </c>
      <c r="R85" s="23">
        <v>8.3171521035598703E-2</v>
      </c>
      <c r="S85" s="24">
        <v>15450</v>
      </c>
      <c r="T85" s="23">
        <v>0.17329910141206675</v>
      </c>
      <c r="U85" s="23">
        <v>0.10783055198973042</v>
      </c>
      <c r="V85" s="23">
        <v>2.5673940949935813E-3</v>
      </c>
      <c r="W85" s="23">
        <v>3.8510911424903724E-3</v>
      </c>
      <c r="X85" s="23">
        <v>0.1540436456996149</v>
      </c>
      <c r="Y85" s="23">
        <v>0.15661103979460847</v>
      </c>
      <c r="Z85" s="23">
        <v>3.7227214377406934E-2</v>
      </c>
      <c r="AA85" s="23">
        <v>4.6213093709884467E-2</v>
      </c>
      <c r="AB85" s="23">
        <v>7.5738125802310652E-2</v>
      </c>
      <c r="AC85" s="23">
        <v>1.2836970474967908E-2</v>
      </c>
      <c r="AD85" s="23">
        <v>1.7971758664955071E-2</v>
      </c>
      <c r="AE85" s="23">
        <v>4.1078305519897301E-2</v>
      </c>
      <c r="AF85" s="23">
        <v>8.0872913992297818E-2</v>
      </c>
      <c r="AG85" s="23">
        <v>8.9858793324775352E-2</v>
      </c>
      <c r="AH85" s="24">
        <v>3895</v>
      </c>
    </row>
    <row r="86" spans="2:34" x14ac:dyDescent="0.3">
      <c r="B86" s="33" t="s">
        <v>244</v>
      </c>
      <c r="C86" s="21" t="s">
        <v>32</v>
      </c>
      <c r="D86" s="18" t="s">
        <v>316</v>
      </c>
      <c r="E86" s="23">
        <v>0.1008050402520126</v>
      </c>
      <c r="F86" s="23">
        <v>0.11830591529576479</v>
      </c>
      <c r="G86" s="23">
        <v>2.4501225061253061E-3</v>
      </c>
      <c r="H86" s="23">
        <v>3.8501925096254812E-3</v>
      </c>
      <c r="I86" s="23">
        <v>0.13895694784739238</v>
      </c>
      <c r="J86" s="23">
        <v>0.12040602030101505</v>
      </c>
      <c r="K86" s="23">
        <v>4.2702135106755336E-2</v>
      </c>
      <c r="L86" s="23">
        <v>3.5351767588379421E-2</v>
      </c>
      <c r="M86" s="23">
        <v>0.103955197759888</v>
      </c>
      <c r="N86" s="23">
        <v>1.9950997549877492E-2</v>
      </c>
      <c r="O86" s="23">
        <v>3.5351767588379421E-2</v>
      </c>
      <c r="P86" s="23">
        <v>4.4452222611130555E-2</v>
      </c>
      <c r="Q86" s="23">
        <v>0.13860693034651733</v>
      </c>
      <c r="R86" s="23">
        <v>9.5204760238011901E-2</v>
      </c>
      <c r="S86" s="24">
        <v>14285</v>
      </c>
      <c r="T86" s="23" t="s">
        <v>567</v>
      </c>
      <c r="U86" s="23" t="s">
        <v>567</v>
      </c>
      <c r="V86" s="23" t="s">
        <v>567</v>
      </c>
      <c r="W86" s="23" t="s">
        <v>567</v>
      </c>
      <c r="X86" s="23" t="s">
        <v>567</v>
      </c>
      <c r="Y86" s="23" t="s">
        <v>567</v>
      </c>
      <c r="Z86" s="23" t="s">
        <v>567</v>
      </c>
      <c r="AA86" s="23" t="s">
        <v>567</v>
      </c>
      <c r="AB86" s="23" t="s">
        <v>567</v>
      </c>
      <c r="AC86" s="23" t="s">
        <v>567</v>
      </c>
      <c r="AD86" s="23" t="s">
        <v>567</v>
      </c>
      <c r="AE86" s="23" t="s">
        <v>567</v>
      </c>
      <c r="AF86" s="23" t="s">
        <v>567</v>
      </c>
      <c r="AG86" s="23" t="s">
        <v>567</v>
      </c>
      <c r="AH86" s="24" t="s">
        <v>567</v>
      </c>
    </row>
    <row r="87" spans="2:34" x14ac:dyDescent="0.3">
      <c r="B87" s="33" t="s">
        <v>244</v>
      </c>
      <c r="C87" s="21" t="s">
        <v>433</v>
      </c>
      <c r="D87" s="18" t="s">
        <v>434</v>
      </c>
      <c r="E87" s="23" t="s">
        <v>567</v>
      </c>
      <c r="F87" s="23" t="s">
        <v>567</v>
      </c>
      <c r="G87" s="23" t="s">
        <v>567</v>
      </c>
      <c r="H87" s="23" t="s">
        <v>567</v>
      </c>
      <c r="I87" s="23" t="s">
        <v>567</v>
      </c>
      <c r="J87" s="23" t="s">
        <v>567</v>
      </c>
      <c r="K87" s="23" t="s">
        <v>567</v>
      </c>
      <c r="L87" s="23" t="s">
        <v>567</v>
      </c>
      <c r="M87" s="23" t="s">
        <v>567</v>
      </c>
      <c r="N87" s="23" t="s">
        <v>567</v>
      </c>
      <c r="O87" s="23" t="s">
        <v>567</v>
      </c>
      <c r="P87" s="23" t="s">
        <v>567</v>
      </c>
      <c r="Q87" s="23" t="s">
        <v>567</v>
      </c>
      <c r="R87" s="23" t="s">
        <v>567</v>
      </c>
      <c r="S87" s="24" t="s">
        <v>567</v>
      </c>
      <c r="T87" s="23" t="s">
        <v>567</v>
      </c>
      <c r="U87" s="23" t="s">
        <v>567</v>
      </c>
      <c r="V87" s="23" t="s">
        <v>567</v>
      </c>
      <c r="W87" s="23" t="s">
        <v>567</v>
      </c>
      <c r="X87" s="23" t="s">
        <v>567</v>
      </c>
      <c r="Y87" s="23" t="s">
        <v>567</v>
      </c>
      <c r="Z87" s="23" t="s">
        <v>567</v>
      </c>
      <c r="AA87" s="23" t="s">
        <v>567</v>
      </c>
      <c r="AB87" s="23" t="s">
        <v>567</v>
      </c>
      <c r="AC87" s="23" t="s">
        <v>567</v>
      </c>
      <c r="AD87" s="23" t="s">
        <v>567</v>
      </c>
      <c r="AE87" s="23" t="s">
        <v>567</v>
      </c>
      <c r="AF87" s="23" t="s">
        <v>567</v>
      </c>
      <c r="AG87" s="23" t="s">
        <v>567</v>
      </c>
      <c r="AH87" s="24" t="s">
        <v>567</v>
      </c>
    </row>
    <row r="88" spans="2:34" x14ac:dyDescent="0.3">
      <c r="B88" s="33" t="s">
        <v>244</v>
      </c>
      <c r="C88" s="21" t="s">
        <v>33</v>
      </c>
      <c r="D88" s="18" t="s">
        <v>148</v>
      </c>
      <c r="E88" s="23" t="s">
        <v>567</v>
      </c>
      <c r="F88" s="23" t="s">
        <v>567</v>
      </c>
      <c r="G88" s="23" t="s">
        <v>567</v>
      </c>
      <c r="H88" s="23" t="s">
        <v>567</v>
      </c>
      <c r="I88" s="23" t="s">
        <v>567</v>
      </c>
      <c r="J88" s="23" t="s">
        <v>567</v>
      </c>
      <c r="K88" s="23" t="s">
        <v>567</v>
      </c>
      <c r="L88" s="23" t="s">
        <v>567</v>
      </c>
      <c r="M88" s="23" t="s">
        <v>567</v>
      </c>
      <c r="N88" s="23" t="s">
        <v>567</v>
      </c>
      <c r="O88" s="23" t="s">
        <v>567</v>
      </c>
      <c r="P88" s="23" t="s">
        <v>567</v>
      </c>
      <c r="Q88" s="23" t="s">
        <v>567</v>
      </c>
      <c r="R88" s="23" t="s">
        <v>567</v>
      </c>
      <c r="S88" s="24" t="s">
        <v>567</v>
      </c>
      <c r="T88" s="23" t="s">
        <v>567</v>
      </c>
      <c r="U88" s="23" t="s">
        <v>567</v>
      </c>
      <c r="V88" s="23" t="s">
        <v>567</v>
      </c>
      <c r="W88" s="23" t="s">
        <v>567</v>
      </c>
      <c r="X88" s="23" t="s">
        <v>567</v>
      </c>
      <c r="Y88" s="23" t="s">
        <v>567</v>
      </c>
      <c r="Z88" s="23" t="s">
        <v>567</v>
      </c>
      <c r="AA88" s="23" t="s">
        <v>567</v>
      </c>
      <c r="AB88" s="23" t="s">
        <v>567</v>
      </c>
      <c r="AC88" s="23" t="s">
        <v>567</v>
      </c>
      <c r="AD88" s="23" t="s">
        <v>567</v>
      </c>
      <c r="AE88" s="23" t="s">
        <v>567</v>
      </c>
      <c r="AF88" s="23" t="s">
        <v>567</v>
      </c>
      <c r="AG88" s="23" t="s">
        <v>567</v>
      </c>
      <c r="AH88" s="24" t="s">
        <v>567</v>
      </c>
    </row>
    <row r="89" spans="2:34" x14ac:dyDescent="0.3">
      <c r="B89" s="33" t="s">
        <v>244</v>
      </c>
      <c r="C89" s="21" t="s">
        <v>34</v>
      </c>
      <c r="D89" s="18" t="s">
        <v>149</v>
      </c>
      <c r="E89" s="23">
        <v>7.2002072002071996E-2</v>
      </c>
      <c r="F89" s="23">
        <v>0.11085211085211086</v>
      </c>
      <c r="G89" s="23">
        <v>2.0720020720020721E-3</v>
      </c>
      <c r="H89" s="23">
        <v>1.0360010360010359E-2</v>
      </c>
      <c r="I89" s="23">
        <v>0.13675213675213677</v>
      </c>
      <c r="J89" s="23">
        <v>0.13338513338513339</v>
      </c>
      <c r="K89" s="23">
        <v>5.2318052318052317E-2</v>
      </c>
      <c r="L89" s="23">
        <v>6.319606319606319E-2</v>
      </c>
      <c r="M89" s="23">
        <v>6.2678062678062682E-2</v>
      </c>
      <c r="N89" s="23">
        <v>2.4864024864024864E-2</v>
      </c>
      <c r="O89" s="23">
        <v>1.5799015799015798E-2</v>
      </c>
      <c r="P89" s="23">
        <v>6.863506863506863E-2</v>
      </c>
      <c r="Q89" s="23">
        <v>0.15824915824915825</v>
      </c>
      <c r="R89" s="23">
        <v>8.8837088837088837E-2</v>
      </c>
      <c r="S89" s="24">
        <v>19305</v>
      </c>
      <c r="T89" s="23">
        <v>0.12223515715948778</v>
      </c>
      <c r="U89" s="23">
        <v>9.0803259604190917E-2</v>
      </c>
      <c r="V89" s="23">
        <v>1.1641443538998836E-3</v>
      </c>
      <c r="W89" s="23">
        <v>2.3282887077997671E-3</v>
      </c>
      <c r="X89" s="23">
        <v>0.15948777648428406</v>
      </c>
      <c r="Y89" s="23">
        <v>0.15250291036088476</v>
      </c>
      <c r="Z89" s="23">
        <v>5.471478463329453E-2</v>
      </c>
      <c r="AA89" s="23">
        <v>3.4924330616996506E-2</v>
      </c>
      <c r="AB89" s="23">
        <v>6.9848661233993012E-2</v>
      </c>
      <c r="AC89" s="23">
        <v>1.6298020954598369E-2</v>
      </c>
      <c r="AD89" s="23">
        <v>1.6298020954598369E-2</v>
      </c>
      <c r="AE89" s="23">
        <v>4.0745052386495922E-2</v>
      </c>
      <c r="AF89" s="23">
        <v>8.7310826542491268E-2</v>
      </c>
      <c r="AG89" s="23">
        <v>0.15133876600698487</v>
      </c>
      <c r="AH89" s="24">
        <v>4295</v>
      </c>
    </row>
    <row r="90" spans="2:34" x14ac:dyDescent="0.3">
      <c r="B90" s="33" t="s">
        <v>244</v>
      </c>
      <c r="C90" s="21" t="s">
        <v>35</v>
      </c>
      <c r="D90" s="18" t="s">
        <v>150</v>
      </c>
      <c r="E90" s="23" t="s">
        <v>567</v>
      </c>
      <c r="F90" s="23" t="s">
        <v>567</v>
      </c>
      <c r="G90" s="23" t="s">
        <v>567</v>
      </c>
      <c r="H90" s="23" t="s">
        <v>567</v>
      </c>
      <c r="I90" s="23" t="s">
        <v>567</v>
      </c>
      <c r="J90" s="23" t="s">
        <v>567</v>
      </c>
      <c r="K90" s="23" t="s">
        <v>567</v>
      </c>
      <c r="L90" s="23" t="s">
        <v>567</v>
      </c>
      <c r="M90" s="23" t="s">
        <v>567</v>
      </c>
      <c r="N90" s="23" t="s">
        <v>567</v>
      </c>
      <c r="O90" s="23" t="s">
        <v>567</v>
      </c>
      <c r="P90" s="23" t="s">
        <v>567</v>
      </c>
      <c r="Q90" s="23" t="s">
        <v>567</v>
      </c>
      <c r="R90" s="23" t="s">
        <v>567</v>
      </c>
      <c r="S90" s="24" t="s">
        <v>567</v>
      </c>
      <c r="T90" s="23" t="s">
        <v>567</v>
      </c>
      <c r="U90" s="23" t="s">
        <v>567</v>
      </c>
      <c r="V90" s="23" t="s">
        <v>567</v>
      </c>
      <c r="W90" s="23" t="s">
        <v>567</v>
      </c>
      <c r="X90" s="23" t="s">
        <v>567</v>
      </c>
      <c r="Y90" s="23" t="s">
        <v>567</v>
      </c>
      <c r="Z90" s="23" t="s">
        <v>567</v>
      </c>
      <c r="AA90" s="23" t="s">
        <v>567</v>
      </c>
      <c r="AB90" s="23" t="s">
        <v>567</v>
      </c>
      <c r="AC90" s="23" t="s">
        <v>567</v>
      </c>
      <c r="AD90" s="23" t="s">
        <v>567</v>
      </c>
      <c r="AE90" s="23" t="s">
        <v>567</v>
      </c>
      <c r="AF90" s="23" t="s">
        <v>567</v>
      </c>
      <c r="AG90" s="23" t="s">
        <v>567</v>
      </c>
      <c r="AH90" s="24" t="s">
        <v>567</v>
      </c>
    </row>
    <row r="91" spans="2:34" x14ac:dyDescent="0.3">
      <c r="B91" s="33" t="s">
        <v>244</v>
      </c>
      <c r="C91" s="21" t="s">
        <v>36</v>
      </c>
      <c r="D91" s="18" t="s">
        <v>151</v>
      </c>
      <c r="E91" s="23">
        <v>0.11147811725846409</v>
      </c>
      <c r="F91" s="23">
        <v>0.13625103220478943</v>
      </c>
      <c r="G91" s="23">
        <v>4.9545829892650699E-3</v>
      </c>
      <c r="H91" s="23">
        <v>6.6061106523534266E-3</v>
      </c>
      <c r="I91" s="23">
        <v>0.16019818331957061</v>
      </c>
      <c r="J91" s="23">
        <v>0.10322047894302229</v>
      </c>
      <c r="K91" s="23">
        <v>3.3856317093311314E-2</v>
      </c>
      <c r="L91" s="23">
        <v>3.4682080924855488E-2</v>
      </c>
      <c r="M91" s="23">
        <v>0.10156895127993394</v>
      </c>
      <c r="N91" s="23">
        <v>1.6515276630883566E-2</v>
      </c>
      <c r="O91" s="23">
        <v>3.3856317093311314E-2</v>
      </c>
      <c r="P91" s="23">
        <v>4.7068538398018167E-2</v>
      </c>
      <c r="Q91" s="23">
        <v>0.15194054500412882</v>
      </c>
      <c r="R91" s="23">
        <v>5.7803468208092484E-2</v>
      </c>
      <c r="S91" s="24">
        <v>6055</v>
      </c>
      <c r="T91" s="23">
        <v>0.12881355932203389</v>
      </c>
      <c r="U91" s="23">
        <v>0.14745762711864407</v>
      </c>
      <c r="V91" s="23">
        <v>3.3898305084745762E-3</v>
      </c>
      <c r="W91" s="23">
        <v>6.7796610169491523E-3</v>
      </c>
      <c r="X91" s="23">
        <v>0.1711864406779661</v>
      </c>
      <c r="Y91" s="23">
        <v>9.3220338983050849E-2</v>
      </c>
      <c r="Z91" s="23">
        <v>3.7288135593220341E-2</v>
      </c>
      <c r="AA91" s="23">
        <v>2.7118644067796609E-2</v>
      </c>
      <c r="AB91" s="23">
        <v>0.10169491525423729</v>
      </c>
      <c r="AC91" s="23">
        <v>2.2033898305084745E-2</v>
      </c>
      <c r="AD91" s="23">
        <v>2.3728813559322035E-2</v>
      </c>
      <c r="AE91" s="23">
        <v>3.7288135593220341E-2</v>
      </c>
      <c r="AF91" s="23">
        <v>0.14237288135593221</v>
      </c>
      <c r="AG91" s="23">
        <v>5.5932203389830508E-2</v>
      </c>
      <c r="AH91" s="24">
        <v>2950</v>
      </c>
    </row>
    <row r="92" spans="2:34" x14ac:dyDescent="0.3">
      <c r="B92" s="33" t="s">
        <v>244</v>
      </c>
      <c r="C92" s="21" t="s">
        <v>37</v>
      </c>
      <c r="D92" s="18" t="s">
        <v>152</v>
      </c>
      <c r="E92" s="23" t="s">
        <v>567</v>
      </c>
      <c r="F92" s="23" t="s">
        <v>567</v>
      </c>
      <c r="G92" s="23" t="s">
        <v>567</v>
      </c>
      <c r="H92" s="23" t="s">
        <v>567</v>
      </c>
      <c r="I92" s="23" t="s">
        <v>567</v>
      </c>
      <c r="J92" s="23" t="s">
        <v>567</v>
      </c>
      <c r="K92" s="23" t="s">
        <v>567</v>
      </c>
      <c r="L92" s="23" t="s">
        <v>567</v>
      </c>
      <c r="M92" s="23" t="s">
        <v>567</v>
      </c>
      <c r="N92" s="23" t="s">
        <v>567</v>
      </c>
      <c r="O92" s="23" t="s">
        <v>567</v>
      </c>
      <c r="P92" s="23" t="s">
        <v>567</v>
      </c>
      <c r="Q92" s="23" t="s">
        <v>567</v>
      </c>
      <c r="R92" s="23" t="s">
        <v>567</v>
      </c>
      <c r="S92" s="24" t="s">
        <v>567</v>
      </c>
      <c r="T92" s="23" t="s">
        <v>567</v>
      </c>
      <c r="U92" s="23" t="s">
        <v>567</v>
      </c>
      <c r="V92" s="23" t="s">
        <v>567</v>
      </c>
      <c r="W92" s="23" t="s">
        <v>567</v>
      </c>
      <c r="X92" s="23" t="s">
        <v>567</v>
      </c>
      <c r="Y92" s="23" t="s">
        <v>567</v>
      </c>
      <c r="Z92" s="23" t="s">
        <v>567</v>
      </c>
      <c r="AA92" s="23" t="s">
        <v>567</v>
      </c>
      <c r="AB92" s="23" t="s">
        <v>567</v>
      </c>
      <c r="AC92" s="23" t="s">
        <v>567</v>
      </c>
      <c r="AD92" s="23" t="s">
        <v>567</v>
      </c>
      <c r="AE92" s="23" t="s">
        <v>567</v>
      </c>
      <c r="AF92" s="23" t="s">
        <v>567</v>
      </c>
      <c r="AG92" s="23" t="s">
        <v>567</v>
      </c>
      <c r="AH92" s="24" t="s">
        <v>567</v>
      </c>
    </row>
    <row r="93" spans="2:34" x14ac:dyDescent="0.3">
      <c r="B93" s="33" t="s">
        <v>244</v>
      </c>
      <c r="C93" s="21" t="s">
        <v>38</v>
      </c>
      <c r="D93" s="18" t="s">
        <v>153</v>
      </c>
      <c r="E93" s="23">
        <v>9.4273743016759781E-2</v>
      </c>
      <c r="F93" s="23">
        <v>0.1005586592178771</v>
      </c>
      <c r="G93" s="23">
        <v>4.1899441340782122E-3</v>
      </c>
      <c r="H93" s="23">
        <v>9.7765363128491621E-3</v>
      </c>
      <c r="I93" s="23">
        <v>0.14385474860335196</v>
      </c>
      <c r="J93" s="23">
        <v>0.12779329608938547</v>
      </c>
      <c r="K93" s="23">
        <v>4.6089385474860335E-2</v>
      </c>
      <c r="L93" s="23">
        <v>6.0055865921787709E-2</v>
      </c>
      <c r="M93" s="23">
        <v>6.773743016759777E-2</v>
      </c>
      <c r="N93" s="23">
        <v>1.6061452513966481E-2</v>
      </c>
      <c r="O93" s="23">
        <v>2.4441340782122904E-2</v>
      </c>
      <c r="P93" s="23">
        <v>6.9832402234636867E-2</v>
      </c>
      <c r="Q93" s="23">
        <v>0.20670391061452514</v>
      </c>
      <c r="R93" s="23">
        <v>2.9329608938547486E-2</v>
      </c>
      <c r="S93" s="24">
        <v>7160</v>
      </c>
      <c r="T93" s="23">
        <v>0.18461538461538463</v>
      </c>
      <c r="U93" s="23">
        <v>8.461538461538462E-2</v>
      </c>
      <c r="V93" s="23">
        <v>3.8461538461538464E-3</v>
      </c>
      <c r="W93" s="23">
        <v>3.8461538461538464E-3</v>
      </c>
      <c r="X93" s="23">
        <v>0.15</v>
      </c>
      <c r="Y93" s="23">
        <v>0.17307692307692307</v>
      </c>
      <c r="Z93" s="23">
        <v>0.05</v>
      </c>
      <c r="AA93" s="23">
        <v>1.9230769230769232E-2</v>
      </c>
      <c r="AB93" s="23">
        <v>6.5384615384615388E-2</v>
      </c>
      <c r="AC93" s="23">
        <v>2.3076923076923078E-2</v>
      </c>
      <c r="AD93" s="23">
        <v>3.4615384615384617E-2</v>
      </c>
      <c r="AE93" s="23">
        <v>4.230769230769231E-2</v>
      </c>
      <c r="AF93" s="23">
        <v>0.13461538461538461</v>
      </c>
      <c r="AG93" s="23">
        <v>3.4615384615384617E-2</v>
      </c>
      <c r="AH93" s="24">
        <v>1300</v>
      </c>
    </row>
    <row r="94" spans="2:34" x14ac:dyDescent="0.3">
      <c r="B94" s="33" t="s">
        <v>269</v>
      </c>
      <c r="C94" s="21" t="s">
        <v>40</v>
      </c>
      <c r="D94" s="18" t="s">
        <v>317</v>
      </c>
      <c r="E94" s="23">
        <v>0.15026362038664323</v>
      </c>
      <c r="F94" s="23">
        <v>1.4938488576449912E-2</v>
      </c>
      <c r="G94" s="23">
        <v>1.7574692442882249E-3</v>
      </c>
      <c r="H94" s="23">
        <v>1.1423550087873463E-2</v>
      </c>
      <c r="I94" s="23">
        <v>0.16695957820738136</v>
      </c>
      <c r="J94" s="23">
        <v>0.19683655536028119</v>
      </c>
      <c r="K94" s="23">
        <v>2.5483304042179262E-2</v>
      </c>
      <c r="L94" s="23">
        <v>8.1722319859402454E-2</v>
      </c>
      <c r="M94" s="23">
        <v>4.3057996485061513E-2</v>
      </c>
      <c r="N94" s="23">
        <v>8.7873462214411243E-4</v>
      </c>
      <c r="O94" s="23">
        <v>8.7873462214411256E-3</v>
      </c>
      <c r="P94" s="23">
        <v>0.10456942003514938</v>
      </c>
      <c r="Q94" s="23">
        <v>0.18014059753954306</v>
      </c>
      <c r="R94" s="23">
        <v>1.4059753954305799E-2</v>
      </c>
      <c r="S94" s="24">
        <v>5690</v>
      </c>
      <c r="T94" s="23">
        <v>0.2638888888888889</v>
      </c>
      <c r="U94" s="23">
        <v>1.3888888888888888E-2</v>
      </c>
      <c r="V94" s="23">
        <v>0</v>
      </c>
      <c r="W94" s="23">
        <v>0</v>
      </c>
      <c r="X94" s="23">
        <v>0.15277777777777779</v>
      </c>
      <c r="Y94" s="23">
        <v>0.20833333333333334</v>
      </c>
      <c r="Z94" s="23">
        <v>2.7777777777777776E-2</v>
      </c>
      <c r="AA94" s="23">
        <v>2.7777777777777776E-2</v>
      </c>
      <c r="AB94" s="23">
        <v>8.3333333333333329E-2</v>
      </c>
      <c r="AC94" s="23">
        <v>0</v>
      </c>
      <c r="AD94" s="23">
        <v>1.3888888888888888E-2</v>
      </c>
      <c r="AE94" s="23">
        <v>9.7222222222222224E-2</v>
      </c>
      <c r="AF94" s="23">
        <v>8.3333333333333329E-2</v>
      </c>
      <c r="AG94" s="23">
        <v>1.3888888888888888E-2</v>
      </c>
      <c r="AH94" s="24">
        <v>360</v>
      </c>
    </row>
    <row r="95" spans="2:34" x14ac:dyDescent="0.3">
      <c r="B95" s="33" t="s">
        <v>269</v>
      </c>
      <c r="C95" s="21" t="s">
        <v>42</v>
      </c>
      <c r="D95" s="18" t="s">
        <v>156</v>
      </c>
      <c r="E95" s="23" t="s">
        <v>567</v>
      </c>
      <c r="F95" s="23" t="s">
        <v>567</v>
      </c>
      <c r="G95" s="23" t="s">
        <v>567</v>
      </c>
      <c r="H95" s="23" t="s">
        <v>567</v>
      </c>
      <c r="I95" s="23" t="s">
        <v>567</v>
      </c>
      <c r="J95" s="23" t="s">
        <v>567</v>
      </c>
      <c r="K95" s="23" t="s">
        <v>567</v>
      </c>
      <c r="L95" s="23" t="s">
        <v>567</v>
      </c>
      <c r="M95" s="23" t="s">
        <v>567</v>
      </c>
      <c r="N95" s="23" t="s">
        <v>567</v>
      </c>
      <c r="O95" s="23" t="s">
        <v>567</v>
      </c>
      <c r="P95" s="23" t="s">
        <v>567</v>
      </c>
      <c r="Q95" s="23" t="s">
        <v>567</v>
      </c>
      <c r="R95" s="23" t="s">
        <v>567</v>
      </c>
      <c r="S95" s="24" t="s">
        <v>567</v>
      </c>
      <c r="T95" s="23" t="s">
        <v>567</v>
      </c>
      <c r="U95" s="23" t="s">
        <v>567</v>
      </c>
      <c r="V95" s="23" t="s">
        <v>567</v>
      </c>
      <c r="W95" s="23" t="s">
        <v>567</v>
      </c>
      <c r="X95" s="23" t="s">
        <v>567</v>
      </c>
      <c r="Y95" s="23" t="s">
        <v>567</v>
      </c>
      <c r="Z95" s="23" t="s">
        <v>567</v>
      </c>
      <c r="AA95" s="23" t="s">
        <v>567</v>
      </c>
      <c r="AB95" s="23" t="s">
        <v>567</v>
      </c>
      <c r="AC95" s="23" t="s">
        <v>567</v>
      </c>
      <c r="AD95" s="23" t="s">
        <v>567</v>
      </c>
      <c r="AE95" s="23" t="s">
        <v>567</v>
      </c>
      <c r="AF95" s="23" t="s">
        <v>567</v>
      </c>
      <c r="AG95" s="23" t="s">
        <v>567</v>
      </c>
      <c r="AH95" s="24" t="s">
        <v>567</v>
      </c>
    </row>
    <row r="96" spans="2:34" x14ac:dyDescent="0.3">
      <c r="B96" s="33" t="s">
        <v>269</v>
      </c>
      <c r="C96" s="21" t="s">
        <v>45</v>
      </c>
      <c r="D96" s="18" t="s">
        <v>157</v>
      </c>
      <c r="E96" s="23">
        <v>0.10065170166545981</v>
      </c>
      <c r="F96" s="23">
        <v>0.11513396089790007</v>
      </c>
      <c r="G96" s="23">
        <v>1.3758146270818247E-2</v>
      </c>
      <c r="H96" s="23">
        <v>1.0137581462708182E-2</v>
      </c>
      <c r="I96" s="23">
        <v>0.14844315713251266</v>
      </c>
      <c r="J96" s="23">
        <v>7.6755973931933383E-2</v>
      </c>
      <c r="K96" s="23">
        <v>3.6205648081100654E-2</v>
      </c>
      <c r="L96" s="23">
        <v>8.1100651701665458E-2</v>
      </c>
      <c r="M96" s="23">
        <v>7.2411296162201308E-2</v>
      </c>
      <c r="N96" s="23">
        <v>1.5206372194062274E-2</v>
      </c>
      <c r="O96" s="23">
        <v>1.0137581462708182E-2</v>
      </c>
      <c r="P96" s="23">
        <v>4.7067342505430848E-2</v>
      </c>
      <c r="Q96" s="23">
        <v>0.18392469225199132</v>
      </c>
      <c r="R96" s="23">
        <v>8.9065894279507604E-2</v>
      </c>
      <c r="S96" s="24">
        <v>6905</v>
      </c>
      <c r="T96" s="23">
        <v>0.17811158798283261</v>
      </c>
      <c r="U96" s="23">
        <v>0.18669527896995708</v>
      </c>
      <c r="V96" s="23">
        <v>8.5836909871244635E-3</v>
      </c>
      <c r="W96" s="23">
        <v>2.1459227467811159E-3</v>
      </c>
      <c r="X96" s="23">
        <v>0.16952789699570817</v>
      </c>
      <c r="Y96" s="23">
        <v>6.8669527896995708E-2</v>
      </c>
      <c r="Z96" s="23">
        <v>4.07725321888412E-2</v>
      </c>
      <c r="AA96" s="23">
        <v>3.2188841201716736E-2</v>
      </c>
      <c r="AB96" s="23">
        <v>0.11802575107296137</v>
      </c>
      <c r="AC96" s="23">
        <v>6.4377682403433476E-3</v>
      </c>
      <c r="AD96" s="23">
        <v>4.2918454935622317E-3</v>
      </c>
      <c r="AE96" s="23">
        <v>1.5021459227467811E-2</v>
      </c>
      <c r="AF96" s="23">
        <v>9.012875536480687E-2</v>
      </c>
      <c r="AG96" s="23">
        <v>8.15450643776824E-2</v>
      </c>
      <c r="AH96" s="24">
        <v>2330</v>
      </c>
    </row>
    <row r="97" spans="2:34" x14ac:dyDescent="0.3">
      <c r="B97" s="33" t="s">
        <v>269</v>
      </c>
      <c r="C97" s="21" t="s">
        <v>47</v>
      </c>
      <c r="D97" s="18" t="s">
        <v>159</v>
      </c>
      <c r="E97" s="23">
        <v>9.4844357976653693E-2</v>
      </c>
      <c r="F97" s="23">
        <v>0.10749027237354086</v>
      </c>
      <c r="G97" s="23">
        <v>3.8910505836575876E-3</v>
      </c>
      <c r="H97" s="23">
        <v>1.9455252918287938E-2</v>
      </c>
      <c r="I97" s="23">
        <v>0.12110894941634241</v>
      </c>
      <c r="J97" s="23">
        <v>0.14931906614785992</v>
      </c>
      <c r="K97" s="23">
        <v>3.9883268482490269E-2</v>
      </c>
      <c r="L97" s="23">
        <v>4.085603112840467E-2</v>
      </c>
      <c r="M97" s="23">
        <v>6.7120622568093383E-2</v>
      </c>
      <c r="N97" s="23">
        <v>2.1400778210116732E-2</v>
      </c>
      <c r="O97" s="23">
        <v>1.5077821011673152E-2</v>
      </c>
      <c r="P97" s="23">
        <v>4.3774319066147857E-2</v>
      </c>
      <c r="Q97" s="23">
        <v>0.16926070038910507</v>
      </c>
      <c r="R97" s="23">
        <v>0.10651750972762646</v>
      </c>
      <c r="S97" s="24">
        <v>10280</v>
      </c>
      <c r="T97" s="23">
        <v>0.15499254843517138</v>
      </c>
      <c r="U97" s="23">
        <v>0.15052160953800298</v>
      </c>
      <c r="V97" s="23">
        <v>1.4903129657228018E-3</v>
      </c>
      <c r="W97" s="23">
        <v>2.9806259314456036E-3</v>
      </c>
      <c r="X97" s="23">
        <v>0.14008941877794337</v>
      </c>
      <c r="Y97" s="23">
        <v>0.15797317436661698</v>
      </c>
      <c r="Z97" s="23">
        <v>4.0238450074515646E-2</v>
      </c>
      <c r="AA97" s="23">
        <v>1.0432190760059613E-2</v>
      </c>
      <c r="AB97" s="23">
        <v>9.0909090909090912E-2</v>
      </c>
      <c r="AC97" s="23">
        <v>3.4277198211624442E-2</v>
      </c>
      <c r="AD97" s="23">
        <v>1.1922503725782414E-2</v>
      </c>
      <c r="AE97" s="23">
        <v>1.7883755588673621E-2</v>
      </c>
      <c r="AF97" s="23">
        <v>9.0909090909090912E-2</v>
      </c>
      <c r="AG97" s="23">
        <v>9.3889716840536513E-2</v>
      </c>
      <c r="AH97" s="24">
        <v>3355</v>
      </c>
    </row>
    <row r="98" spans="2:34" x14ac:dyDescent="0.3">
      <c r="B98" s="33" t="s">
        <v>269</v>
      </c>
      <c r="C98" s="21" t="s">
        <v>52</v>
      </c>
      <c r="D98" s="18" t="s">
        <v>163</v>
      </c>
      <c r="E98" s="23" t="s">
        <v>567</v>
      </c>
      <c r="F98" s="23" t="s">
        <v>567</v>
      </c>
      <c r="G98" s="23" t="s">
        <v>567</v>
      </c>
      <c r="H98" s="23" t="s">
        <v>567</v>
      </c>
      <c r="I98" s="23" t="s">
        <v>567</v>
      </c>
      <c r="J98" s="23" t="s">
        <v>567</v>
      </c>
      <c r="K98" s="23" t="s">
        <v>567</v>
      </c>
      <c r="L98" s="23" t="s">
        <v>567</v>
      </c>
      <c r="M98" s="23" t="s">
        <v>567</v>
      </c>
      <c r="N98" s="23" t="s">
        <v>567</v>
      </c>
      <c r="O98" s="23" t="s">
        <v>567</v>
      </c>
      <c r="P98" s="23" t="s">
        <v>567</v>
      </c>
      <c r="Q98" s="23" t="s">
        <v>567</v>
      </c>
      <c r="R98" s="23" t="s">
        <v>567</v>
      </c>
      <c r="S98" s="24" t="s">
        <v>567</v>
      </c>
      <c r="T98" s="23" t="s">
        <v>567</v>
      </c>
      <c r="U98" s="23" t="s">
        <v>567</v>
      </c>
      <c r="V98" s="23" t="s">
        <v>567</v>
      </c>
      <c r="W98" s="23" t="s">
        <v>567</v>
      </c>
      <c r="X98" s="23" t="s">
        <v>567</v>
      </c>
      <c r="Y98" s="23" t="s">
        <v>567</v>
      </c>
      <c r="Z98" s="23" t="s">
        <v>567</v>
      </c>
      <c r="AA98" s="23" t="s">
        <v>567</v>
      </c>
      <c r="AB98" s="23" t="s">
        <v>567</v>
      </c>
      <c r="AC98" s="23" t="s">
        <v>567</v>
      </c>
      <c r="AD98" s="23" t="s">
        <v>567</v>
      </c>
      <c r="AE98" s="23" t="s">
        <v>567</v>
      </c>
      <c r="AF98" s="23" t="s">
        <v>567</v>
      </c>
      <c r="AG98" s="23" t="s">
        <v>567</v>
      </c>
      <c r="AH98" s="24" t="s">
        <v>567</v>
      </c>
    </row>
    <row r="99" spans="2:34" x14ac:dyDescent="0.3">
      <c r="B99" s="33" t="s">
        <v>269</v>
      </c>
      <c r="C99" s="21" t="s">
        <v>53</v>
      </c>
      <c r="D99" s="18" t="s">
        <v>164</v>
      </c>
      <c r="E99" s="23">
        <v>8.0755543388995349E-2</v>
      </c>
      <c r="F99" s="23">
        <v>0.11086777990692581</v>
      </c>
      <c r="G99" s="23">
        <v>2.7374760470845879E-3</v>
      </c>
      <c r="H99" s="23">
        <v>0.10949904188338352</v>
      </c>
      <c r="I99" s="23">
        <v>0.1136052559540104</v>
      </c>
      <c r="J99" s="23">
        <v>4.6810840405146457E-2</v>
      </c>
      <c r="K99" s="23">
        <v>2.5732274842595129E-2</v>
      </c>
      <c r="L99" s="23">
        <v>4.5989597591021079E-2</v>
      </c>
      <c r="M99" s="23">
        <v>7.4459348480700793E-2</v>
      </c>
      <c r="N99" s="23">
        <v>1.4782370654256775E-2</v>
      </c>
      <c r="O99" s="23">
        <v>2.2447303586093623E-2</v>
      </c>
      <c r="P99" s="23">
        <v>5.7213249384067889E-2</v>
      </c>
      <c r="Q99" s="23">
        <v>0.23323295921160689</v>
      </c>
      <c r="R99" s="23">
        <v>6.1319463454694773E-2</v>
      </c>
      <c r="S99" s="24">
        <v>18265</v>
      </c>
      <c r="T99" s="23">
        <v>0.16305732484076432</v>
      </c>
      <c r="U99" s="23">
        <v>0.11719745222929936</v>
      </c>
      <c r="V99" s="23">
        <v>1.2738853503184713E-3</v>
      </c>
      <c r="W99" s="23">
        <v>8.9171974522292991E-3</v>
      </c>
      <c r="X99" s="23">
        <v>0.17834394904458598</v>
      </c>
      <c r="Y99" s="23">
        <v>6.6242038216560509E-2</v>
      </c>
      <c r="Z99" s="23">
        <v>3.3121019108280254E-2</v>
      </c>
      <c r="AA99" s="23">
        <v>3.0573248407643312E-2</v>
      </c>
      <c r="AB99" s="23">
        <v>0.11719745222929936</v>
      </c>
      <c r="AC99" s="23">
        <v>2.4203821656050957E-2</v>
      </c>
      <c r="AD99" s="23">
        <v>2.1656050955414011E-2</v>
      </c>
      <c r="AE99" s="23">
        <v>4.3312101910828023E-2</v>
      </c>
      <c r="AF99" s="23">
        <v>0.13375796178343949</v>
      </c>
      <c r="AG99" s="23">
        <v>6.1146496815286625E-2</v>
      </c>
      <c r="AH99" s="24">
        <v>3925</v>
      </c>
    </row>
    <row r="100" spans="2:34" x14ac:dyDescent="0.3">
      <c r="B100" s="33" t="s">
        <v>269</v>
      </c>
      <c r="C100" s="21" t="s">
        <v>54</v>
      </c>
      <c r="D100" s="18" t="s">
        <v>318</v>
      </c>
      <c r="E100" s="23" t="s">
        <v>567</v>
      </c>
      <c r="F100" s="23" t="s">
        <v>567</v>
      </c>
      <c r="G100" s="23" t="s">
        <v>567</v>
      </c>
      <c r="H100" s="23" t="s">
        <v>567</v>
      </c>
      <c r="I100" s="23" t="s">
        <v>567</v>
      </c>
      <c r="J100" s="23" t="s">
        <v>567</v>
      </c>
      <c r="K100" s="23" t="s">
        <v>567</v>
      </c>
      <c r="L100" s="23" t="s">
        <v>567</v>
      </c>
      <c r="M100" s="23" t="s">
        <v>567</v>
      </c>
      <c r="N100" s="23" t="s">
        <v>567</v>
      </c>
      <c r="O100" s="23" t="s">
        <v>567</v>
      </c>
      <c r="P100" s="23" t="s">
        <v>567</v>
      </c>
      <c r="Q100" s="23" t="s">
        <v>567</v>
      </c>
      <c r="R100" s="23" t="s">
        <v>567</v>
      </c>
      <c r="S100" s="24" t="s">
        <v>567</v>
      </c>
      <c r="T100" s="23" t="s">
        <v>567</v>
      </c>
      <c r="U100" s="23" t="s">
        <v>567</v>
      </c>
      <c r="V100" s="23" t="s">
        <v>567</v>
      </c>
      <c r="W100" s="23" t="s">
        <v>567</v>
      </c>
      <c r="X100" s="23" t="s">
        <v>567</v>
      </c>
      <c r="Y100" s="23" t="s">
        <v>567</v>
      </c>
      <c r="Z100" s="23" t="s">
        <v>567</v>
      </c>
      <c r="AA100" s="23" t="s">
        <v>567</v>
      </c>
      <c r="AB100" s="23" t="s">
        <v>567</v>
      </c>
      <c r="AC100" s="23" t="s">
        <v>567</v>
      </c>
      <c r="AD100" s="23" t="s">
        <v>567</v>
      </c>
      <c r="AE100" s="23" t="s">
        <v>567</v>
      </c>
      <c r="AF100" s="23" t="s">
        <v>567</v>
      </c>
      <c r="AG100" s="23" t="s">
        <v>567</v>
      </c>
      <c r="AH100" s="24" t="s">
        <v>567</v>
      </c>
    </row>
    <row r="101" spans="2:34" x14ac:dyDescent="0.3">
      <c r="B101" s="33" t="s">
        <v>269</v>
      </c>
      <c r="C101" s="21" t="s">
        <v>55</v>
      </c>
      <c r="D101" s="18" t="s">
        <v>165</v>
      </c>
      <c r="E101" s="23">
        <v>7.0674621385956857E-2</v>
      </c>
      <c r="F101" s="23">
        <v>0.11060119320789352</v>
      </c>
      <c r="G101" s="23">
        <v>3.6714089031665903E-3</v>
      </c>
      <c r="H101" s="23">
        <v>2.9830197338228545E-2</v>
      </c>
      <c r="I101" s="23">
        <v>8.5360256998623221E-2</v>
      </c>
      <c r="J101" s="23">
        <v>0.21661312528682883</v>
      </c>
      <c r="K101" s="23">
        <v>2.1110601193207894E-2</v>
      </c>
      <c r="L101" s="23">
        <v>3.3960532354290959E-2</v>
      </c>
      <c r="M101" s="23">
        <v>5.6447911886186322E-2</v>
      </c>
      <c r="N101" s="23">
        <v>8.2606700321248283E-3</v>
      </c>
      <c r="O101" s="23">
        <v>2.4782010096374485E-2</v>
      </c>
      <c r="P101" s="23">
        <v>6.7921064708581919E-2</v>
      </c>
      <c r="Q101" s="23">
        <v>0.27076640660853601</v>
      </c>
      <c r="R101" s="23">
        <v>4.5892611289582378E-4</v>
      </c>
      <c r="S101" s="24">
        <v>10895</v>
      </c>
      <c r="T101" s="23">
        <v>0.1278735632183908</v>
      </c>
      <c r="U101" s="23">
        <v>0.17385057471264367</v>
      </c>
      <c r="V101" s="23">
        <v>4.3103448275862068E-3</v>
      </c>
      <c r="W101" s="23">
        <v>8.6206896551724137E-3</v>
      </c>
      <c r="X101" s="23">
        <v>0.10775862068965517</v>
      </c>
      <c r="Y101" s="23">
        <v>0.31034482758620691</v>
      </c>
      <c r="Z101" s="23">
        <v>2.1551724137931036E-2</v>
      </c>
      <c r="AA101" s="23">
        <v>1.5804597701149427E-2</v>
      </c>
      <c r="AB101" s="23">
        <v>7.4712643678160925E-2</v>
      </c>
      <c r="AC101" s="23">
        <v>1.8678160919540231E-2</v>
      </c>
      <c r="AD101" s="23">
        <v>1.2931034482758621E-2</v>
      </c>
      <c r="AE101" s="23">
        <v>3.5919540229885055E-2</v>
      </c>
      <c r="AF101" s="23">
        <v>8.7643678160919544E-2</v>
      </c>
      <c r="AG101" s="23">
        <v>0</v>
      </c>
      <c r="AH101" s="24">
        <v>3480</v>
      </c>
    </row>
    <row r="102" spans="2:34" x14ac:dyDescent="0.3">
      <c r="B102" s="33" t="s">
        <v>269</v>
      </c>
      <c r="C102" s="21" t="s">
        <v>57</v>
      </c>
      <c r="D102" s="18" t="s">
        <v>166</v>
      </c>
      <c r="E102" s="23">
        <v>8.0981595092024544E-2</v>
      </c>
      <c r="F102" s="23">
        <v>0.11901840490797547</v>
      </c>
      <c r="G102" s="23">
        <v>7.9754601226993873E-3</v>
      </c>
      <c r="H102" s="23">
        <v>1.5337423312883436E-2</v>
      </c>
      <c r="I102" s="23">
        <v>0.1294478527607362</v>
      </c>
      <c r="J102" s="23">
        <v>7.7914110429447847E-2</v>
      </c>
      <c r="K102" s="23">
        <v>2.8834355828220859E-2</v>
      </c>
      <c r="L102" s="23">
        <v>6.7484662576687116E-2</v>
      </c>
      <c r="M102" s="23">
        <v>6.6257668711656448E-2</v>
      </c>
      <c r="N102" s="23">
        <v>1.2883435582822086E-2</v>
      </c>
      <c r="O102" s="23">
        <v>9.8159509202453993E-3</v>
      </c>
      <c r="P102" s="23">
        <v>7.3619631901840496E-2</v>
      </c>
      <c r="Q102" s="23">
        <v>0.28466257668711659</v>
      </c>
      <c r="R102" s="23">
        <v>2.4539877300613498E-2</v>
      </c>
      <c r="S102" s="24">
        <v>8150</v>
      </c>
      <c r="T102" s="23">
        <v>0.14227642276422764</v>
      </c>
      <c r="U102" s="23">
        <v>0.15040650406504066</v>
      </c>
      <c r="V102" s="23">
        <v>1.016260162601626E-2</v>
      </c>
      <c r="W102" s="23">
        <v>6.0975609756097563E-3</v>
      </c>
      <c r="X102" s="23">
        <v>0.21341463414634146</v>
      </c>
      <c r="Y102" s="23">
        <v>9.7560975609756101E-2</v>
      </c>
      <c r="Z102" s="23">
        <v>4.2682926829268296E-2</v>
      </c>
      <c r="AA102" s="23">
        <v>4.065040650406504E-2</v>
      </c>
      <c r="AB102" s="23">
        <v>9.1463414634146339E-2</v>
      </c>
      <c r="AC102" s="23">
        <v>2.4390243902439025E-2</v>
      </c>
      <c r="AD102" s="23">
        <v>8.130081300813009E-3</v>
      </c>
      <c r="AE102" s="23">
        <v>3.6585365853658534E-2</v>
      </c>
      <c r="AF102" s="23">
        <v>0.10365853658536585</v>
      </c>
      <c r="AG102" s="23">
        <v>3.048780487804878E-2</v>
      </c>
      <c r="AH102" s="24">
        <v>2460</v>
      </c>
    </row>
    <row r="103" spans="2:34" x14ac:dyDescent="0.3">
      <c r="B103" s="33" t="s">
        <v>269</v>
      </c>
      <c r="C103" s="21" t="s">
        <v>58</v>
      </c>
      <c r="D103" s="18" t="s">
        <v>167</v>
      </c>
      <c r="E103" s="23">
        <v>0.10603674540682415</v>
      </c>
      <c r="F103" s="23">
        <v>0.13228346456692913</v>
      </c>
      <c r="G103" s="23">
        <v>3.1496062992125984E-3</v>
      </c>
      <c r="H103" s="23">
        <v>1.3123359580052493E-2</v>
      </c>
      <c r="I103" s="23">
        <v>9.5538057742782151E-2</v>
      </c>
      <c r="J103" s="23">
        <v>8.1889763779527558E-2</v>
      </c>
      <c r="K103" s="23">
        <v>2.7296587926509186E-2</v>
      </c>
      <c r="L103" s="23">
        <v>1.6797900262467191E-2</v>
      </c>
      <c r="M103" s="23">
        <v>6.5616797900262466E-2</v>
      </c>
      <c r="N103" s="23">
        <v>8.3989501312335957E-3</v>
      </c>
      <c r="O103" s="23">
        <v>2.2047244094488189E-2</v>
      </c>
      <c r="P103" s="23">
        <v>4.1469816272965879E-2</v>
      </c>
      <c r="Q103" s="23">
        <v>0.30918635170603675</v>
      </c>
      <c r="R103" s="23">
        <v>7.769028871391076E-2</v>
      </c>
      <c r="S103" s="24">
        <v>9525</v>
      </c>
      <c r="T103" s="23">
        <v>0.16053019145802652</v>
      </c>
      <c r="U103" s="23">
        <v>0.20471281296023564</v>
      </c>
      <c r="V103" s="23">
        <v>2.9455081001472753E-3</v>
      </c>
      <c r="W103" s="23">
        <v>4.418262150220913E-3</v>
      </c>
      <c r="X103" s="23">
        <v>0.12665684830633284</v>
      </c>
      <c r="Y103" s="23">
        <v>0.11045655375552282</v>
      </c>
      <c r="Z103" s="23">
        <v>3.9764359351988215E-2</v>
      </c>
      <c r="AA103" s="23">
        <v>1.1782032400589101E-2</v>
      </c>
      <c r="AB103" s="23">
        <v>0.10014727540500737</v>
      </c>
      <c r="AC103" s="23">
        <v>1.7673048600883652E-2</v>
      </c>
      <c r="AD103" s="23">
        <v>1.3254786450662739E-2</v>
      </c>
      <c r="AE103" s="23">
        <v>7.3637702503681884E-3</v>
      </c>
      <c r="AF103" s="23">
        <v>0.10751104565537556</v>
      </c>
      <c r="AG103" s="23">
        <v>9.2783505154639179E-2</v>
      </c>
      <c r="AH103" s="24">
        <v>3395</v>
      </c>
    </row>
    <row r="104" spans="2:34" x14ac:dyDescent="0.3">
      <c r="B104" s="33" t="s">
        <v>269</v>
      </c>
      <c r="C104" s="21" t="s">
        <v>61</v>
      </c>
      <c r="D104" s="18" t="s">
        <v>170</v>
      </c>
      <c r="E104" s="23">
        <v>8.1150866838804875E-2</v>
      </c>
      <c r="F104" s="23">
        <v>0.11766875691626706</v>
      </c>
      <c r="G104" s="23">
        <v>4.0575433419402437E-3</v>
      </c>
      <c r="H104" s="23">
        <v>0.11988196237550719</v>
      </c>
      <c r="I104" s="23">
        <v>8.9634821099225381E-2</v>
      </c>
      <c r="J104" s="23">
        <v>9.3323496864625599E-2</v>
      </c>
      <c r="K104" s="23">
        <v>3.4673552194762078E-2</v>
      </c>
      <c r="L104" s="23">
        <v>3.4673552194762078E-2</v>
      </c>
      <c r="M104" s="23">
        <v>6.639616377720399E-2</v>
      </c>
      <c r="N104" s="23">
        <v>1.8812246403541129E-2</v>
      </c>
      <c r="O104" s="23">
        <v>1.4385835485060863E-2</v>
      </c>
      <c r="P104" s="23">
        <v>3.7624492807082258E-2</v>
      </c>
      <c r="Q104" s="23">
        <v>0.2298045001844338</v>
      </c>
      <c r="R104" s="23">
        <v>5.754334194024345E-2</v>
      </c>
      <c r="S104" s="24">
        <v>13555</v>
      </c>
      <c r="T104" s="23">
        <v>0.10825132475397427</v>
      </c>
      <c r="U104" s="23">
        <v>0.17259651778955337</v>
      </c>
      <c r="V104" s="23">
        <v>1.514004542013626E-3</v>
      </c>
      <c r="W104" s="23">
        <v>1.4383043149129448E-2</v>
      </c>
      <c r="X104" s="23">
        <v>0.12717638152914459</v>
      </c>
      <c r="Y104" s="23">
        <v>0.12036336109008328</v>
      </c>
      <c r="Z104" s="23">
        <v>5.0719152157456475E-2</v>
      </c>
      <c r="AA104" s="23">
        <v>3.5579106737320211E-2</v>
      </c>
      <c r="AB104" s="23">
        <v>9.0840272520817569E-2</v>
      </c>
      <c r="AC104" s="23">
        <v>2.8766086298258896E-2</v>
      </c>
      <c r="AD104" s="23">
        <v>7.5700227100681302E-3</v>
      </c>
      <c r="AE104" s="23">
        <v>2.5738077214231644E-2</v>
      </c>
      <c r="AF104" s="23">
        <v>0.17183951551854657</v>
      </c>
      <c r="AG104" s="23">
        <v>4.3906131718395157E-2</v>
      </c>
      <c r="AH104" s="24">
        <v>6605</v>
      </c>
    </row>
    <row r="105" spans="2:34" x14ac:dyDescent="0.3">
      <c r="B105" s="33" t="s">
        <v>269</v>
      </c>
      <c r="C105" s="21" t="s">
        <v>56</v>
      </c>
      <c r="D105" s="18" t="s">
        <v>319</v>
      </c>
      <c r="E105" s="23">
        <v>8.5779816513761473E-2</v>
      </c>
      <c r="F105" s="23">
        <v>0.12293577981651377</v>
      </c>
      <c r="G105" s="23">
        <v>1.5596330275229359E-2</v>
      </c>
      <c r="H105" s="23">
        <v>1.834862385321101E-2</v>
      </c>
      <c r="I105" s="23">
        <v>9.3577981651376152E-2</v>
      </c>
      <c r="J105" s="23">
        <v>0.10596330275229358</v>
      </c>
      <c r="K105" s="23">
        <v>3.2568807339449543E-2</v>
      </c>
      <c r="L105" s="23">
        <v>4.8623853211009177E-2</v>
      </c>
      <c r="M105" s="23">
        <v>7.1100917431192664E-2</v>
      </c>
      <c r="N105" s="23">
        <v>1.2385321100917432E-2</v>
      </c>
      <c r="O105" s="23">
        <v>1.4220183486238533E-2</v>
      </c>
      <c r="P105" s="23">
        <v>4.8165137614678902E-2</v>
      </c>
      <c r="Q105" s="23">
        <v>0.26788990825688075</v>
      </c>
      <c r="R105" s="23">
        <v>6.2385321100917435E-2</v>
      </c>
      <c r="S105" s="24">
        <v>10900</v>
      </c>
      <c r="T105" s="23">
        <v>0.1681260945709282</v>
      </c>
      <c r="U105" s="23">
        <v>0.15411558669001751</v>
      </c>
      <c r="V105" s="23">
        <v>7.0052539404553416E-3</v>
      </c>
      <c r="W105" s="23">
        <v>3.5026269702276708E-3</v>
      </c>
      <c r="X105" s="23">
        <v>0.14185639229422067</v>
      </c>
      <c r="Y105" s="23">
        <v>0.15411558669001751</v>
      </c>
      <c r="Z105" s="23">
        <v>3.8528896672504379E-2</v>
      </c>
      <c r="AA105" s="23">
        <v>3.1523642732049037E-2</v>
      </c>
      <c r="AB105" s="23">
        <v>9.4570928196147111E-2</v>
      </c>
      <c r="AC105" s="23">
        <v>1.5761821366024518E-2</v>
      </c>
      <c r="AD105" s="23">
        <v>5.2539404553415062E-3</v>
      </c>
      <c r="AE105" s="23">
        <v>1.2259194395796848E-2</v>
      </c>
      <c r="AF105" s="23">
        <v>9.106830122591944E-2</v>
      </c>
      <c r="AG105" s="23">
        <v>8.2311733800350256E-2</v>
      </c>
      <c r="AH105" s="24">
        <v>2855</v>
      </c>
    </row>
    <row r="106" spans="2:34" x14ac:dyDescent="0.3">
      <c r="B106" s="33" t="s">
        <v>269</v>
      </c>
      <c r="C106" s="21" t="s">
        <v>62</v>
      </c>
      <c r="D106" s="18" t="s">
        <v>171</v>
      </c>
      <c r="E106" s="23">
        <v>0.12768942937324601</v>
      </c>
      <c r="F106" s="23">
        <v>0.17492984097287184</v>
      </c>
      <c r="G106" s="23">
        <v>3.2740879326473341E-3</v>
      </c>
      <c r="H106" s="23">
        <v>5.6127221702525721E-3</v>
      </c>
      <c r="I106" s="23">
        <v>0.13283442469597756</v>
      </c>
      <c r="J106" s="23">
        <v>0.12862488306828812</v>
      </c>
      <c r="K106" s="23">
        <v>3.6014967259120671E-2</v>
      </c>
      <c r="L106" s="23">
        <v>3.2273152478952294E-2</v>
      </c>
      <c r="M106" s="23">
        <v>0.10617399438727783</v>
      </c>
      <c r="N106" s="23">
        <v>7.0159027128157154E-3</v>
      </c>
      <c r="O106" s="23">
        <v>3.2740879326473342E-2</v>
      </c>
      <c r="P106" s="23">
        <v>2.7595884003741813E-2</v>
      </c>
      <c r="Q106" s="23">
        <v>0.1449953227315248</v>
      </c>
      <c r="R106" s="23">
        <v>4.0224508886810104E-2</v>
      </c>
      <c r="S106" s="24">
        <v>10690</v>
      </c>
      <c r="T106" s="23">
        <v>0.1553398058252427</v>
      </c>
      <c r="U106" s="23">
        <v>0.16990291262135923</v>
      </c>
      <c r="V106" s="23">
        <v>1.2135922330097086E-3</v>
      </c>
      <c r="W106" s="23">
        <v>2.4271844660194173E-3</v>
      </c>
      <c r="X106" s="23">
        <v>0.14320388349514562</v>
      </c>
      <c r="Y106" s="23">
        <v>0.14199029126213591</v>
      </c>
      <c r="Z106" s="23">
        <v>3.3980582524271843E-2</v>
      </c>
      <c r="AA106" s="23">
        <v>2.4271844660194174E-2</v>
      </c>
      <c r="AB106" s="23">
        <v>0.10436893203883495</v>
      </c>
      <c r="AC106" s="23">
        <v>1.3349514563106795E-2</v>
      </c>
      <c r="AD106" s="23">
        <v>2.4271844660194174E-2</v>
      </c>
      <c r="AE106" s="23">
        <v>2.1844660194174758E-2</v>
      </c>
      <c r="AF106" s="23">
        <v>0.11529126213592233</v>
      </c>
      <c r="AG106" s="23">
        <v>4.6116504854368932E-2</v>
      </c>
      <c r="AH106" s="24">
        <v>4120</v>
      </c>
    </row>
    <row r="107" spans="2:34" x14ac:dyDescent="0.3">
      <c r="B107" s="33" t="s">
        <v>269</v>
      </c>
      <c r="C107" s="21" t="s">
        <v>63</v>
      </c>
      <c r="D107" s="18" t="s">
        <v>172</v>
      </c>
      <c r="E107" s="23">
        <v>8.6460032626427402E-2</v>
      </c>
      <c r="F107" s="23">
        <v>0.13539967373572595</v>
      </c>
      <c r="G107" s="23">
        <v>5.0422660536853037E-3</v>
      </c>
      <c r="H107" s="23">
        <v>1.1270947649414208E-2</v>
      </c>
      <c r="I107" s="23">
        <v>0.10633249295565772</v>
      </c>
      <c r="J107" s="23">
        <v>0.11285777843689752</v>
      </c>
      <c r="K107" s="23">
        <v>2.7732463295269169E-2</v>
      </c>
      <c r="L107" s="23">
        <v>6.3324929556577189E-2</v>
      </c>
      <c r="M107" s="23">
        <v>6.7180780068218898E-2</v>
      </c>
      <c r="N107" s="23">
        <v>1.497849621830046E-2</v>
      </c>
      <c r="O107" s="23">
        <v>2.1800385585051166E-2</v>
      </c>
      <c r="P107" s="23">
        <v>6.1100400415245441E-2</v>
      </c>
      <c r="Q107" s="23">
        <v>0.26041821147857036</v>
      </c>
      <c r="R107" s="23">
        <v>2.6101141924959218E-2</v>
      </c>
      <c r="S107" s="24">
        <v>33715</v>
      </c>
      <c r="T107" s="23">
        <v>0.16001994017946161</v>
      </c>
      <c r="U107" s="23">
        <v>0.19441674975074777</v>
      </c>
      <c r="V107" s="23">
        <v>2.4925224327018943E-3</v>
      </c>
      <c r="W107" s="23">
        <v>3.489531405782652E-3</v>
      </c>
      <c r="X107" s="23">
        <v>0.11864406779661017</v>
      </c>
      <c r="Y107" s="23">
        <v>0.15752741774675971</v>
      </c>
      <c r="Z107" s="23">
        <v>3.0408773678963111E-2</v>
      </c>
      <c r="AA107" s="23">
        <v>3.4396809571286144E-2</v>
      </c>
      <c r="AB107" s="23">
        <v>7.6271186440677971E-2</v>
      </c>
      <c r="AC107" s="23">
        <v>2.243270189431705E-2</v>
      </c>
      <c r="AD107" s="23">
        <v>1.5952143569292122E-2</v>
      </c>
      <c r="AE107" s="23">
        <v>3.3898305084745763E-2</v>
      </c>
      <c r="AF107" s="23">
        <v>0.12113659022931206</v>
      </c>
      <c r="AG107" s="23">
        <v>2.991026919242273E-2</v>
      </c>
      <c r="AH107" s="24">
        <v>10030</v>
      </c>
    </row>
    <row r="108" spans="2:34" x14ac:dyDescent="0.3">
      <c r="B108" s="33" t="s">
        <v>269</v>
      </c>
      <c r="C108" s="21" t="s">
        <v>64</v>
      </c>
      <c r="D108" s="18" t="s">
        <v>320</v>
      </c>
      <c r="E108" s="23">
        <v>4.5968624589565854E-2</v>
      </c>
      <c r="F108" s="23">
        <v>6.8588106530463336E-2</v>
      </c>
      <c r="G108" s="23">
        <v>8.3910981393651943E-3</v>
      </c>
      <c r="H108" s="23">
        <v>9.2302079533017153E-2</v>
      </c>
      <c r="I108" s="23">
        <v>0.10142283838015323</v>
      </c>
      <c r="J108" s="23">
        <v>0.30280919372491794</v>
      </c>
      <c r="K108" s="23">
        <v>4.7427946005107625E-3</v>
      </c>
      <c r="L108" s="23">
        <v>4.5603794235680409E-2</v>
      </c>
      <c r="M108" s="23">
        <v>4.4874133527909525E-2</v>
      </c>
      <c r="N108" s="23">
        <v>1.7876687340386721E-2</v>
      </c>
      <c r="O108" s="23">
        <v>8.3910981393651943E-3</v>
      </c>
      <c r="P108" s="23">
        <v>3.0280919372491791E-2</v>
      </c>
      <c r="Q108" s="23">
        <v>0.22035753374680772</v>
      </c>
      <c r="R108" s="23">
        <v>8.3910981393651943E-3</v>
      </c>
      <c r="S108" s="24">
        <v>13705</v>
      </c>
      <c r="T108" s="23">
        <v>0.10138888888888889</v>
      </c>
      <c r="U108" s="23">
        <v>8.0555555555555561E-2</v>
      </c>
      <c r="V108" s="23">
        <v>9.7222222222222224E-3</v>
      </c>
      <c r="W108" s="23">
        <v>5.5555555555555558E-3</v>
      </c>
      <c r="X108" s="23">
        <v>0.10416666666666667</v>
      </c>
      <c r="Y108" s="23">
        <v>0.4375</v>
      </c>
      <c r="Z108" s="23">
        <v>4.1666666666666666E-3</v>
      </c>
      <c r="AA108" s="23">
        <v>4.7222222222222221E-2</v>
      </c>
      <c r="AB108" s="23">
        <v>5.5555555555555552E-2</v>
      </c>
      <c r="AC108" s="23">
        <v>1.1111111111111112E-2</v>
      </c>
      <c r="AD108" s="23">
        <v>8.3333333333333332E-3</v>
      </c>
      <c r="AE108" s="23">
        <v>1.6666666666666666E-2</v>
      </c>
      <c r="AF108" s="23">
        <v>0.10694444444444444</v>
      </c>
      <c r="AG108" s="23">
        <v>1.1111111111111112E-2</v>
      </c>
      <c r="AH108" s="24">
        <v>3600</v>
      </c>
    </row>
    <row r="109" spans="2:34" x14ac:dyDescent="0.3">
      <c r="B109" s="33" t="s">
        <v>269</v>
      </c>
      <c r="C109" s="21" t="s">
        <v>65</v>
      </c>
      <c r="D109" s="18" t="s">
        <v>321</v>
      </c>
      <c r="E109" s="23">
        <v>7.9806807727690887E-2</v>
      </c>
      <c r="F109" s="23">
        <v>0.11913523459061638</v>
      </c>
      <c r="G109" s="23">
        <v>1.1039558417663294E-2</v>
      </c>
      <c r="H109" s="23">
        <v>2.046918123275069E-2</v>
      </c>
      <c r="I109" s="23">
        <v>0.13385464581416742</v>
      </c>
      <c r="J109" s="23">
        <v>7.5436982520699178E-2</v>
      </c>
      <c r="K109" s="23">
        <v>2.874885004599816E-2</v>
      </c>
      <c r="L109" s="23">
        <v>6.1177552897884083E-2</v>
      </c>
      <c r="M109" s="23">
        <v>8.7396504139834408E-2</v>
      </c>
      <c r="N109" s="23">
        <v>1.4489420423183073E-2</v>
      </c>
      <c r="O109" s="23">
        <v>9.659613615455382E-3</v>
      </c>
      <c r="P109" s="23">
        <v>4.5538178472861082E-2</v>
      </c>
      <c r="Q109" s="23">
        <v>0.23459061637534498</v>
      </c>
      <c r="R109" s="23">
        <v>7.8656853725850961E-2</v>
      </c>
      <c r="S109" s="24">
        <v>21740</v>
      </c>
      <c r="T109" s="23">
        <v>0.1203288490284006</v>
      </c>
      <c r="U109" s="23">
        <v>0.15994020926756353</v>
      </c>
      <c r="V109" s="23">
        <v>8.9686098654708519E-3</v>
      </c>
      <c r="W109" s="23">
        <v>7.4738415545590429E-3</v>
      </c>
      <c r="X109" s="23">
        <v>0.15994020926756353</v>
      </c>
      <c r="Y109" s="23">
        <v>0.10164424514200299</v>
      </c>
      <c r="Z109" s="23">
        <v>3.0642750373692077E-2</v>
      </c>
      <c r="AA109" s="23">
        <v>4.9327354260089683E-2</v>
      </c>
      <c r="AB109" s="23">
        <v>0.12406576980568013</v>
      </c>
      <c r="AC109" s="23">
        <v>1.4200298953662182E-2</v>
      </c>
      <c r="AD109" s="23">
        <v>5.2316890881913304E-3</v>
      </c>
      <c r="AE109" s="23">
        <v>2.6905829596412557E-2</v>
      </c>
      <c r="AF109" s="23">
        <v>8.3707025411061287E-2</v>
      </c>
      <c r="AG109" s="23">
        <v>0.10837070254110613</v>
      </c>
      <c r="AH109" s="24">
        <v>6690</v>
      </c>
    </row>
    <row r="110" spans="2:34" x14ac:dyDescent="0.3">
      <c r="B110" s="33" t="s">
        <v>269</v>
      </c>
      <c r="C110" s="21" t="s">
        <v>66</v>
      </c>
      <c r="D110" s="18" t="s">
        <v>322</v>
      </c>
      <c r="E110" s="23" t="s">
        <v>567</v>
      </c>
      <c r="F110" s="23" t="s">
        <v>567</v>
      </c>
      <c r="G110" s="23" t="s">
        <v>567</v>
      </c>
      <c r="H110" s="23" t="s">
        <v>567</v>
      </c>
      <c r="I110" s="23" t="s">
        <v>567</v>
      </c>
      <c r="J110" s="23" t="s">
        <v>567</v>
      </c>
      <c r="K110" s="23" t="s">
        <v>567</v>
      </c>
      <c r="L110" s="23" t="s">
        <v>567</v>
      </c>
      <c r="M110" s="23" t="s">
        <v>567</v>
      </c>
      <c r="N110" s="23" t="s">
        <v>567</v>
      </c>
      <c r="O110" s="23" t="s">
        <v>567</v>
      </c>
      <c r="P110" s="23" t="s">
        <v>567</v>
      </c>
      <c r="Q110" s="23" t="s">
        <v>567</v>
      </c>
      <c r="R110" s="23" t="s">
        <v>567</v>
      </c>
      <c r="S110" s="24" t="s">
        <v>567</v>
      </c>
      <c r="T110" s="23" t="s">
        <v>567</v>
      </c>
      <c r="U110" s="23" t="s">
        <v>567</v>
      </c>
      <c r="V110" s="23" t="s">
        <v>567</v>
      </c>
      <c r="W110" s="23" t="s">
        <v>567</v>
      </c>
      <c r="X110" s="23" t="s">
        <v>567</v>
      </c>
      <c r="Y110" s="23" t="s">
        <v>567</v>
      </c>
      <c r="Z110" s="23" t="s">
        <v>567</v>
      </c>
      <c r="AA110" s="23" t="s">
        <v>567</v>
      </c>
      <c r="AB110" s="23" t="s">
        <v>567</v>
      </c>
      <c r="AC110" s="23" t="s">
        <v>567</v>
      </c>
      <c r="AD110" s="23" t="s">
        <v>567</v>
      </c>
      <c r="AE110" s="23" t="s">
        <v>567</v>
      </c>
      <c r="AF110" s="23" t="s">
        <v>567</v>
      </c>
      <c r="AG110" s="23" t="s">
        <v>567</v>
      </c>
      <c r="AH110" s="24" t="s">
        <v>567</v>
      </c>
    </row>
    <row r="111" spans="2:34" x14ac:dyDescent="0.3">
      <c r="B111" s="33" t="s">
        <v>269</v>
      </c>
      <c r="C111" s="21" t="s">
        <v>67</v>
      </c>
      <c r="D111" s="18" t="s">
        <v>323</v>
      </c>
      <c r="E111" s="23">
        <v>0.10318882121103547</v>
      </c>
      <c r="F111" s="23">
        <v>0.14260121820136151</v>
      </c>
      <c r="G111" s="23">
        <v>5.3744177714080974E-3</v>
      </c>
      <c r="H111" s="23">
        <v>1.5764958796130418E-2</v>
      </c>
      <c r="I111" s="23">
        <v>0.10068075958437836</v>
      </c>
      <c r="J111" s="23">
        <v>7.3808670727337877E-2</v>
      </c>
      <c r="K111" s="23">
        <v>2.9738445001791472E-2</v>
      </c>
      <c r="L111" s="23">
        <v>3.4037979218917949E-2</v>
      </c>
      <c r="M111" s="23">
        <v>9.0290218559656035E-2</v>
      </c>
      <c r="N111" s="23">
        <v>7.8824793980652088E-3</v>
      </c>
      <c r="O111" s="23">
        <v>2.5438910784664995E-2</v>
      </c>
      <c r="P111" s="23">
        <v>4.6578287352203512E-2</v>
      </c>
      <c r="Q111" s="23">
        <v>0.24937298459333573</v>
      </c>
      <c r="R111" s="23">
        <v>7.5600143317807234E-2</v>
      </c>
      <c r="S111" s="24">
        <v>13955</v>
      </c>
      <c r="T111" s="23">
        <v>0.16800804828973842</v>
      </c>
      <c r="U111" s="23">
        <v>0.15191146881287726</v>
      </c>
      <c r="V111" s="23">
        <v>2.012072434607646E-3</v>
      </c>
      <c r="W111" s="23">
        <v>5.0301810865191147E-3</v>
      </c>
      <c r="X111" s="23">
        <v>0.13078470824949698</v>
      </c>
      <c r="Y111" s="23">
        <v>9.7585513078470826E-2</v>
      </c>
      <c r="Z111" s="23">
        <v>3.4205231388329982E-2</v>
      </c>
      <c r="AA111" s="23">
        <v>1.8108651911468814E-2</v>
      </c>
      <c r="AB111" s="23">
        <v>0.11871227364185111</v>
      </c>
      <c r="AC111" s="23">
        <v>9.0543259557344068E-3</v>
      </c>
      <c r="AD111" s="23">
        <v>2.6156941649899398E-2</v>
      </c>
      <c r="AE111" s="23">
        <v>2.0120724346076459E-2</v>
      </c>
      <c r="AF111" s="23">
        <v>0.11267605633802817</v>
      </c>
      <c r="AG111" s="23">
        <v>0.10663983903420524</v>
      </c>
      <c r="AH111" s="24">
        <v>4970</v>
      </c>
    </row>
    <row r="112" spans="2:34" x14ac:dyDescent="0.3">
      <c r="B112" s="33" t="s">
        <v>269</v>
      </c>
      <c r="C112" s="21" t="s">
        <v>68</v>
      </c>
      <c r="D112" s="18" t="s">
        <v>173</v>
      </c>
      <c r="E112" s="23">
        <v>0.11479869423286181</v>
      </c>
      <c r="F112" s="23">
        <v>0.15614798694232862</v>
      </c>
      <c r="G112" s="23">
        <v>1.632208922742111E-3</v>
      </c>
      <c r="H112" s="23">
        <v>5.4406964091403701E-3</v>
      </c>
      <c r="I112" s="23">
        <v>0.11316648531011969</v>
      </c>
      <c r="J112" s="23">
        <v>0.10609357997823722</v>
      </c>
      <c r="K112" s="23">
        <v>2.9923830250272034E-2</v>
      </c>
      <c r="L112" s="23">
        <v>3.3188248095756254E-2</v>
      </c>
      <c r="M112" s="23">
        <v>7.8890097932535361E-2</v>
      </c>
      <c r="N112" s="23">
        <v>1.3057671381936888E-2</v>
      </c>
      <c r="O112" s="23">
        <v>2.9923830250272034E-2</v>
      </c>
      <c r="P112" s="23">
        <v>4.2981501632208922E-2</v>
      </c>
      <c r="Q112" s="23">
        <v>0.24156692056583243</v>
      </c>
      <c r="R112" s="23">
        <v>3.3188248095756254E-2</v>
      </c>
      <c r="S112" s="24">
        <v>9190</v>
      </c>
      <c r="T112" s="23">
        <v>0.18760469011725292</v>
      </c>
      <c r="U112" s="23">
        <v>0.13902847571189281</v>
      </c>
      <c r="V112" s="23">
        <v>1.6750418760469012E-3</v>
      </c>
      <c r="W112" s="23">
        <v>3.3500837520938024E-3</v>
      </c>
      <c r="X112" s="23">
        <v>0.16080402010050251</v>
      </c>
      <c r="Y112" s="23">
        <v>0.12730318257956449</v>
      </c>
      <c r="Z112" s="23">
        <v>3.8525963149078725E-2</v>
      </c>
      <c r="AA112" s="23">
        <v>2.1775544388609715E-2</v>
      </c>
      <c r="AB112" s="23">
        <v>8.0402010050251257E-2</v>
      </c>
      <c r="AC112" s="23">
        <v>2.5125628140703519E-2</v>
      </c>
      <c r="AD112" s="23">
        <v>2.3450586264656615E-2</v>
      </c>
      <c r="AE112" s="23">
        <v>2.3450586264656615E-2</v>
      </c>
      <c r="AF112" s="23">
        <v>0.11557788944723618</v>
      </c>
      <c r="AG112" s="23">
        <v>5.1926298157453935E-2</v>
      </c>
      <c r="AH112" s="24">
        <v>2985</v>
      </c>
    </row>
    <row r="113" spans="2:34" x14ac:dyDescent="0.3">
      <c r="B113" s="33" t="s">
        <v>269</v>
      </c>
      <c r="C113" s="21" t="s">
        <v>71</v>
      </c>
      <c r="D113" s="18" t="s">
        <v>175</v>
      </c>
      <c r="E113" s="23">
        <v>0.10205635948210205</v>
      </c>
      <c r="F113" s="23">
        <v>0.12033511043412033</v>
      </c>
      <c r="G113" s="23">
        <v>4.56968773800457E-3</v>
      </c>
      <c r="H113" s="23">
        <v>1.5993907083015995E-2</v>
      </c>
      <c r="I113" s="23">
        <v>0.11081492764661081</v>
      </c>
      <c r="J113" s="23">
        <v>9.2916984006092912E-2</v>
      </c>
      <c r="K113" s="23">
        <v>4.112718964204113E-2</v>
      </c>
      <c r="L113" s="23">
        <v>5.1789794364051789E-2</v>
      </c>
      <c r="M113" s="23">
        <v>7.6542269611576536E-2</v>
      </c>
      <c r="N113" s="23">
        <v>1.1424219345011425E-2</v>
      </c>
      <c r="O113" s="23">
        <v>1.9801980198019802E-2</v>
      </c>
      <c r="P113" s="23">
        <v>5.75019040365575E-2</v>
      </c>
      <c r="Q113" s="23">
        <v>0.26123381568926124</v>
      </c>
      <c r="R113" s="23">
        <v>3.3891850723533894E-2</v>
      </c>
      <c r="S113" s="24">
        <v>13130</v>
      </c>
      <c r="T113" s="23">
        <v>0.17287234042553193</v>
      </c>
      <c r="U113" s="23">
        <v>0.16622340425531915</v>
      </c>
      <c r="V113" s="23">
        <v>1.3297872340425532E-3</v>
      </c>
      <c r="W113" s="23">
        <v>3.9893617021276593E-3</v>
      </c>
      <c r="X113" s="23">
        <v>0.15026595744680851</v>
      </c>
      <c r="Y113" s="23">
        <v>0.11968085106382979</v>
      </c>
      <c r="Z113" s="23">
        <v>4.3882978723404256E-2</v>
      </c>
      <c r="AA113" s="23">
        <v>3.1914893617021274E-2</v>
      </c>
      <c r="AB113" s="23">
        <v>9.9734042553191488E-2</v>
      </c>
      <c r="AC113" s="23">
        <v>2.1276595744680851E-2</v>
      </c>
      <c r="AD113" s="23">
        <v>1.5957446808510637E-2</v>
      </c>
      <c r="AE113" s="23">
        <v>1.5957446808510637E-2</v>
      </c>
      <c r="AF113" s="23">
        <v>0.12234042553191489</v>
      </c>
      <c r="AG113" s="23">
        <v>3.7234042553191488E-2</v>
      </c>
      <c r="AH113" s="24">
        <v>3760</v>
      </c>
    </row>
    <row r="114" spans="2:34" x14ac:dyDescent="0.3">
      <c r="B114" s="33" t="s">
        <v>269</v>
      </c>
      <c r="C114" s="21" t="s">
        <v>72</v>
      </c>
      <c r="D114" s="18" t="s">
        <v>176</v>
      </c>
      <c r="E114" s="23" t="s">
        <v>567</v>
      </c>
      <c r="F114" s="23" t="s">
        <v>567</v>
      </c>
      <c r="G114" s="23" t="s">
        <v>567</v>
      </c>
      <c r="H114" s="23" t="s">
        <v>567</v>
      </c>
      <c r="I114" s="23" t="s">
        <v>567</v>
      </c>
      <c r="J114" s="23" t="s">
        <v>567</v>
      </c>
      <c r="K114" s="23" t="s">
        <v>567</v>
      </c>
      <c r="L114" s="23" t="s">
        <v>567</v>
      </c>
      <c r="M114" s="23" t="s">
        <v>567</v>
      </c>
      <c r="N114" s="23" t="s">
        <v>567</v>
      </c>
      <c r="O114" s="23" t="s">
        <v>567</v>
      </c>
      <c r="P114" s="23" t="s">
        <v>567</v>
      </c>
      <c r="Q114" s="23" t="s">
        <v>567</v>
      </c>
      <c r="R114" s="23" t="s">
        <v>567</v>
      </c>
      <c r="S114" s="24" t="s">
        <v>567</v>
      </c>
      <c r="T114" s="23" t="s">
        <v>567</v>
      </c>
      <c r="U114" s="23" t="s">
        <v>567</v>
      </c>
      <c r="V114" s="23" t="s">
        <v>567</v>
      </c>
      <c r="W114" s="23" t="s">
        <v>567</v>
      </c>
      <c r="X114" s="23" t="s">
        <v>567</v>
      </c>
      <c r="Y114" s="23" t="s">
        <v>567</v>
      </c>
      <c r="Z114" s="23" t="s">
        <v>567</v>
      </c>
      <c r="AA114" s="23" t="s">
        <v>567</v>
      </c>
      <c r="AB114" s="23" t="s">
        <v>567</v>
      </c>
      <c r="AC114" s="23" t="s">
        <v>567</v>
      </c>
      <c r="AD114" s="23" t="s">
        <v>567</v>
      </c>
      <c r="AE114" s="23" t="s">
        <v>567</v>
      </c>
      <c r="AF114" s="23" t="s">
        <v>567</v>
      </c>
      <c r="AG114" s="23" t="s">
        <v>567</v>
      </c>
      <c r="AH114" s="24" t="s">
        <v>567</v>
      </c>
    </row>
    <row r="115" spans="2:34" x14ac:dyDescent="0.3">
      <c r="B115" s="33" t="s">
        <v>281</v>
      </c>
      <c r="C115" s="21" t="s">
        <v>74</v>
      </c>
      <c r="D115" s="18" t="s">
        <v>178</v>
      </c>
      <c r="E115" s="23">
        <v>8.259823576583801E-2</v>
      </c>
      <c r="F115" s="23">
        <v>0.11226944667201283</v>
      </c>
      <c r="G115" s="23">
        <v>1.5236567762630313E-2</v>
      </c>
      <c r="H115" s="23">
        <v>1.6038492381716118E-2</v>
      </c>
      <c r="I115" s="23">
        <v>8.5004009623095428E-2</v>
      </c>
      <c r="J115" s="23">
        <v>0.1491579791499599</v>
      </c>
      <c r="K115" s="23">
        <v>2.566158781074579E-2</v>
      </c>
      <c r="L115" s="23">
        <v>3.5284683239775461E-2</v>
      </c>
      <c r="M115" s="23">
        <v>5.3728949478748997E-2</v>
      </c>
      <c r="N115" s="23">
        <v>1.5236567762630313E-2</v>
      </c>
      <c r="O115" s="23">
        <v>9.6230954290296711E-3</v>
      </c>
      <c r="P115" s="23">
        <v>6.8163592622293503E-2</v>
      </c>
      <c r="Q115" s="23">
        <v>0.30954290296712111</v>
      </c>
      <c r="R115" s="23">
        <v>2.3255813953488372E-2</v>
      </c>
      <c r="S115" s="24">
        <v>6235</v>
      </c>
      <c r="T115" s="23">
        <v>0.15950920245398773</v>
      </c>
      <c r="U115" s="23">
        <v>0.16257668711656442</v>
      </c>
      <c r="V115" s="23">
        <v>1.2269938650306749E-2</v>
      </c>
      <c r="W115" s="23">
        <v>3.0674846625766872E-3</v>
      </c>
      <c r="X115" s="23">
        <v>0.12269938650306748</v>
      </c>
      <c r="Y115" s="23">
        <v>0.23312883435582821</v>
      </c>
      <c r="Z115" s="23">
        <v>3.6809815950920248E-2</v>
      </c>
      <c r="AA115" s="23">
        <v>1.5337423312883436E-2</v>
      </c>
      <c r="AB115" s="23">
        <v>6.7484662576687116E-2</v>
      </c>
      <c r="AC115" s="23">
        <v>1.5337423312883436E-2</v>
      </c>
      <c r="AD115" s="23">
        <v>6.1349693251533744E-3</v>
      </c>
      <c r="AE115" s="23">
        <v>2.4539877300613498E-2</v>
      </c>
      <c r="AF115" s="23">
        <v>0.11042944785276074</v>
      </c>
      <c r="AG115" s="23">
        <v>3.3742331288343558E-2</v>
      </c>
      <c r="AH115" s="24">
        <v>1630</v>
      </c>
    </row>
    <row r="116" spans="2:34" x14ac:dyDescent="0.3">
      <c r="B116" s="33" t="s">
        <v>281</v>
      </c>
      <c r="C116" s="21" t="s">
        <v>76</v>
      </c>
      <c r="D116" s="18" t="s">
        <v>180</v>
      </c>
      <c r="E116" s="23">
        <v>0.10535117056856187</v>
      </c>
      <c r="F116" s="23">
        <v>0.11426978818283166</v>
      </c>
      <c r="G116" s="23">
        <v>3.9018952062430325E-3</v>
      </c>
      <c r="H116" s="23">
        <v>2.7870680044593088E-2</v>
      </c>
      <c r="I116" s="23">
        <v>0.12263099219620958</v>
      </c>
      <c r="J116" s="23">
        <v>7.6923076923076927E-2</v>
      </c>
      <c r="K116" s="23">
        <v>2.7870680044593088E-2</v>
      </c>
      <c r="L116" s="23">
        <v>5.0724637681159424E-2</v>
      </c>
      <c r="M116" s="23">
        <v>7.1348940914158304E-2</v>
      </c>
      <c r="N116" s="23">
        <v>1.560758082497213E-2</v>
      </c>
      <c r="O116" s="23">
        <v>2.0624303232998884E-2</v>
      </c>
      <c r="P116" s="23">
        <v>8.0267558528428096E-2</v>
      </c>
      <c r="Q116" s="23">
        <v>0.25139353400222963</v>
      </c>
      <c r="R116" s="23">
        <v>3.121516164994426E-2</v>
      </c>
      <c r="S116" s="24">
        <v>8970</v>
      </c>
      <c r="T116" s="23">
        <v>0.17147707979626486</v>
      </c>
      <c r="U116" s="23">
        <v>0.13921901528013583</v>
      </c>
      <c r="V116" s="23">
        <v>3.3955857385398981E-3</v>
      </c>
      <c r="W116" s="23">
        <v>6.7911714770797962E-3</v>
      </c>
      <c r="X116" s="23">
        <v>0.17487266553480477</v>
      </c>
      <c r="Y116" s="23">
        <v>8.6587436332767401E-2</v>
      </c>
      <c r="Z116" s="23">
        <v>3.2258064516129031E-2</v>
      </c>
      <c r="AA116" s="23">
        <v>2.3769100169779286E-2</v>
      </c>
      <c r="AB116" s="23">
        <v>9.5076400679117143E-2</v>
      </c>
      <c r="AC116" s="23">
        <v>2.3769100169779286E-2</v>
      </c>
      <c r="AD116" s="23">
        <v>2.7164685908319185E-2</v>
      </c>
      <c r="AE116" s="23">
        <v>4.4142614601018676E-2</v>
      </c>
      <c r="AF116" s="23">
        <v>0.11884550084889643</v>
      </c>
      <c r="AG116" s="23">
        <v>5.4329371816638369E-2</v>
      </c>
      <c r="AH116" s="24">
        <v>2945</v>
      </c>
    </row>
    <row r="117" spans="2:34" x14ac:dyDescent="0.3">
      <c r="B117" s="33" t="s">
        <v>281</v>
      </c>
      <c r="C117" s="21" t="s">
        <v>79</v>
      </c>
      <c r="D117" s="18" t="s">
        <v>183</v>
      </c>
      <c r="E117" s="23" t="s">
        <v>567</v>
      </c>
      <c r="F117" s="23" t="s">
        <v>567</v>
      </c>
      <c r="G117" s="23" t="s">
        <v>567</v>
      </c>
      <c r="H117" s="23" t="s">
        <v>567</v>
      </c>
      <c r="I117" s="23" t="s">
        <v>567</v>
      </c>
      <c r="J117" s="23" t="s">
        <v>567</v>
      </c>
      <c r="K117" s="23" t="s">
        <v>567</v>
      </c>
      <c r="L117" s="23" t="s">
        <v>567</v>
      </c>
      <c r="M117" s="23" t="s">
        <v>567</v>
      </c>
      <c r="N117" s="23" t="s">
        <v>567</v>
      </c>
      <c r="O117" s="23" t="s">
        <v>567</v>
      </c>
      <c r="P117" s="23" t="s">
        <v>567</v>
      </c>
      <c r="Q117" s="23" t="s">
        <v>567</v>
      </c>
      <c r="R117" s="23" t="s">
        <v>567</v>
      </c>
      <c r="S117" s="24" t="s">
        <v>567</v>
      </c>
      <c r="T117" s="23" t="s">
        <v>567</v>
      </c>
      <c r="U117" s="23" t="s">
        <v>567</v>
      </c>
      <c r="V117" s="23" t="s">
        <v>567</v>
      </c>
      <c r="W117" s="23" t="s">
        <v>567</v>
      </c>
      <c r="X117" s="23" t="s">
        <v>567</v>
      </c>
      <c r="Y117" s="23" t="s">
        <v>567</v>
      </c>
      <c r="Z117" s="23" t="s">
        <v>567</v>
      </c>
      <c r="AA117" s="23" t="s">
        <v>567</v>
      </c>
      <c r="AB117" s="23" t="s">
        <v>567</v>
      </c>
      <c r="AC117" s="23" t="s">
        <v>567</v>
      </c>
      <c r="AD117" s="23" t="s">
        <v>567</v>
      </c>
      <c r="AE117" s="23" t="s">
        <v>567</v>
      </c>
      <c r="AF117" s="23" t="s">
        <v>567</v>
      </c>
      <c r="AG117" s="23" t="s">
        <v>567</v>
      </c>
      <c r="AH117" s="24" t="s">
        <v>567</v>
      </c>
    </row>
    <row r="118" spans="2:34" x14ac:dyDescent="0.3">
      <c r="B118" s="33" t="s">
        <v>281</v>
      </c>
      <c r="C118" s="21" t="s">
        <v>80</v>
      </c>
      <c r="D118" s="18" t="s">
        <v>324</v>
      </c>
      <c r="E118" s="23">
        <v>8.7378640776699032E-2</v>
      </c>
      <c r="F118" s="23">
        <v>0.10388349514563107</v>
      </c>
      <c r="G118" s="23">
        <v>2.9126213592233011E-3</v>
      </c>
      <c r="H118" s="23">
        <v>2.0711974110032363E-2</v>
      </c>
      <c r="I118" s="23">
        <v>0.1029126213592233</v>
      </c>
      <c r="J118" s="23">
        <v>5.5016181229773461E-2</v>
      </c>
      <c r="K118" s="23">
        <v>2.686084142394822E-2</v>
      </c>
      <c r="L118" s="23">
        <v>4.7572815533980579E-2</v>
      </c>
      <c r="M118" s="23">
        <v>7.2491909385113268E-2</v>
      </c>
      <c r="N118" s="23">
        <v>1.4563106796116505E-2</v>
      </c>
      <c r="O118" s="23">
        <v>1.8770226537216828E-2</v>
      </c>
      <c r="P118" s="23">
        <v>7.831715210355987E-2</v>
      </c>
      <c r="Q118" s="23">
        <v>0.30064724919093849</v>
      </c>
      <c r="R118" s="23">
        <v>6.8284789644012939E-2</v>
      </c>
      <c r="S118" s="24">
        <v>15450</v>
      </c>
      <c r="T118" s="23">
        <v>0.16312997347480107</v>
      </c>
      <c r="U118" s="23">
        <v>0.13527851458885942</v>
      </c>
      <c r="V118" s="23">
        <v>3.9787798408488064E-3</v>
      </c>
      <c r="W118" s="23">
        <v>9.2838196286472146E-3</v>
      </c>
      <c r="X118" s="23">
        <v>0.13793103448275862</v>
      </c>
      <c r="Y118" s="23">
        <v>8.4880636604774531E-2</v>
      </c>
      <c r="Z118" s="23">
        <v>3.7135278514588858E-2</v>
      </c>
      <c r="AA118" s="23">
        <v>3.7135278514588858E-2</v>
      </c>
      <c r="AB118" s="23">
        <v>0.10742705570291777</v>
      </c>
      <c r="AC118" s="23">
        <v>1.0610079575596816E-2</v>
      </c>
      <c r="AD118" s="23">
        <v>1.3262599469496022E-2</v>
      </c>
      <c r="AE118" s="23">
        <v>5.1724137931034482E-2</v>
      </c>
      <c r="AF118" s="23">
        <v>0.1220159151193634</v>
      </c>
      <c r="AG118" s="23">
        <v>8.7533156498673742E-2</v>
      </c>
      <c r="AH118" s="24">
        <v>3770</v>
      </c>
    </row>
    <row r="119" spans="2:34" x14ac:dyDescent="0.3">
      <c r="B119" s="33" t="s">
        <v>281</v>
      </c>
      <c r="C119" s="21" t="s">
        <v>82</v>
      </c>
      <c r="D119" s="18" t="s">
        <v>325</v>
      </c>
      <c r="E119" s="23">
        <v>0.11603518267929634</v>
      </c>
      <c r="F119" s="23">
        <v>0.11535859269282815</v>
      </c>
      <c r="G119" s="23">
        <v>5.751014884979702E-3</v>
      </c>
      <c r="H119" s="23">
        <v>1.2516914749661705E-2</v>
      </c>
      <c r="I119" s="23">
        <v>0.10893098782138025</v>
      </c>
      <c r="J119" s="23">
        <v>0.11366711772665765</v>
      </c>
      <c r="K119" s="23">
        <v>3.1461434370771313E-2</v>
      </c>
      <c r="L119" s="23">
        <v>3.8903924221921515E-2</v>
      </c>
      <c r="M119" s="23">
        <v>6.7320703653585931E-2</v>
      </c>
      <c r="N119" s="23">
        <v>1.2516914749661705E-2</v>
      </c>
      <c r="O119" s="23">
        <v>2.740189445196211E-2</v>
      </c>
      <c r="P119" s="23">
        <v>5.2774018944519621E-2</v>
      </c>
      <c r="Q119" s="23">
        <v>0.26048714479025709</v>
      </c>
      <c r="R119" s="23">
        <v>3.6874154262516917E-2</v>
      </c>
      <c r="S119" s="24">
        <v>14780</v>
      </c>
      <c r="T119" s="23">
        <v>0.18599311136624569</v>
      </c>
      <c r="U119" s="23">
        <v>0.16762342135476463</v>
      </c>
      <c r="V119" s="23">
        <v>4.5924225028702642E-3</v>
      </c>
      <c r="W119" s="23">
        <v>3.4443168771526979E-3</v>
      </c>
      <c r="X119" s="23">
        <v>0.13318025258323765</v>
      </c>
      <c r="Y119" s="23">
        <v>0.1423650975889782</v>
      </c>
      <c r="Z119" s="23">
        <v>2.6406429391504019E-2</v>
      </c>
      <c r="AA119" s="23">
        <v>1.9517795637198621E-2</v>
      </c>
      <c r="AB119" s="23">
        <v>9.1848450057405287E-2</v>
      </c>
      <c r="AC119" s="23">
        <v>1.9517795637198621E-2</v>
      </c>
      <c r="AD119" s="23">
        <v>2.4110218140068886E-2</v>
      </c>
      <c r="AE119" s="23">
        <v>2.6406429391504019E-2</v>
      </c>
      <c r="AF119" s="23">
        <v>0.12169919632606199</v>
      </c>
      <c r="AG119" s="23">
        <v>3.3295063145809413E-2</v>
      </c>
      <c r="AH119" s="24">
        <v>4355</v>
      </c>
    </row>
    <row r="120" spans="2:34" x14ac:dyDescent="0.3">
      <c r="B120" s="33" t="s">
        <v>281</v>
      </c>
      <c r="C120" s="21" t="s">
        <v>83</v>
      </c>
      <c r="D120" s="18" t="s">
        <v>326</v>
      </c>
      <c r="E120" s="23">
        <v>9.7949886104783598E-2</v>
      </c>
      <c r="F120" s="23">
        <v>0.10510901399284087</v>
      </c>
      <c r="G120" s="23">
        <v>4.230393752033843E-3</v>
      </c>
      <c r="H120" s="23">
        <v>1.4969085584119753E-2</v>
      </c>
      <c r="I120" s="23">
        <v>0.11617312072892938</v>
      </c>
      <c r="J120" s="23">
        <v>7.5821672632606571E-2</v>
      </c>
      <c r="K120" s="23">
        <v>2.7334851936218679E-2</v>
      </c>
      <c r="L120" s="23">
        <v>4.6534331272372276E-2</v>
      </c>
      <c r="M120" s="23">
        <v>7.7448747152619596E-2</v>
      </c>
      <c r="N120" s="23">
        <v>1.5945330296127564E-2</v>
      </c>
      <c r="O120" s="23">
        <v>1.8223234624145785E-2</v>
      </c>
      <c r="P120" s="23">
        <v>6.5082980800520662E-2</v>
      </c>
      <c r="Q120" s="23">
        <v>0.25903026358607223</v>
      </c>
      <c r="R120" s="23">
        <v>7.6147087536609176E-2</v>
      </c>
      <c r="S120" s="24">
        <v>15365</v>
      </c>
      <c r="T120" s="23">
        <v>0.16432432432432431</v>
      </c>
      <c r="U120" s="23">
        <v>0.10810810810810811</v>
      </c>
      <c r="V120" s="23">
        <v>2.1621621621621622E-3</v>
      </c>
      <c r="W120" s="23">
        <v>1.2972972972972972E-2</v>
      </c>
      <c r="X120" s="23">
        <v>0.16216216216216217</v>
      </c>
      <c r="Y120" s="23">
        <v>0.11027027027027027</v>
      </c>
      <c r="Z120" s="23">
        <v>3.2432432432432434E-2</v>
      </c>
      <c r="AA120" s="23">
        <v>5.9459459459459463E-2</v>
      </c>
      <c r="AB120" s="23">
        <v>8.9729729729729729E-2</v>
      </c>
      <c r="AC120" s="23">
        <v>2.4864864864864864E-2</v>
      </c>
      <c r="AD120" s="23">
        <v>8.6486486486486488E-3</v>
      </c>
      <c r="AE120" s="23">
        <v>5.7297297297297295E-2</v>
      </c>
      <c r="AF120" s="23">
        <v>9.4054054054054051E-2</v>
      </c>
      <c r="AG120" s="23">
        <v>7.2432432432432428E-2</v>
      </c>
      <c r="AH120" s="24">
        <v>4625</v>
      </c>
    </row>
    <row r="121" spans="2:34" x14ac:dyDescent="0.3">
      <c r="B121" s="33" t="s">
        <v>281</v>
      </c>
      <c r="C121" s="21" t="s">
        <v>86</v>
      </c>
      <c r="D121" s="18" t="s">
        <v>186</v>
      </c>
      <c r="E121" s="23">
        <v>0.12055837563451777</v>
      </c>
      <c r="F121" s="23">
        <v>0.10025380710659898</v>
      </c>
      <c r="G121" s="23">
        <v>1.9035532994923859E-3</v>
      </c>
      <c r="H121" s="23">
        <v>1.2690355329949238E-2</v>
      </c>
      <c r="I121" s="23">
        <v>0.11104060913705584</v>
      </c>
      <c r="J121" s="23">
        <v>0.12944162436548223</v>
      </c>
      <c r="K121" s="23">
        <v>3.4898477157360407E-2</v>
      </c>
      <c r="L121" s="23">
        <v>6.535532994923858E-2</v>
      </c>
      <c r="M121" s="23">
        <v>6.6624365482233508E-2</v>
      </c>
      <c r="N121" s="23">
        <v>1.4593908629441625E-2</v>
      </c>
      <c r="O121" s="23">
        <v>2.3477157360406092E-2</v>
      </c>
      <c r="P121" s="23">
        <v>4.060913705583756E-2</v>
      </c>
      <c r="Q121" s="23">
        <v>0.20494923857868019</v>
      </c>
      <c r="R121" s="23">
        <v>7.4238578680203046E-2</v>
      </c>
      <c r="S121" s="24">
        <v>7880</v>
      </c>
      <c r="T121" s="23" t="s">
        <v>567</v>
      </c>
      <c r="U121" s="23" t="s">
        <v>567</v>
      </c>
      <c r="V121" s="23" t="s">
        <v>567</v>
      </c>
      <c r="W121" s="23" t="s">
        <v>567</v>
      </c>
      <c r="X121" s="23" t="s">
        <v>567</v>
      </c>
      <c r="Y121" s="23" t="s">
        <v>567</v>
      </c>
      <c r="Z121" s="23" t="s">
        <v>567</v>
      </c>
      <c r="AA121" s="23" t="s">
        <v>567</v>
      </c>
      <c r="AB121" s="23" t="s">
        <v>567</v>
      </c>
      <c r="AC121" s="23" t="s">
        <v>567</v>
      </c>
      <c r="AD121" s="23" t="s">
        <v>567</v>
      </c>
      <c r="AE121" s="23" t="s">
        <v>567</v>
      </c>
      <c r="AF121" s="23" t="s">
        <v>567</v>
      </c>
      <c r="AG121" s="23" t="s">
        <v>567</v>
      </c>
      <c r="AH121" s="24" t="s">
        <v>567</v>
      </c>
    </row>
    <row r="122" spans="2:34" x14ac:dyDescent="0.3">
      <c r="B122" s="33" t="s">
        <v>281</v>
      </c>
      <c r="C122" s="21" t="s">
        <v>87</v>
      </c>
      <c r="D122" s="18" t="s">
        <v>327</v>
      </c>
      <c r="E122" s="23">
        <v>9.005847953216374E-2</v>
      </c>
      <c r="F122" s="23">
        <v>0.11578947368421053</v>
      </c>
      <c r="G122" s="23">
        <v>1.0526315789473684E-2</v>
      </c>
      <c r="H122" s="23">
        <v>2.1052631578947368E-2</v>
      </c>
      <c r="I122" s="23">
        <v>0.10526315789473684</v>
      </c>
      <c r="J122" s="23">
        <v>9.1228070175438603E-2</v>
      </c>
      <c r="K122" s="23">
        <v>2.9239766081871343E-2</v>
      </c>
      <c r="L122" s="23">
        <v>4.6783625730994149E-2</v>
      </c>
      <c r="M122" s="23">
        <v>6.6666666666666666E-2</v>
      </c>
      <c r="N122" s="23">
        <v>1.2865497076023392E-2</v>
      </c>
      <c r="O122" s="23">
        <v>2.2222222222222223E-2</v>
      </c>
      <c r="P122" s="23">
        <v>7.8362573099415203E-2</v>
      </c>
      <c r="Q122" s="23">
        <v>0.28304093567251459</v>
      </c>
      <c r="R122" s="23">
        <v>2.8070175438596492E-2</v>
      </c>
      <c r="S122" s="24">
        <v>4275</v>
      </c>
      <c r="T122" s="23">
        <v>0.16250000000000001</v>
      </c>
      <c r="U122" s="23">
        <v>0.15</v>
      </c>
      <c r="V122" s="23">
        <v>4.1666666666666666E-3</v>
      </c>
      <c r="W122" s="23">
        <v>4.1666666666666666E-3</v>
      </c>
      <c r="X122" s="23">
        <v>0.15833333333333333</v>
      </c>
      <c r="Y122" s="23">
        <v>0.15</v>
      </c>
      <c r="Z122" s="23">
        <v>4.1666666666666664E-2</v>
      </c>
      <c r="AA122" s="23">
        <v>2.5000000000000001E-2</v>
      </c>
      <c r="AB122" s="23">
        <v>9.166666666666666E-2</v>
      </c>
      <c r="AC122" s="23">
        <v>8.3333333333333332E-3</v>
      </c>
      <c r="AD122" s="23">
        <v>2.0833333333333332E-2</v>
      </c>
      <c r="AE122" s="23">
        <v>3.3333333333333333E-2</v>
      </c>
      <c r="AF122" s="23">
        <v>0.10416666666666667</v>
      </c>
      <c r="AG122" s="23">
        <v>5.4166666666666669E-2</v>
      </c>
      <c r="AH122" s="24">
        <v>1200</v>
      </c>
    </row>
    <row r="123" spans="2:34" x14ac:dyDescent="0.3">
      <c r="B123" s="33" t="s">
        <v>281</v>
      </c>
      <c r="C123" s="21" t="s">
        <v>88</v>
      </c>
      <c r="D123" s="18" t="s">
        <v>328</v>
      </c>
      <c r="E123" s="23">
        <v>8.3752860411899319E-2</v>
      </c>
      <c r="F123" s="23">
        <v>0.11487414187643021</v>
      </c>
      <c r="G123" s="23">
        <v>1.3729977116704805E-2</v>
      </c>
      <c r="H123" s="23">
        <v>1.3272311212814645E-2</v>
      </c>
      <c r="I123" s="23">
        <v>0.13226544622425629</v>
      </c>
      <c r="J123" s="23">
        <v>0.105720823798627</v>
      </c>
      <c r="K123" s="23">
        <v>3.2036613272311214E-2</v>
      </c>
      <c r="L123" s="23">
        <v>6.361556064073226E-2</v>
      </c>
      <c r="M123" s="23">
        <v>7.505720823798627E-2</v>
      </c>
      <c r="N123" s="23">
        <v>1.4187643020594966E-2</v>
      </c>
      <c r="O123" s="23">
        <v>2.2883295194508008E-2</v>
      </c>
      <c r="P123" s="23">
        <v>2.8375286041189933E-2</v>
      </c>
      <c r="Q123" s="23">
        <v>0.20594965675057209</v>
      </c>
      <c r="R123" s="23">
        <v>9.3821510297482841E-2</v>
      </c>
      <c r="S123" s="24">
        <v>10925</v>
      </c>
      <c r="T123" s="23">
        <v>0.12172088142707241</v>
      </c>
      <c r="U123" s="23">
        <v>9.7586568730325285E-2</v>
      </c>
      <c r="V123" s="23">
        <v>5.246589716684155E-3</v>
      </c>
      <c r="W123" s="23">
        <v>1.2591815320041973E-2</v>
      </c>
      <c r="X123" s="23">
        <v>0.1458551941238195</v>
      </c>
      <c r="Y123" s="23">
        <v>0.13955928646379853</v>
      </c>
      <c r="Z123" s="23">
        <v>2.9380902413431269E-2</v>
      </c>
      <c r="AA123" s="23">
        <v>6.400839454354669E-2</v>
      </c>
      <c r="AB123" s="23">
        <v>7.4501573976915009E-2</v>
      </c>
      <c r="AC123" s="23">
        <v>1.6789087093389297E-2</v>
      </c>
      <c r="AD123" s="23">
        <v>1.3641133263378805E-2</v>
      </c>
      <c r="AE123" s="23">
        <v>2.8331584470094439E-2</v>
      </c>
      <c r="AF123" s="23">
        <v>0.16369359916054566</v>
      </c>
      <c r="AG123" s="23">
        <v>8.709338929695698E-2</v>
      </c>
      <c r="AH123" s="24">
        <v>4765</v>
      </c>
    </row>
    <row r="124" spans="2:34" x14ac:dyDescent="0.3">
      <c r="B124" s="33" t="s">
        <v>281</v>
      </c>
      <c r="C124" s="21" t="s">
        <v>90</v>
      </c>
      <c r="D124" s="18" t="s">
        <v>188</v>
      </c>
      <c r="E124" s="23">
        <v>9.0616489230007424E-2</v>
      </c>
      <c r="F124" s="23">
        <v>0.11289923248328794</v>
      </c>
      <c r="G124" s="23">
        <v>6.1896509036890321E-3</v>
      </c>
      <c r="H124" s="23">
        <v>2.1787571180985392E-2</v>
      </c>
      <c r="I124" s="23">
        <v>0.11463233473632087</v>
      </c>
      <c r="J124" s="23">
        <v>6.8333745976726909E-2</v>
      </c>
      <c r="K124" s="23">
        <v>2.9957910373854913E-2</v>
      </c>
      <c r="L124" s="23">
        <v>4.6051002723446401E-2</v>
      </c>
      <c r="M124" s="23">
        <v>8.2693736073285465E-2</v>
      </c>
      <c r="N124" s="23">
        <v>1.2626887843525626E-2</v>
      </c>
      <c r="O124" s="23">
        <v>2.8224808120821985E-2</v>
      </c>
      <c r="P124" s="23">
        <v>7.2790294627383012E-2</v>
      </c>
      <c r="Q124" s="23">
        <v>0.26169844020797228</v>
      </c>
      <c r="R124" s="23">
        <v>5.1745481554840309E-2</v>
      </c>
      <c r="S124" s="24">
        <v>20195</v>
      </c>
      <c r="T124" s="23">
        <v>0.14721189591078068</v>
      </c>
      <c r="U124" s="23">
        <v>0.13085501858736059</v>
      </c>
      <c r="V124" s="23">
        <v>5.2044609665427505E-3</v>
      </c>
      <c r="W124" s="23">
        <v>5.9479553903345724E-3</v>
      </c>
      <c r="X124" s="23">
        <v>0.13382899628252787</v>
      </c>
      <c r="Y124" s="23">
        <v>8.1040892193308553E-2</v>
      </c>
      <c r="Z124" s="23">
        <v>4.5353159851301117E-2</v>
      </c>
      <c r="AA124" s="23">
        <v>3.0483271375464683E-2</v>
      </c>
      <c r="AB124" s="23">
        <v>0.10037174721189591</v>
      </c>
      <c r="AC124" s="23">
        <v>1.7843866171003718E-2</v>
      </c>
      <c r="AD124" s="23">
        <v>2.379182156133829E-2</v>
      </c>
      <c r="AE124" s="23">
        <v>5.6505576208178442E-2</v>
      </c>
      <c r="AF124" s="23">
        <v>0.15985130111524162</v>
      </c>
      <c r="AG124" s="23">
        <v>6.245353159851301E-2</v>
      </c>
      <c r="AH124" s="24">
        <v>6725</v>
      </c>
    </row>
    <row r="125" spans="2:34" x14ac:dyDescent="0.3">
      <c r="B125" s="33" t="s">
        <v>281</v>
      </c>
      <c r="C125" s="21" t="s">
        <v>93</v>
      </c>
      <c r="D125" s="18" t="s">
        <v>191</v>
      </c>
      <c r="E125" s="23">
        <v>0.10126939351198871</v>
      </c>
      <c r="F125" s="23">
        <v>9.4499294781382234E-2</v>
      </c>
      <c r="G125" s="23">
        <v>3.1029619181946405E-3</v>
      </c>
      <c r="H125" s="23">
        <v>1.9181946403385049E-2</v>
      </c>
      <c r="I125" s="23">
        <v>0.11650211565585332</v>
      </c>
      <c r="J125" s="23">
        <v>9.5345557122708036E-2</v>
      </c>
      <c r="K125" s="23">
        <v>3.0183356840620592E-2</v>
      </c>
      <c r="L125" s="23">
        <v>5.6135401974612129E-2</v>
      </c>
      <c r="M125" s="23">
        <v>6.6008462623413255E-2</v>
      </c>
      <c r="N125" s="23">
        <v>1.3258110014104372E-2</v>
      </c>
      <c r="O125" s="23">
        <v>1.466854724964739E-2</v>
      </c>
      <c r="P125" s="23">
        <v>7.5317348377997181E-2</v>
      </c>
      <c r="Q125" s="23">
        <v>0.25303244005641751</v>
      </c>
      <c r="R125" s="23">
        <v>6.17771509167842E-2</v>
      </c>
      <c r="S125" s="24">
        <v>17725</v>
      </c>
      <c r="T125" s="23">
        <v>0.18735632183908046</v>
      </c>
      <c r="U125" s="23">
        <v>0.14022988505747128</v>
      </c>
      <c r="V125" s="23">
        <v>1.1494252873563218E-3</v>
      </c>
      <c r="W125" s="23">
        <v>3.4482758620689655E-3</v>
      </c>
      <c r="X125" s="23">
        <v>0.14597701149425288</v>
      </c>
      <c r="Y125" s="23">
        <v>0.12643678160919541</v>
      </c>
      <c r="Z125" s="23">
        <v>3.4482758620689655E-2</v>
      </c>
      <c r="AA125" s="23">
        <v>2.7586206896551724E-2</v>
      </c>
      <c r="AB125" s="23">
        <v>9.6551724137931033E-2</v>
      </c>
      <c r="AC125" s="23">
        <v>1.4942528735632184E-2</v>
      </c>
      <c r="AD125" s="23">
        <v>1.1494252873563218E-2</v>
      </c>
      <c r="AE125" s="23">
        <v>4.9425287356321838E-2</v>
      </c>
      <c r="AF125" s="23">
        <v>0.1103448275862069</v>
      </c>
      <c r="AG125" s="23">
        <v>5.057471264367816E-2</v>
      </c>
      <c r="AH125" s="24">
        <v>4350</v>
      </c>
    </row>
    <row r="126" spans="2:34" x14ac:dyDescent="0.3">
      <c r="B126" s="33" t="s">
        <v>281</v>
      </c>
      <c r="C126" s="21" t="s">
        <v>94</v>
      </c>
      <c r="D126" s="18" t="s">
        <v>192</v>
      </c>
      <c r="E126" s="23">
        <v>0.10037174721189591</v>
      </c>
      <c r="F126" s="23">
        <v>0.10993096123207648</v>
      </c>
      <c r="G126" s="23">
        <v>2.6553372278279343E-3</v>
      </c>
      <c r="H126" s="23">
        <v>2.1242697822623474E-2</v>
      </c>
      <c r="I126" s="23">
        <v>0.11524163568773234</v>
      </c>
      <c r="J126" s="23">
        <v>6.3197026022304828E-2</v>
      </c>
      <c r="K126" s="23">
        <v>3.0270844397238449E-2</v>
      </c>
      <c r="L126" s="23">
        <v>4.6202867764206054E-2</v>
      </c>
      <c r="M126" s="23">
        <v>9.0812533191715353E-2</v>
      </c>
      <c r="N126" s="23">
        <v>1.9118428040361127E-2</v>
      </c>
      <c r="O126" s="23">
        <v>1.6463090812533193E-2</v>
      </c>
      <c r="P126" s="23">
        <v>3.2395114179500799E-2</v>
      </c>
      <c r="Q126" s="23">
        <v>0.28199681359532663</v>
      </c>
      <c r="R126" s="23">
        <v>7.0100902814657459E-2</v>
      </c>
      <c r="S126" s="24">
        <v>9415</v>
      </c>
      <c r="T126" s="23">
        <v>0.18478260869565216</v>
      </c>
      <c r="U126" s="23">
        <v>0.15</v>
      </c>
      <c r="V126" s="23">
        <v>2.1739130434782609E-3</v>
      </c>
      <c r="W126" s="23">
        <v>4.3478260869565218E-3</v>
      </c>
      <c r="X126" s="23">
        <v>0.15434782608695652</v>
      </c>
      <c r="Y126" s="23">
        <v>9.7826086956521743E-2</v>
      </c>
      <c r="Z126" s="23">
        <v>3.2608695652173912E-2</v>
      </c>
      <c r="AA126" s="23">
        <v>1.9565217391304349E-2</v>
      </c>
      <c r="AB126" s="23">
        <v>0.13043478260869565</v>
      </c>
      <c r="AC126" s="23">
        <v>1.7391304347826087E-2</v>
      </c>
      <c r="AD126" s="23">
        <v>1.3043478260869565E-2</v>
      </c>
      <c r="AE126" s="23">
        <v>8.6956521739130436E-3</v>
      </c>
      <c r="AF126" s="23">
        <v>0.1282608695652174</v>
      </c>
      <c r="AG126" s="23">
        <v>5.434782608695652E-2</v>
      </c>
      <c r="AH126" s="24">
        <v>2300</v>
      </c>
    </row>
    <row r="127" spans="2:34" x14ac:dyDescent="0.3">
      <c r="B127" s="33" t="s">
        <v>281</v>
      </c>
      <c r="C127" s="21" t="s">
        <v>95</v>
      </c>
      <c r="D127" s="18" t="s">
        <v>329</v>
      </c>
      <c r="E127" s="23">
        <v>0.1111111111111111</v>
      </c>
      <c r="F127" s="23">
        <v>0.12626262626262627</v>
      </c>
      <c r="G127" s="23">
        <v>3.3333333333333333E-2</v>
      </c>
      <c r="H127" s="23">
        <v>4.0404040404040404E-3</v>
      </c>
      <c r="I127" s="23">
        <v>0.12323232323232323</v>
      </c>
      <c r="J127" s="23">
        <v>0.12727272727272726</v>
      </c>
      <c r="K127" s="23">
        <v>3.6363636363636362E-2</v>
      </c>
      <c r="L127" s="23">
        <v>4.2424242424242427E-2</v>
      </c>
      <c r="M127" s="23">
        <v>8.5858585858585856E-2</v>
      </c>
      <c r="N127" s="23">
        <v>9.0909090909090905E-3</v>
      </c>
      <c r="O127" s="23">
        <v>2.7272727272727271E-2</v>
      </c>
      <c r="P127" s="23">
        <v>2.1212121212121213E-2</v>
      </c>
      <c r="Q127" s="23">
        <v>0.14949494949494949</v>
      </c>
      <c r="R127" s="23">
        <v>0.10202020202020202</v>
      </c>
      <c r="S127" s="24">
        <v>4950</v>
      </c>
      <c r="T127" s="23">
        <v>0.18032786885245902</v>
      </c>
      <c r="U127" s="23">
        <v>9.5628415300546443E-2</v>
      </c>
      <c r="V127" s="23">
        <v>3.2786885245901641E-2</v>
      </c>
      <c r="W127" s="23">
        <v>2.7322404371584699E-3</v>
      </c>
      <c r="X127" s="23">
        <v>0.15027322404371585</v>
      </c>
      <c r="Y127" s="23">
        <v>0.15573770491803279</v>
      </c>
      <c r="Z127" s="23">
        <v>3.2786885245901641E-2</v>
      </c>
      <c r="AA127" s="23">
        <v>1.6393442622950821E-2</v>
      </c>
      <c r="AB127" s="23">
        <v>9.2896174863387984E-2</v>
      </c>
      <c r="AC127" s="23">
        <v>1.3661202185792349E-2</v>
      </c>
      <c r="AD127" s="23">
        <v>1.6393442622950821E-2</v>
      </c>
      <c r="AE127" s="23">
        <v>1.092896174863388E-2</v>
      </c>
      <c r="AF127" s="23">
        <v>0.10382513661202186</v>
      </c>
      <c r="AG127" s="23">
        <v>9.5628415300546443E-2</v>
      </c>
      <c r="AH127" s="24">
        <v>1830</v>
      </c>
    </row>
    <row r="128" spans="2:34" x14ac:dyDescent="0.3">
      <c r="B128" s="33" t="s">
        <v>281</v>
      </c>
      <c r="C128" s="21" t="s">
        <v>96</v>
      </c>
      <c r="D128" s="18" t="s">
        <v>330</v>
      </c>
      <c r="E128" s="23">
        <v>7.582938388625593E-2</v>
      </c>
      <c r="F128" s="23">
        <v>0.10458135860979463</v>
      </c>
      <c r="G128" s="23">
        <v>1.5797788309636651E-3</v>
      </c>
      <c r="H128" s="23">
        <v>1.9905213270142181E-2</v>
      </c>
      <c r="I128" s="23">
        <v>0.10584518167456557</v>
      </c>
      <c r="J128" s="23">
        <v>9.8894154818325433E-2</v>
      </c>
      <c r="K128" s="23">
        <v>2.9067930489731438E-2</v>
      </c>
      <c r="L128" s="23">
        <v>5.8135860979462876E-2</v>
      </c>
      <c r="M128" s="23">
        <v>5.6556082148499214E-2</v>
      </c>
      <c r="N128" s="23">
        <v>1.2322274881516588E-2</v>
      </c>
      <c r="O128" s="23">
        <v>1.3586097946287519E-2</v>
      </c>
      <c r="P128" s="23">
        <v>6.856240126382307E-2</v>
      </c>
      <c r="Q128" s="23">
        <v>0.22812006319115324</v>
      </c>
      <c r="R128" s="23">
        <v>0.12764612954186413</v>
      </c>
      <c r="S128" s="24">
        <v>15825</v>
      </c>
      <c r="T128" s="23">
        <v>0.14446952595936793</v>
      </c>
      <c r="U128" s="23">
        <v>0.19751693002257337</v>
      </c>
      <c r="V128" s="23">
        <v>1.128668171557562E-3</v>
      </c>
      <c r="W128" s="23">
        <v>9.0293453724604959E-3</v>
      </c>
      <c r="X128" s="23">
        <v>0.16930022573363432</v>
      </c>
      <c r="Y128" s="23">
        <v>9.5936794582392779E-2</v>
      </c>
      <c r="Z128" s="23">
        <v>1.8058690744920992E-2</v>
      </c>
      <c r="AA128" s="23">
        <v>1.580135440180587E-2</v>
      </c>
      <c r="AB128" s="23">
        <v>6.6591422121896157E-2</v>
      </c>
      <c r="AC128" s="23">
        <v>3.3860045146726865E-2</v>
      </c>
      <c r="AD128" s="23">
        <v>1.0158013544018058E-2</v>
      </c>
      <c r="AE128" s="23">
        <v>2.5959367945823927E-2</v>
      </c>
      <c r="AF128" s="23">
        <v>6.5462753950338598E-2</v>
      </c>
      <c r="AG128" s="23">
        <v>0.14672686230248308</v>
      </c>
      <c r="AH128" s="24">
        <v>4430</v>
      </c>
    </row>
    <row r="129" spans="2:34" x14ac:dyDescent="0.3">
      <c r="B129" s="33" t="s">
        <v>281</v>
      </c>
      <c r="C129" s="21" t="s">
        <v>97</v>
      </c>
      <c r="D129" s="18" t="s">
        <v>193</v>
      </c>
      <c r="E129" s="23">
        <v>0.1189083820662768</v>
      </c>
      <c r="F129" s="23">
        <v>0.11988304093567251</v>
      </c>
      <c r="G129" s="23">
        <v>6.8226120857699801E-3</v>
      </c>
      <c r="H129" s="23">
        <v>8.771929824561403E-3</v>
      </c>
      <c r="I129" s="23">
        <v>0.13206627680311891</v>
      </c>
      <c r="J129" s="23">
        <v>0.13011695906432749</v>
      </c>
      <c r="K129" s="23">
        <v>3.8986354775828458E-2</v>
      </c>
      <c r="L129" s="23">
        <v>4.0448343079922025E-2</v>
      </c>
      <c r="M129" s="23">
        <v>8.6744639376218319E-2</v>
      </c>
      <c r="N129" s="23">
        <v>1.4132553606237816E-2</v>
      </c>
      <c r="O129" s="23">
        <v>3.5575048732943468E-2</v>
      </c>
      <c r="P129" s="23">
        <v>4.6783625730994149E-2</v>
      </c>
      <c r="Q129" s="23">
        <v>0.17933723196881091</v>
      </c>
      <c r="R129" s="23">
        <v>4.1423001949317736E-2</v>
      </c>
      <c r="S129" s="24">
        <v>10260</v>
      </c>
      <c r="T129" s="23">
        <v>0.14324082363473589</v>
      </c>
      <c r="U129" s="23">
        <v>0.13428827215756492</v>
      </c>
      <c r="V129" s="23">
        <v>3.5810205908683975E-3</v>
      </c>
      <c r="W129" s="23">
        <v>4.4762757385854966E-3</v>
      </c>
      <c r="X129" s="23">
        <v>0.15756490599820949</v>
      </c>
      <c r="Y129" s="23">
        <v>0.13607878245299909</v>
      </c>
      <c r="Z129" s="23">
        <v>3.222918531781558E-2</v>
      </c>
      <c r="AA129" s="23">
        <v>2.5067144136078783E-2</v>
      </c>
      <c r="AB129" s="23">
        <v>9.6687555953446733E-2</v>
      </c>
      <c r="AC129" s="23">
        <v>1.7905102954341987E-2</v>
      </c>
      <c r="AD129" s="23">
        <v>3.043867502238138E-2</v>
      </c>
      <c r="AE129" s="23">
        <v>3.8495971351835273E-2</v>
      </c>
      <c r="AF129" s="23">
        <v>0.12712623097582812</v>
      </c>
      <c r="AG129" s="23">
        <v>5.1029543419874666E-2</v>
      </c>
      <c r="AH129" s="24">
        <v>5585</v>
      </c>
    </row>
    <row r="130" spans="2:34" x14ac:dyDescent="0.3">
      <c r="B130" s="33" t="s">
        <v>281</v>
      </c>
      <c r="C130" s="21" t="s">
        <v>99</v>
      </c>
      <c r="D130" s="18" t="s">
        <v>194</v>
      </c>
      <c r="E130" s="23">
        <v>8.6462882096069865E-2</v>
      </c>
      <c r="F130" s="23">
        <v>1.3100436681222707E-2</v>
      </c>
      <c r="G130" s="23">
        <v>8.7336244541484712E-3</v>
      </c>
      <c r="H130" s="23">
        <v>2.3580786026200874E-2</v>
      </c>
      <c r="I130" s="23">
        <v>0.14148471615720523</v>
      </c>
      <c r="J130" s="23">
        <v>0.15283842794759825</v>
      </c>
      <c r="K130" s="23">
        <v>2.0087336244541485E-2</v>
      </c>
      <c r="L130" s="23">
        <v>0.16593886462882096</v>
      </c>
      <c r="M130" s="23">
        <v>2.2707423580786028E-2</v>
      </c>
      <c r="N130" s="23">
        <v>0</v>
      </c>
      <c r="O130" s="23">
        <v>1.3100436681222707E-2</v>
      </c>
      <c r="P130" s="23">
        <v>8.4716157205240172E-2</v>
      </c>
      <c r="Q130" s="23">
        <v>0.25676855895196504</v>
      </c>
      <c r="R130" s="23">
        <v>1.0480349344978166E-2</v>
      </c>
      <c r="S130" s="24">
        <v>5725</v>
      </c>
      <c r="T130" s="23">
        <v>0.15813953488372093</v>
      </c>
      <c r="U130" s="23">
        <v>1.3953488372093023E-2</v>
      </c>
      <c r="V130" s="23">
        <v>9.3023255813953487E-3</v>
      </c>
      <c r="W130" s="23">
        <v>1.8604651162790697E-2</v>
      </c>
      <c r="X130" s="23">
        <v>0.18604651162790697</v>
      </c>
      <c r="Y130" s="23">
        <v>0.24186046511627907</v>
      </c>
      <c r="Z130" s="23">
        <v>3.255813953488372E-2</v>
      </c>
      <c r="AA130" s="23">
        <v>0.13023255813953488</v>
      </c>
      <c r="AB130" s="23">
        <v>4.1860465116279069E-2</v>
      </c>
      <c r="AC130" s="23">
        <v>0</v>
      </c>
      <c r="AD130" s="23">
        <v>1.3953488372093023E-2</v>
      </c>
      <c r="AE130" s="23">
        <v>6.5116279069767441E-2</v>
      </c>
      <c r="AF130" s="23">
        <v>6.0465116279069767E-2</v>
      </c>
      <c r="AG130" s="23">
        <v>4.1860465116279069E-2</v>
      </c>
      <c r="AH130" s="24">
        <v>1075</v>
      </c>
    </row>
    <row r="131" spans="2:34" x14ac:dyDescent="0.3">
      <c r="B131" s="33" t="s">
        <v>281</v>
      </c>
      <c r="C131" s="21" t="s">
        <v>100</v>
      </c>
      <c r="D131" s="18" t="s">
        <v>195</v>
      </c>
      <c r="E131" s="23">
        <v>9.1599430469862367E-2</v>
      </c>
      <c r="F131" s="23">
        <v>0.14333175130517323</v>
      </c>
      <c r="G131" s="23">
        <v>2.0882771713336499E-2</v>
      </c>
      <c r="H131" s="23">
        <v>6.407214048410062E-2</v>
      </c>
      <c r="I131" s="23">
        <v>7.7361177028951109E-2</v>
      </c>
      <c r="J131" s="23">
        <v>6.7869008068343617E-2</v>
      </c>
      <c r="K131" s="23">
        <v>2.4205030849549121E-2</v>
      </c>
      <c r="L131" s="23">
        <v>2.4679639297579496E-2</v>
      </c>
      <c r="M131" s="23">
        <v>7.0716658756525871E-2</v>
      </c>
      <c r="N131" s="23">
        <v>7.1191267204556239E-3</v>
      </c>
      <c r="O131" s="23">
        <v>2.1831988609397248E-2</v>
      </c>
      <c r="P131" s="23">
        <v>3.7494067394399623E-2</v>
      </c>
      <c r="Q131" s="23">
        <v>0.23065970574276223</v>
      </c>
      <c r="R131" s="23">
        <v>0.11817750355956336</v>
      </c>
      <c r="S131" s="24">
        <v>10535</v>
      </c>
      <c r="T131" s="23">
        <v>0.1803921568627451</v>
      </c>
      <c r="U131" s="23">
        <v>0.16862745098039217</v>
      </c>
      <c r="V131" s="23">
        <v>1.3071895424836602E-2</v>
      </c>
      <c r="W131" s="23">
        <v>5.2287581699346402E-3</v>
      </c>
      <c r="X131" s="23">
        <v>0.12941176470588237</v>
      </c>
      <c r="Y131" s="23">
        <v>0.12810457516339868</v>
      </c>
      <c r="Z131" s="23">
        <v>3.3986928104575161E-2</v>
      </c>
      <c r="AA131" s="23">
        <v>1.9607843137254902E-2</v>
      </c>
      <c r="AB131" s="23">
        <v>9.0196078431372548E-2</v>
      </c>
      <c r="AC131" s="23">
        <v>6.5359477124183009E-3</v>
      </c>
      <c r="AD131" s="23">
        <v>1.5686274509803921E-2</v>
      </c>
      <c r="AE131" s="23">
        <v>1.5686274509803921E-2</v>
      </c>
      <c r="AF131" s="23">
        <v>0.11895424836601307</v>
      </c>
      <c r="AG131" s="23">
        <v>7.3202614379084971E-2</v>
      </c>
      <c r="AH131" s="24">
        <v>3825</v>
      </c>
    </row>
    <row r="132" spans="2:34" x14ac:dyDescent="0.3">
      <c r="B132" s="33" t="s">
        <v>281</v>
      </c>
      <c r="C132" s="21" t="s">
        <v>101</v>
      </c>
      <c r="D132" s="18" t="s">
        <v>196</v>
      </c>
      <c r="E132" s="23" t="s">
        <v>567</v>
      </c>
      <c r="F132" s="23" t="s">
        <v>567</v>
      </c>
      <c r="G132" s="23" t="s">
        <v>567</v>
      </c>
      <c r="H132" s="23" t="s">
        <v>567</v>
      </c>
      <c r="I132" s="23" t="s">
        <v>567</v>
      </c>
      <c r="J132" s="23" t="s">
        <v>567</v>
      </c>
      <c r="K132" s="23" t="s">
        <v>567</v>
      </c>
      <c r="L132" s="23" t="s">
        <v>567</v>
      </c>
      <c r="M132" s="23" t="s">
        <v>567</v>
      </c>
      <c r="N132" s="23" t="s">
        <v>567</v>
      </c>
      <c r="O132" s="23" t="s">
        <v>567</v>
      </c>
      <c r="P132" s="23" t="s">
        <v>567</v>
      </c>
      <c r="Q132" s="23" t="s">
        <v>567</v>
      </c>
      <c r="R132" s="23" t="s">
        <v>567</v>
      </c>
      <c r="S132" s="24" t="s">
        <v>567</v>
      </c>
      <c r="T132" s="23" t="s">
        <v>567</v>
      </c>
      <c r="U132" s="23" t="s">
        <v>567</v>
      </c>
      <c r="V132" s="23" t="s">
        <v>567</v>
      </c>
      <c r="W132" s="23" t="s">
        <v>567</v>
      </c>
      <c r="X132" s="23" t="s">
        <v>567</v>
      </c>
      <c r="Y132" s="23" t="s">
        <v>567</v>
      </c>
      <c r="Z132" s="23" t="s">
        <v>567</v>
      </c>
      <c r="AA132" s="23" t="s">
        <v>567</v>
      </c>
      <c r="AB132" s="23" t="s">
        <v>567</v>
      </c>
      <c r="AC132" s="23" t="s">
        <v>567</v>
      </c>
      <c r="AD132" s="23" t="s">
        <v>567</v>
      </c>
      <c r="AE132" s="23" t="s">
        <v>567</v>
      </c>
      <c r="AF132" s="23" t="s">
        <v>567</v>
      </c>
      <c r="AG132" s="23" t="s">
        <v>567</v>
      </c>
      <c r="AH132" s="24" t="s">
        <v>567</v>
      </c>
    </row>
    <row r="133" spans="2:34" x14ac:dyDescent="0.3">
      <c r="B133" s="33" t="s">
        <v>281</v>
      </c>
      <c r="C133" s="21" t="s">
        <v>102</v>
      </c>
      <c r="D133" s="18" t="s">
        <v>197</v>
      </c>
      <c r="E133" s="23">
        <v>9.6960926193921854E-2</v>
      </c>
      <c r="F133" s="23">
        <v>0.11034732272069464</v>
      </c>
      <c r="G133" s="23">
        <v>2.0622286541244574E-2</v>
      </c>
      <c r="H133" s="23">
        <v>9.0810419681620833E-2</v>
      </c>
      <c r="I133" s="23">
        <v>0.10238784370477569</v>
      </c>
      <c r="J133" s="23">
        <v>0.22431259044862517</v>
      </c>
      <c r="K133" s="23">
        <v>2.6410998552821998E-2</v>
      </c>
      <c r="L133" s="23">
        <v>2.6410998552821998E-2</v>
      </c>
      <c r="M133" s="23">
        <v>4.2691751085383499E-2</v>
      </c>
      <c r="N133" s="23">
        <v>1.1577424023154847E-2</v>
      </c>
      <c r="O133" s="23">
        <v>3.1114327062228653E-2</v>
      </c>
      <c r="P133" s="23">
        <v>4.5586107091172216E-2</v>
      </c>
      <c r="Q133" s="23">
        <v>0.1251808972503618</v>
      </c>
      <c r="R133" s="23">
        <v>4.5224312590448623E-2</v>
      </c>
      <c r="S133" s="24">
        <v>13820</v>
      </c>
      <c r="T133" s="23">
        <v>0.14491264131551901</v>
      </c>
      <c r="U133" s="23">
        <v>0.10894141829393628</v>
      </c>
      <c r="V133" s="23">
        <v>1.8499486125385406E-2</v>
      </c>
      <c r="W133" s="23">
        <v>3.0832476875642342E-3</v>
      </c>
      <c r="X133" s="23">
        <v>0.12024665981500514</v>
      </c>
      <c r="Y133" s="23">
        <v>0.28776978417266186</v>
      </c>
      <c r="Z133" s="23">
        <v>2.8776978417266189E-2</v>
      </c>
      <c r="AA133" s="23">
        <v>1.7471736896197326E-2</v>
      </c>
      <c r="AB133" s="23">
        <v>5.0359712230215826E-2</v>
      </c>
      <c r="AC133" s="23">
        <v>8.2219938335046251E-3</v>
      </c>
      <c r="AD133" s="23">
        <v>2.0554984583761562E-2</v>
      </c>
      <c r="AE133" s="23">
        <v>2.5693730729701953E-2</v>
      </c>
      <c r="AF133" s="23">
        <v>9.6608427543679348E-2</v>
      </c>
      <c r="AG133" s="23">
        <v>6.783144912641316E-2</v>
      </c>
      <c r="AH133" s="24">
        <v>4865</v>
      </c>
    </row>
    <row r="134" spans="2:34" x14ac:dyDescent="0.3">
      <c r="B134" s="33" t="s">
        <v>281</v>
      </c>
      <c r="C134" s="21" t="s">
        <v>106</v>
      </c>
      <c r="D134" s="18" t="s">
        <v>199</v>
      </c>
      <c r="E134" s="23" t="s">
        <v>567</v>
      </c>
      <c r="F134" s="23" t="s">
        <v>567</v>
      </c>
      <c r="G134" s="23" t="s">
        <v>567</v>
      </c>
      <c r="H134" s="23" t="s">
        <v>567</v>
      </c>
      <c r="I134" s="23" t="s">
        <v>567</v>
      </c>
      <c r="J134" s="23" t="s">
        <v>567</v>
      </c>
      <c r="K134" s="23" t="s">
        <v>567</v>
      </c>
      <c r="L134" s="23" t="s">
        <v>567</v>
      </c>
      <c r="M134" s="23" t="s">
        <v>567</v>
      </c>
      <c r="N134" s="23" t="s">
        <v>567</v>
      </c>
      <c r="O134" s="23" t="s">
        <v>567</v>
      </c>
      <c r="P134" s="23" t="s">
        <v>567</v>
      </c>
      <c r="Q134" s="23" t="s">
        <v>567</v>
      </c>
      <c r="R134" s="23" t="s">
        <v>567</v>
      </c>
      <c r="S134" s="24" t="s">
        <v>567</v>
      </c>
      <c r="T134" s="23" t="s">
        <v>567</v>
      </c>
      <c r="U134" s="23" t="s">
        <v>567</v>
      </c>
      <c r="V134" s="23" t="s">
        <v>567</v>
      </c>
      <c r="W134" s="23" t="s">
        <v>567</v>
      </c>
      <c r="X134" s="23" t="s">
        <v>567</v>
      </c>
      <c r="Y134" s="23" t="s">
        <v>567</v>
      </c>
      <c r="Z134" s="23" t="s">
        <v>567</v>
      </c>
      <c r="AA134" s="23" t="s">
        <v>567</v>
      </c>
      <c r="AB134" s="23" t="s">
        <v>567</v>
      </c>
      <c r="AC134" s="23" t="s">
        <v>567</v>
      </c>
      <c r="AD134" s="23" t="s">
        <v>567</v>
      </c>
      <c r="AE134" s="23" t="s">
        <v>567</v>
      </c>
      <c r="AF134" s="23" t="s">
        <v>567</v>
      </c>
      <c r="AG134" s="23" t="s">
        <v>567</v>
      </c>
      <c r="AH134" s="24" t="s">
        <v>567</v>
      </c>
    </row>
    <row r="135" spans="2:34" x14ac:dyDescent="0.3">
      <c r="B135" s="33" t="s">
        <v>281</v>
      </c>
      <c r="C135" s="21" t="s">
        <v>107</v>
      </c>
      <c r="D135" s="18" t="s">
        <v>200</v>
      </c>
      <c r="E135" s="23" t="s">
        <v>567</v>
      </c>
      <c r="F135" s="23" t="s">
        <v>567</v>
      </c>
      <c r="G135" s="23" t="s">
        <v>567</v>
      </c>
      <c r="H135" s="23" t="s">
        <v>567</v>
      </c>
      <c r="I135" s="23" t="s">
        <v>567</v>
      </c>
      <c r="J135" s="23" t="s">
        <v>567</v>
      </c>
      <c r="K135" s="23" t="s">
        <v>567</v>
      </c>
      <c r="L135" s="23" t="s">
        <v>567</v>
      </c>
      <c r="M135" s="23" t="s">
        <v>567</v>
      </c>
      <c r="N135" s="23" t="s">
        <v>567</v>
      </c>
      <c r="O135" s="23" t="s">
        <v>567</v>
      </c>
      <c r="P135" s="23" t="s">
        <v>567</v>
      </c>
      <c r="Q135" s="23" t="s">
        <v>567</v>
      </c>
      <c r="R135" s="23" t="s">
        <v>567</v>
      </c>
      <c r="S135" s="24" t="s">
        <v>567</v>
      </c>
      <c r="T135" s="23" t="s">
        <v>567</v>
      </c>
      <c r="U135" s="23" t="s">
        <v>567</v>
      </c>
      <c r="V135" s="23" t="s">
        <v>567</v>
      </c>
      <c r="W135" s="23" t="s">
        <v>567</v>
      </c>
      <c r="X135" s="23" t="s">
        <v>567</v>
      </c>
      <c r="Y135" s="23" t="s">
        <v>567</v>
      </c>
      <c r="Z135" s="23" t="s">
        <v>567</v>
      </c>
      <c r="AA135" s="23" t="s">
        <v>567</v>
      </c>
      <c r="AB135" s="23" t="s">
        <v>567</v>
      </c>
      <c r="AC135" s="23" t="s">
        <v>567</v>
      </c>
      <c r="AD135" s="23" t="s">
        <v>567</v>
      </c>
      <c r="AE135" s="23" t="s">
        <v>567</v>
      </c>
      <c r="AF135" s="23" t="s">
        <v>567</v>
      </c>
      <c r="AG135" s="23" t="s">
        <v>567</v>
      </c>
      <c r="AH135" s="24" t="s">
        <v>567</v>
      </c>
    </row>
    <row r="136" spans="2:34" x14ac:dyDescent="0.3">
      <c r="B136" s="33" t="s">
        <v>281</v>
      </c>
      <c r="C136" s="21" t="s">
        <v>112</v>
      </c>
      <c r="D136" s="18" t="s">
        <v>331</v>
      </c>
      <c r="E136" s="23">
        <v>0.1123843102688409</v>
      </c>
      <c r="F136" s="23">
        <v>0.13221683561040107</v>
      </c>
      <c r="G136" s="23">
        <v>6.6108417805200532E-3</v>
      </c>
      <c r="H136" s="23">
        <v>1.498457470251212E-2</v>
      </c>
      <c r="I136" s="23">
        <v>0.13001322168356105</v>
      </c>
      <c r="J136" s="23">
        <v>8.285588364918467E-2</v>
      </c>
      <c r="K136" s="23">
        <v>4.1868664609960332E-2</v>
      </c>
      <c r="L136" s="23">
        <v>4.8920229175848394E-2</v>
      </c>
      <c r="M136" s="23">
        <v>0.10489202291758484</v>
      </c>
      <c r="N136" s="23">
        <v>1.5425297487880123E-2</v>
      </c>
      <c r="O136" s="23">
        <v>2.9528426619656236E-2</v>
      </c>
      <c r="P136" s="23">
        <v>5.7734684883208459E-2</v>
      </c>
      <c r="Q136" s="23">
        <v>0.18422212428382548</v>
      </c>
      <c r="R136" s="23">
        <v>3.8783605112384309E-2</v>
      </c>
      <c r="S136" s="24">
        <v>11345</v>
      </c>
      <c r="T136" s="23">
        <v>0.16129032258064516</v>
      </c>
      <c r="U136" s="23">
        <v>0.1716961498439126</v>
      </c>
      <c r="V136" s="23">
        <v>3.1217481789802288E-3</v>
      </c>
      <c r="W136" s="23">
        <v>3.1217481789802288E-3</v>
      </c>
      <c r="X136" s="23">
        <v>0.14360041623309053</v>
      </c>
      <c r="Y136" s="23">
        <v>9.4693028095733614E-2</v>
      </c>
      <c r="Z136" s="23">
        <v>4.8907388137356921E-2</v>
      </c>
      <c r="AA136" s="23">
        <v>3.1217481789802288E-2</v>
      </c>
      <c r="AB136" s="23">
        <v>0.12486992715920915</v>
      </c>
      <c r="AC136" s="23">
        <v>1.6649323621227889E-2</v>
      </c>
      <c r="AD136" s="23">
        <v>1.3527575442247659E-2</v>
      </c>
      <c r="AE136" s="23">
        <v>4.1623309053069719E-2</v>
      </c>
      <c r="AF136" s="23">
        <v>0.11550468262226847</v>
      </c>
      <c r="AG136" s="23">
        <v>3.1217481789802288E-2</v>
      </c>
      <c r="AH136" s="24">
        <v>4805</v>
      </c>
    </row>
    <row r="137" spans="2:34" x14ac:dyDescent="0.3">
      <c r="B137" s="33" t="s">
        <v>286</v>
      </c>
      <c r="C137" s="21" t="s">
        <v>75</v>
      </c>
      <c r="D137" s="18" t="s">
        <v>179</v>
      </c>
      <c r="E137" s="23" t="s">
        <v>567</v>
      </c>
      <c r="F137" s="23" t="s">
        <v>567</v>
      </c>
      <c r="G137" s="23" t="s">
        <v>567</v>
      </c>
      <c r="H137" s="23" t="s">
        <v>567</v>
      </c>
      <c r="I137" s="23" t="s">
        <v>567</v>
      </c>
      <c r="J137" s="23" t="s">
        <v>567</v>
      </c>
      <c r="K137" s="23" t="s">
        <v>567</v>
      </c>
      <c r="L137" s="23" t="s">
        <v>567</v>
      </c>
      <c r="M137" s="23" t="s">
        <v>567</v>
      </c>
      <c r="N137" s="23" t="s">
        <v>567</v>
      </c>
      <c r="O137" s="23" t="s">
        <v>567</v>
      </c>
      <c r="P137" s="23" t="s">
        <v>567</v>
      </c>
      <c r="Q137" s="23" t="s">
        <v>567</v>
      </c>
      <c r="R137" s="23" t="s">
        <v>567</v>
      </c>
      <c r="S137" s="24" t="s">
        <v>567</v>
      </c>
      <c r="T137" s="23" t="s">
        <v>567</v>
      </c>
      <c r="U137" s="23" t="s">
        <v>567</v>
      </c>
      <c r="V137" s="23" t="s">
        <v>567</v>
      </c>
      <c r="W137" s="23" t="s">
        <v>567</v>
      </c>
      <c r="X137" s="23" t="s">
        <v>567</v>
      </c>
      <c r="Y137" s="23" t="s">
        <v>567</v>
      </c>
      <c r="Z137" s="23" t="s">
        <v>567</v>
      </c>
      <c r="AA137" s="23" t="s">
        <v>567</v>
      </c>
      <c r="AB137" s="23" t="s">
        <v>567</v>
      </c>
      <c r="AC137" s="23" t="s">
        <v>567</v>
      </c>
      <c r="AD137" s="23" t="s">
        <v>567</v>
      </c>
      <c r="AE137" s="23" t="s">
        <v>567</v>
      </c>
      <c r="AF137" s="23" t="s">
        <v>567</v>
      </c>
      <c r="AG137" s="23" t="s">
        <v>567</v>
      </c>
      <c r="AH137" s="24" t="s">
        <v>567</v>
      </c>
    </row>
    <row r="138" spans="2:34" x14ac:dyDescent="0.3">
      <c r="B138" s="33" t="s">
        <v>286</v>
      </c>
      <c r="C138" s="21" t="s">
        <v>77</v>
      </c>
      <c r="D138" s="18" t="s">
        <v>181</v>
      </c>
      <c r="E138" s="23">
        <v>9.4932191291934337E-2</v>
      </c>
      <c r="F138" s="23">
        <v>0.16488222698072805</v>
      </c>
      <c r="G138" s="23">
        <v>1.7844396859386154E-2</v>
      </c>
      <c r="H138" s="23">
        <v>1.3561741613133477E-2</v>
      </c>
      <c r="I138" s="23">
        <v>0.11063526052819414</v>
      </c>
      <c r="J138" s="23">
        <v>0.11705924339757316</v>
      </c>
      <c r="K138" s="23">
        <v>3.7830121341898643E-2</v>
      </c>
      <c r="L138" s="23">
        <v>1.9271948608137045E-2</v>
      </c>
      <c r="M138" s="23">
        <v>9.2077087794432549E-2</v>
      </c>
      <c r="N138" s="23">
        <v>1.3561741613133477E-2</v>
      </c>
      <c r="O138" s="23">
        <v>3.9257673090649536E-2</v>
      </c>
      <c r="P138" s="23">
        <v>2.6409707351891507E-2</v>
      </c>
      <c r="Q138" s="23">
        <v>0.1684511063526053</v>
      </c>
      <c r="R138" s="23">
        <v>8.4225553176302648E-2</v>
      </c>
      <c r="S138" s="24">
        <v>7005</v>
      </c>
      <c r="T138" s="23">
        <v>0.14360770577933449</v>
      </c>
      <c r="U138" s="23">
        <v>0.21015761821366025</v>
      </c>
      <c r="V138" s="23">
        <v>8.7565674255691769E-3</v>
      </c>
      <c r="W138" s="23">
        <v>3.5026269702276708E-3</v>
      </c>
      <c r="X138" s="23">
        <v>0.13485113835376533</v>
      </c>
      <c r="Y138" s="23">
        <v>0.17513134851138354</v>
      </c>
      <c r="Z138" s="23">
        <v>3.8528896672504379E-2</v>
      </c>
      <c r="AA138" s="23">
        <v>1.2259194395796848E-2</v>
      </c>
      <c r="AB138" s="23">
        <v>0.10507880910683012</v>
      </c>
      <c r="AC138" s="23">
        <v>8.7565674255691769E-3</v>
      </c>
      <c r="AD138" s="23">
        <v>1.9264448336252189E-2</v>
      </c>
      <c r="AE138" s="23">
        <v>1.2259194395796848E-2</v>
      </c>
      <c r="AF138" s="23">
        <v>5.6042031523642732E-2</v>
      </c>
      <c r="AG138" s="23">
        <v>7.0052539404553416E-2</v>
      </c>
      <c r="AH138" s="24">
        <v>2855</v>
      </c>
    </row>
    <row r="139" spans="2:34" x14ac:dyDescent="0.3">
      <c r="B139" s="33" t="s">
        <v>286</v>
      </c>
      <c r="C139" s="21" t="s">
        <v>78</v>
      </c>
      <c r="D139" s="18" t="s">
        <v>182</v>
      </c>
      <c r="E139" s="23" t="s">
        <v>567</v>
      </c>
      <c r="F139" s="23" t="s">
        <v>567</v>
      </c>
      <c r="G139" s="23" t="s">
        <v>567</v>
      </c>
      <c r="H139" s="23" t="s">
        <v>567</v>
      </c>
      <c r="I139" s="23" t="s">
        <v>567</v>
      </c>
      <c r="J139" s="23" t="s">
        <v>567</v>
      </c>
      <c r="K139" s="23" t="s">
        <v>567</v>
      </c>
      <c r="L139" s="23" t="s">
        <v>567</v>
      </c>
      <c r="M139" s="23" t="s">
        <v>567</v>
      </c>
      <c r="N139" s="23" t="s">
        <v>567</v>
      </c>
      <c r="O139" s="23" t="s">
        <v>567</v>
      </c>
      <c r="P139" s="23" t="s">
        <v>567</v>
      </c>
      <c r="Q139" s="23" t="s">
        <v>567</v>
      </c>
      <c r="R139" s="23" t="s">
        <v>567</v>
      </c>
      <c r="S139" s="24" t="s">
        <v>567</v>
      </c>
      <c r="T139" s="23" t="s">
        <v>567</v>
      </c>
      <c r="U139" s="23" t="s">
        <v>567</v>
      </c>
      <c r="V139" s="23" t="s">
        <v>567</v>
      </c>
      <c r="W139" s="23" t="s">
        <v>567</v>
      </c>
      <c r="X139" s="23" t="s">
        <v>567</v>
      </c>
      <c r="Y139" s="23" t="s">
        <v>567</v>
      </c>
      <c r="Z139" s="23" t="s">
        <v>567</v>
      </c>
      <c r="AA139" s="23" t="s">
        <v>567</v>
      </c>
      <c r="AB139" s="23" t="s">
        <v>567</v>
      </c>
      <c r="AC139" s="23" t="s">
        <v>567</v>
      </c>
      <c r="AD139" s="23" t="s">
        <v>567</v>
      </c>
      <c r="AE139" s="23" t="s">
        <v>567</v>
      </c>
      <c r="AF139" s="23" t="s">
        <v>567</v>
      </c>
      <c r="AG139" s="23" t="s">
        <v>567</v>
      </c>
      <c r="AH139" s="24" t="s">
        <v>567</v>
      </c>
    </row>
    <row r="140" spans="2:34" x14ac:dyDescent="0.3">
      <c r="B140" s="33" t="s">
        <v>286</v>
      </c>
      <c r="C140" s="21" t="s">
        <v>81</v>
      </c>
      <c r="D140" s="18" t="s">
        <v>332</v>
      </c>
      <c r="E140" s="23">
        <v>9.5425867507886439E-2</v>
      </c>
      <c r="F140" s="23">
        <v>0.11987381703470032</v>
      </c>
      <c r="G140" s="23">
        <v>6.3091482649842269E-3</v>
      </c>
      <c r="H140" s="23">
        <v>1.2618296529968454E-2</v>
      </c>
      <c r="I140" s="23">
        <v>0.10173501577287067</v>
      </c>
      <c r="J140" s="23">
        <v>6.9400630914826497E-2</v>
      </c>
      <c r="K140" s="23">
        <v>3.3123028391167195E-2</v>
      </c>
      <c r="L140" s="23">
        <v>4.2586750788643532E-2</v>
      </c>
      <c r="M140" s="23">
        <v>6.8611987381703474E-2</v>
      </c>
      <c r="N140" s="23">
        <v>1.1829652996845425E-2</v>
      </c>
      <c r="O140" s="23">
        <v>3.2334384858044164E-2</v>
      </c>
      <c r="P140" s="23">
        <v>6.7823343848580436E-2</v>
      </c>
      <c r="Q140" s="23">
        <v>0.2476340694006309</v>
      </c>
      <c r="R140" s="23">
        <v>8.9905362776025233E-2</v>
      </c>
      <c r="S140" s="24">
        <v>6340</v>
      </c>
      <c r="T140" s="23">
        <v>0.18285714285714286</v>
      </c>
      <c r="U140" s="23">
        <v>0.10571428571428572</v>
      </c>
      <c r="V140" s="23">
        <v>5.7142857142857143E-3</v>
      </c>
      <c r="W140" s="23">
        <v>5.7142857142857143E-3</v>
      </c>
      <c r="X140" s="23">
        <v>0.15714285714285714</v>
      </c>
      <c r="Y140" s="23">
        <v>9.7142857142857142E-2</v>
      </c>
      <c r="Z140" s="23">
        <v>3.7142857142857144E-2</v>
      </c>
      <c r="AA140" s="23">
        <v>0.04</v>
      </c>
      <c r="AB140" s="23">
        <v>8.2857142857142851E-2</v>
      </c>
      <c r="AC140" s="23">
        <v>1.1428571428571429E-2</v>
      </c>
      <c r="AD140" s="23">
        <v>1.4285714285714285E-2</v>
      </c>
      <c r="AE140" s="23">
        <v>4.5714285714285714E-2</v>
      </c>
      <c r="AF140" s="23">
        <v>0.11142857142857143</v>
      </c>
      <c r="AG140" s="23">
        <v>0.10285714285714286</v>
      </c>
      <c r="AH140" s="24">
        <v>1750</v>
      </c>
    </row>
    <row r="141" spans="2:34" x14ac:dyDescent="0.3">
      <c r="B141" s="33" t="s">
        <v>286</v>
      </c>
      <c r="C141" s="21" t="s">
        <v>84</v>
      </c>
      <c r="D141" s="18" t="s">
        <v>184</v>
      </c>
      <c r="E141" s="23" t="s">
        <v>567</v>
      </c>
      <c r="F141" s="23" t="s">
        <v>567</v>
      </c>
      <c r="G141" s="23" t="s">
        <v>567</v>
      </c>
      <c r="H141" s="23" t="s">
        <v>567</v>
      </c>
      <c r="I141" s="23" t="s">
        <v>567</v>
      </c>
      <c r="J141" s="23" t="s">
        <v>567</v>
      </c>
      <c r="K141" s="23" t="s">
        <v>567</v>
      </c>
      <c r="L141" s="23" t="s">
        <v>567</v>
      </c>
      <c r="M141" s="23" t="s">
        <v>567</v>
      </c>
      <c r="N141" s="23" t="s">
        <v>567</v>
      </c>
      <c r="O141" s="23" t="s">
        <v>567</v>
      </c>
      <c r="P141" s="23" t="s">
        <v>567</v>
      </c>
      <c r="Q141" s="23" t="s">
        <v>567</v>
      </c>
      <c r="R141" s="23" t="s">
        <v>567</v>
      </c>
      <c r="S141" s="24" t="s">
        <v>567</v>
      </c>
      <c r="T141" s="23" t="s">
        <v>567</v>
      </c>
      <c r="U141" s="23" t="s">
        <v>567</v>
      </c>
      <c r="V141" s="23" t="s">
        <v>567</v>
      </c>
      <c r="W141" s="23" t="s">
        <v>567</v>
      </c>
      <c r="X141" s="23" t="s">
        <v>567</v>
      </c>
      <c r="Y141" s="23" t="s">
        <v>567</v>
      </c>
      <c r="Z141" s="23" t="s">
        <v>567</v>
      </c>
      <c r="AA141" s="23" t="s">
        <v>567</v>
      </c>
      <c r="AB141" s="23" t="s">
        <v>567</v>
      </c>
      <c r="AC141" s="23" t="s">
        <v>567</v>
      </c>
      <c r="AD141" s="23" t="s">
        <v>567</v>
      </c>
      <c r="AE141" s="23" t="s">
        <v>567</v>
      </c>
      <c r="AF141" s="23" t="s">
        <v>567</v>
      </c>
      <c r="AG141" s="23" t="s">
        <v>567</v>
      </c>
      <c r="AH141" s="24" t="s">
        <v>567</v>
      </c>
    </row>
    <row r="142" spans="2:34" x14ac:dyDescent="0.3">
      <c r="B142" s="33" t="s">
        <v>286</v>
      </c>
      <c r="C142" s="21" t="s">
        <v>85</v>
      </c>
      <c r="D142" s="18" t="s">
        <v>185</v>
      </c>
      <c r="E142" s="23" t="s">
        <v>567</v>
      </c>
      <c r="F142" s="23" t="s">
        <v>567</v>
      </c>
      <c r="G142" s="23" t="s">
        <v>567</v>
      </c>
      <c r="H142" s="23" t="s">
        <v>567</v>
      </c>
      <c r="I142" s="23" t="s">
        <v>567</v>
      </c>
      <c r="J142" s="23" t="s">
        <v>567</v>
      </c>
      <c r="K142" s="23" t="s">
        <v>567</v>
      </c>
      <c r="L142" s="23" t="s">
        <v>567</v>
      </c>
      <c r="M142" s="23" t="s">
        <v>567</v>
      </c>
      <c r="N142" s="23" t="s">
        <v>567</v>
      </c>
      <c r="O142" s="23" t="s">
        <v>567</v>
      </c>
      <c r="P142" s="23" t="s">
        <v>567</v>
      </c>
      <c r="Q142" s="23" t="s">
        <v>567</v>
      </c>
      <c r="R142" s="23" t="s">
        <v>567</v>
      </c>
      <c r="S142" s="24" t="s">
        <v>567</v>
      </c>
      <c r="T142" s="23" t="s">
        <v>567</v>
      </c>
      <c r="U142" s="23" t="s">
        <v>567</v>
      </c>
      <c r="V142" s="23" t="s">
        <v>567</v>
      </c>
      <c r="W142" s="23" t="s">
        <v>567</v>
      </c>
      <c r="X142" s="23" t="s">
        <v>567</v>
      </c>
      <c r="Y142" s="23" t="s">
        <v>567</v>
      </c>
      <c r="Z142" s="23" t="s">
        <v>567</v>
      </c>
      <c r="AA142" s="23" t="s">
        <v>567</v>
      </c>
      <c r="AB142" s="23" t="s">
        <v>567</v>
      </c>
      <c r="AC142" s="23" t="s">
        <v>567</v>
      </c>
      <c r="AD142" s="23" t="s">
        <v>567</v>
      </c>
      <c r="AE142" s="23" t="s">
        <v>567</v>
      </c>
      <c r="AF142" s="23" t="s">
        <v>567</v>
      </c>
      <c r="AG142" s="23" t="s">
        <v>567</v>
      </c>
      <c r="AH142" s="24" t="s">
        <v>567</v>
      </c>
    </row>
    <row r="143" spans="2:34" x14ac:dyDescent="0.3">
      <c r="B143" s="33" t="s">
        <v>286</v>
      </c>
      <c r="C143" s="21" t="s">
        <v>89</v>
      </c>
      <c r="D143" s="18" t="s">
        <v>187</v>
      </c>
      <c r="E143" s="23">
        <v>6.6428003182179798E-2</v>
      </c>
      <c r="F143" s="23">
        <v>0.10580747812251393</v>
      </c>
      <c r="G143" s="23">
        <v>1.3126491646778043E-2</v>
      </c>
      <c r="H143" s="23">
        <v>2.0684168655529037E-2</v>
      </c>
      <c r="I143" s="23">
        <v>9.6260938743038982E-2</v>
      </c>
      <c r="J143" s="23">
        <v>9.5067621320604617E-2</v>
      </c>
      <c r="K143" s="23">
        <v>2.7844073190135241E-2</v>
      </c>
      <c r="L143" s="23">
        <v>6.6825775656324582E-2</v>
      </c>
      <c r="M143" s="23">
        <v>7.9554494828957836E-2</v>
      </c>
      <c r="N143" s="23">
        <v>9.148766905330152E-3</v>
      </c>
      <c r="O143" s="23">
        <v>1.7104216388225936E-2</v>
      </c>
      <c r="P143" s="23">
        <v>6.0461416070007955E-2</v>
      </c>
      <c r="Q143" s="23">
        <v>0.27883850437549723</v>
      </c>
      <c r="R143" s="23">
        <v>6.24502784407319E-2</v>
      </c>
      <c r="S143" s="24">
        <v>12570</v>
      </c>
      <c r="T143" s="23">
        <v>0.13230240549828179</v>
      </c>
      <c r="U143" s="23">
        <v>0.13573883161512026</v>
      </c>
      <c r="V143" s="23">
        <v>1.8900343642611683E-2</v>
      </c>
      <c r="W143" s="23">
        <v>6.8728522336769758E-3</v>
      </c>
      <c r="X143" s="23">
        <v>0.13917525773195877</v>
      </c>
      <c r="Y143" s="23">
        <v>0.11683848797250859</v>
      </c>
      <c r="Z143" s="23">
        <v>2.7491408934707903E-2</v>
      </c>
      <c r="AA143" s="23">
        <v>3.608247422680412E-2</v>
      </c>
      <c r="AB143" s="23">
        <v>0.13058419243986255</v>
      </c>
      <c r="AC143" s="23">
        <v>1.0309278350515464E-2</v>
      </c>
      <c r="AD143" s="23">
        <v>1.8900343642611683E-2</v>
      </c>
      <c r="AE143" s="23">
        <v>3.0927835051546393E-2</v>
      </c>
      <c r="AF143" s="23">
        <v>0.11168384879725086</v>
      </c>
      <c r="AG143" s="23">
        <v>8.247422680412371E-2</v>
      </c>
      <c r="AH143" s="24">
        <v>2910</v>
      </c>
    </row>
    <row r="144" spans="2:34" x14ac:dyDescent="0.3">
      <c r="B144" s="33" t="s">
        <v>286</v>
      </c>
      <c r="C144" s="21" t="s">
        <v>73</v>
      </c>
      <c r="D144" s="18" t="s">
        <v>177</v>
      </c>
      <c r="E144" s="23">
        <v>0.11313465783664459</v>
      </c>
      <c r="F144" s="23">
        <v>0.11975717439293598</v>
      </c>
      <c r="G144" s="23">
        <v>1.1865342163355408E-2</v>
      </c>
      <c r="H144" s="23">
        <v>9.216335540838852E-2</v>
      </c>
      <c r="I144" s="23">
        <v>0.11451434878587197</v>
      </c>
      <c r="J144" s="23">
        <v>6.7604856512141279E-2</v>
      </c>
      <c r="K144" s="23">
        <v>3.4216335540838853E-2</v>
      </c>
      <c r="L144" s="23">
        <v>6.1810154525386317E-2</v>
      </c>
      <c r="M144" s="23">
        <v>7.0640176600441501E-2</v>
      </c>
      <c r="N144" s="23">
        <v>3.5871964679911701E-3</v>
      </c>
      <c r="O144" s="23">
        <v>1.6832229580573951E-2</v>
      </c>
      <c r="P144" s="23">
        <v>2.1799116997792495E-2</v>
      </c>
      <c r="Q144" s="23">
        <v>0.1870860927152318</v>
      </c>
      <c r="R144" s="23">
        <v>8.4713024282560709E-2</v>
      </c>
      <c r="S144" s="24">
        <v>18120</v>
      </c>
      <c r="T144" s="23">
        <v>0.18448275862068966</v>
      </c>
      <c r="U144" s="23">
        <v>0.12327586206896551</v>
      </c>
      <c r="V144" s="23">
        <v>1.0344827586206896E-2</v>
      </c>
      <c r="W144" s="23">
        <v>6.8965517241379309E-3</v>
      </c>
      <c r="X144" s="23">
        <v>0.14655172413793102</v>
      </c>
      <c r="Y144" s="23">
        <v>9.3965517241379304E-2</v>
      </c>
      <c r="Z144" s="23">
        <v>3.7068965517241377E-2</v>
      </c>
      <c r="AA144" s="23">
        <v>5.3448275862068968E-2</v>
      </c>
      <c r="AB144" s="23">
        <v>8.3620689655172414E-2</v>
      </c>
      <c r="AC144" s="23">
        <v>3.4482758620689655E-3</v>
      </c>
      <c r="AD144" s="23">
        <v>1.7241379310344827E-2</v>
      </c>
      <c r="AE144" s="23">
        <v>1.3793103448275862E-2</v>
      </c>
      <c r="AF144" s="23">
        <v>0.10775862068965517</v>
      </c>
      <c r="AG144" s="23">
        <v>0.11724137931034483</v>
      </c>
      <c r="AH144" s="24">
        <v>5800</v>
      </c>
    </row>
    <row r="145" spans="2:34" x14ac:dyDescent="0.3">
      <c r="B145" s="33" t="s">
        <v>286</v>
      </c>
      <c r="C145" s="21" t="s">
        <v>431</v>
      </c>
      <c r="D145" s="18" t="s">
        <v>432</v>
      </c>
      <c r="E145" s="23" t="s">
        <v>567</v>
      </c>
      <c r="F145" s="23" t="s">
        <v>567</v>
      </c>
      <c r="G145" s="23" t="s">
        <v>567</v>
      </c>
      <c r="H145" s="23" t="s">
        <v>567</v>
      </c>
      <c r="I145" s="23" t="s">
        <v>567</v>
      </c>
      <c r="J145" s="23" t="s">
        <v>567</v>
      </c>
      <c r="K145" s="23" t="s">
        <v>567</v>
      </c>
      <c r="L145" s="23" t="s">
        <v>567</v>
      </c>
      <c r="M145" s="23" t="s">
        <v>567</v>
      </c>
      <c r="N145" s="23" t="s">
        <v>567</v>
      </c>
      <c r="O145" s="23" t="s">
        <v>567</v>
      </c>
      <c r="P145" s="23" t="s">
        <v>567</v>
      </c>
      <c r="Q145" s="23" t="s">
        <v>567</v>
      </c>
      <c r="R145" s="23" t="s">
        <v>567</v>
      </c>
      <c r="S145" s="24" t="s">
        <v>567</v>
      </c>
      <c r="T145" s="23" t="s">
        <v>567</v>
      </c>
      <c r="U145" s="23" t="s">
        <v>567</v>
      </c>
      <c r="V145" s="23" t="s">
        <v>567</v>
      </c>
      <c r="W145" s="23" t="s">
        <v>567</v>
      </c>
      <c r="X145" s="23" t="s">
        <v>567</v>
      </c>
      <c r="Y145" s="23" t="s">
        <v>567</v>
      </c>
      <c r="Z145" s="23" t="s">
        <v>567</v>
      </c>
      <c r="AA145" s="23" t="s">
        <v>567</v>
      </c>
      <c r="AB145" s="23" t="s">
        <v>567</v>
      </c>
      <c r="AC145" s="23" t="s">
        <v>567</v>
      </c>
      <c r="AD145" s="23" t="s">
        <v>567</v>
      </c>
      <c r="AE145" s="23" t="s">
        <v>567</v>
      </c>
      <c r="AF145" s="23" t="s">
        <v>567</v>
      </c>
      <c r="AG145" s="23" t="s">
        <v>567</v>
      </c>
      <c r="AH145" s="24" t="s">
        <v>567</v>
      </c>
    </row>
    <row r="146" spans="2:34" x14ac:dyDescent="0.3">
      <c r="B146" s="33" t="s">
        <v>286</v>
      </c>
      <c r="C146" s="21" t="s">
        <v>91</v>
      </c>
      <c r="D146" s="18" t="s">
        <v>189</v>
      </c>
      <c r="E146" s="23" t="s">
        <v>567</v>
      </c>
      <c r="F146" s="23" t="s">
        <v>567</v>
      </c>
      <c r="G146" s="23" t="s">
        <v>567</v>
      </c>
      <c r="H146" s="23" t="s">
        <v>567</v>
      </c>
      <c r="I146" s="23" t="s">
        <v>567</v>
      </c>
      <c r="J146" s="23" t="s">
        <v>567</v>
      </c>
      <c r="K146" s="23" t="s">
        <v>567</v>
      </c>
      <c r="L146" s="23" t="s">
        <v>567</v>
      </c>
      <c r="M146" s="23" t="s">
        <v>567</v>
      </c>
      <c r="N146" s="23" t="s">
        <v>567</v>
      </c>
      <c r="O146" s="23" t="s">
        <v>567</v>
      </c>
      <c r="P146" s="23" t="s">
        <v>567</v>
      </c>
      <c r="Q146" s="23" t="s">
        <v>567</v>
      </c>
      <c r="R146" s="23" t="s">
        <v>567</v>
      </c>
      <c r="S146" s="24" t="s">
        <v>567</v>
      </c>
      <c r="T146" s="23" t="s">
        <v>567</v>
      </c>
      <c r="U146" s="23" t="s">
        <v>567</v>
      </c>
      <c r="V146" s="23" t="s">
        <v>567</v>
      </c>
      <c r="W146" s="23" t="s">
        <v>567</v>
      </c>
      <c r="X146" s="23" t="s">
        <v>567</v>
      </c>
      <c r="Y146" s="23" t="s">
        <v>567</v>
      </c>
      <c r="Z146" s="23" t="s">
        <v>567</v>
      </c>
      <c r="AA146" s="23" t="s">
        <v>567</v>
      </c>
      <c r="AB146" s="23" t="s">
        <v>567</v>
      </c>
      <c r="AC146" s="23" t="s">
        <v>567</v>
      </c>
      <c r="AD146" s="23" t="s">
        <v>567</v>
      </c>
      <c r="AE146" s="23" t="s">
        <v>567</v>
      </c>
      <c r="AF146" s="23" t="s">
        <v>567</v>
      </c>
      <c r="AG146" s="23" t="s">
        <v>567</v>
      </c>
      <c r="AH146" s="24" t="s">
        <v>567</v>
      </c>
    </row>
    <row r="147" spans="2:34" x14ac:dyDescent="0.3">
      <c r="B147" s="33" t="s">
        <v>286</v>
      </c>
      <c r="C147" s="21" t="s">
        <v>103</v>
      </c>
      <c r="D147" s="18" t="s">
        <v>430</v>
      </c>
      <c r="E147" s="23" t="s">
        <v>567</v>
      </c>
      <c r="F147" s="23" t="s">
        <v>567</v>
      </c>
      <c r="G147" s="23" t="s">
        <v>567</v>
      </c>
      <c r="H147" s="23" t="s">
        <v>567</v>
      </c>
      <c r="I147" s="23" t="s">
        <v>567</v>
      </c>
      <c r="J147" s="23" t="s">
        <v>567</v>
      </c>
      <c r="K147" s="23" t="s">
        <v>567</v>
      </c>
      <c r="L147" s="23" t="s">
        <v>567</v>
      </c>
      <c r="M147" s="23" t="s">
        <v>567</v>
      </c>
      <c r="N147" s="23" t="s">
        <v>567</v>
      </c>
      <c r="O147" s="23" t="s">
        <v>567</v>
      </c>
      <c r="P147" s="23" t="s">
        <v>567</v>
      </c>
      <c r="Q147" s="23" t="s">
        <v>567</v>
      </c>
      <c r="R147" s="23" t="s">
        <v>567</v>
      </c>
      <c r="S147" s="24" t="s">
        <v>567</v>
      </c>
      <c r="T147" s="23" t="s">
        <v>567</v>
      </c>
      <c r="U147" s="23" t="s">
        <v>567</v>
      </c>
      <c r="V147" s="23" t="s">
        <v>567</v>
      </c>
      <c r="W147" s="23" t="s">
        <v>567</v>
      </c>
      <c r="X147" s="23" t="s">
        <v>567</v>
      </c>
      <c r="Y147" s="23" t="s">
        <v>567</v>
      </c>
      <c r="Z147" s="23" t="s">
        <v>567</v>
      </c>
      <c r="AA147" s="23" t="s">
        <v>567</v>
      </c>
      <c r="AB147" s="23" t="s">
        <v>567</v>
      </c>
      <c r="AC147" s="23" t="s">
        <v>567</v>
      </c>
      <c r="AD147" s="23" t="s">
        <v>567</v>
      </c>
      <c r="AE147" s="23" t="s">
        <v>567</v>
      </c>
      <c r="AF147" s="23" t="s">
        <v>567</v>
      </c>
      <c r="AG147" s="23" t="s">
        <v>567</v>
      </c>
      <c r="AH147" s="24" t="s">
        <v>567</v>
      </c>
    </row>
    <row r="148" spans="2:34" x14ac:dyDescent="0.3">
      <c r="B148" s="33" t="s">
        <v>286</v>
      </c>
      <c r="C148" s="21" t="s">
        <v>92</v>
      </c>
      <c r="D148" s="18" t="s">
        <v>190</v>
      </c>
      <c r="E148" s="23">
        <v>7.4030552291421858E-2</v>
      </c>
      <c r="F148" s="23">
        <v>0.12103407755581669</v>
      </c>
      <c r="G148" s="23">
        <v>1.3513513513513514E-2</v>
      </c>
      <c r="H148" s="23">
        <v>2.1151586368977675E-2</v>
      </c>
      <c r="I148" s="23">
        <v>9.400705052878966E-2</v>
      </c>
      <c r="J148" s="23">
        <v>0.11692126909518213</v>
      </c>
      <c r="K148" s="23">
        <v>3.5840188014101056E-2</v>
      </c>
      <c r="L148" s="23">
        <v>4.935370152761457E-2</v>
      </c>
      <c r="M148" s="23">
        <v>8.1081081081081086E-2</v>
      </c>
      <c r="N148" s="23">
        <v>1.2338425381903642E-2</v>
      </c>
      <c r="O148" s="23">
        <v>1.5276145710928319E-2</v>
      </c>
      <c r="P148" s="23">
        <v>6.9917743830787304E-2</v>
      </c>
      <c r="Q148" s="23">
        <v>0.26556991774383076</v>
      </c>
      <c r="R148" s="23">
        <v>2.9964747356051705E-2</v>
      </c>
      <c r="S148" s="24">
        <v>8510</v>
      </c>
      <c r="T148" s="23">
        <v>0.11213235294117647</v>
      </c>
      <c r="U148" s="23">
        <v>0.15808823529411764</v>
      </c>
      <c r="V148" s="23">
        <v>1.4705882352941176E-2</v>
      </c>
      <c r="W148" s="23">
        <v>7.3529411764705881E-3</v>
      </c>
      <c r="X148" s="23">
        <v>0.10294117647058823</v>
      </c>
      <c r="Y148" s="23">
        <v>0.17647058823529413</v>
      </c>
      <c r="Z148" s="23">
        <v>3.860294117647059E-2</v>
      </c>
      <c r="AA148" s="23">
        <v>2.0220588235294119E-2</v>
      </c>
      <c r="AB148" s="23">
        <v>0.11948529411764706</v>
      </c>
      <c r="AC148" s="23">
        <v>5.5147058823529415E-3</v>
      </c>
      <c r="AD148" s="23">
        <v>1.8382352941176471E-2</v>
      </c>
      <c r="AE148" s="23">
        <v>2.9411764705882353E-2</v>
      </c>
      <c r="AF148" s="23">
        <v>0.14522058823529413</v>
      </c>
      <c r="AG148" s="23">
        <v>4.9632352941176468E-2</v>
      </c>
      <c r="AH148" s="24">
        <v>2720</v>
      </c>
    </row>
    <row r="149" spans="2:34" x14ac:dyDescent="0.3">
      <c r="B149" s="33" t="s">
        <v>286</v>
      </c>
      <c r="C149" s="21" t="s">
        <v>98</v>
      </c>
      <c r="D149" s="18" t="s">
        <v>333</v>
      </c>
      <c r="E149" s="23" t="s">
        <v>567</v>
      </c>
      <c r="F149" s="23" t="s">
        <v>567</v>
      </c>
      <c r="G149" s="23" t="s">
        <v>567</v>
      </c>
      <c r="H149" s="23" t="s">
        <v>567</v>
      </c>
      <c r="I149" s="23" t="s">
        <v>567</v>
      </c>
      <c r="J149" s="23" t="s">
        <v>567</v>
      </c>
      <c r="K149" s="23" t="s">
        <v>567</v>
      </c>
      <c r="L149" s="23" t="s">
        <v>567</v>
      </c>
      <c r="M149" s="23" t="s">
        <v>567</v>
      </c>
      <c r="N149" s="23" t="s">
        <v>567</v>
      </c>
      <c r="O149" s="23" t="s">
        <v>567</v>
      </c>
      <c r="P149" s="23" t="s">
        <v>567</v>
      </c>
      <c r="Q149" s="23" t="s">
        <v>567</v>
      </c>
      <c r="R149" s="23" t="s">
        <v>567</v>
      </c>
      <c r="S149" s="24" t="s">
        <v>567</v>
      </c>
      <c r="T149" s="23" t="s">
        <v>567</v>
      </c>
      <c r="U149" s="23" t="s">
        <v>567</v>
      </c>
      <c r="V149" s="23" t="s">
        <v>567</v>
      </c>
      <c r="W149" s="23" t="s">
        <v>567</v>
      </c>
      <c r="X149" s="23" t="s">
        <v>567</v>
      </c>
      <c r="Y149" s="23" t="s">
        <v>567</v>
      </c>
      <c r="Z149" s="23" t="s">
        <v>567</v>
      </c>
      <c r="AA149" s="23" t="s">
        <v>567</v>
      </c>
      <c r="AB149" s="23" t="s">
        <v>567</v>
      </c>
      <c r="AC149" s="23" t="s">
        <v>567</v>
      </c>
      <c r="AD149" s="23" t="s">
        <v>567</v>
      </c>
      <c r="AE149" s="23" t="s">
        <v>567</v>
      </c>
      <c r="AF149" s="23" t="s">
        <v>567</v>
      </c>
      <c r="AG149" s="23" t="s">
        <v>567</v>
      </c>
      <c r="AH149" s="24" t="s">
        <v>567</v>
      </c>
    </row>
    <row r="150" spans="2:34" x14ac:dyDescent="0.3">
      <c r="B150" s="33" t="s">
        <v>286</v>
      </c>
      <c r="C150" s="21" t="s">
        <v>104</v>
      </c>
      <c r="D150" s="18" t="s">
        <v>198</v>
      </c>
      <c r="E150" s="23">
        <v>9.3733816675297774E-2</v>
      </c>
      <c r="F150" s="23">
        <v>0.10512687726566546</v>
      </c>
      <c r="G150" s="23">
        <v>3.1071983428275505E-3</v>
      </c>
      <c r="H150" s="23">
        <v>1.3464526152252718E-2</v>
      </c>
      <c r="I150" s="23">
        <v>0.10512687726566546</v>
      </c>
      <c r="J150" s="23">
        <v>6.7840497151734847E-2</v>
      </c>
      <c r="K150" s="23">
        <v>3.6250647332988092E-2</v>
      </c>
      <c r="L150" s="23">
        <v>5.5411703780424648E-2</v>
      </c>
      <c r="M150" s="23">
        <v>8.7001553599171416E-2</v>
      </c>
      <c r="N150" s="23">
        <v>1.1910926980838944E-2</v>
      </c>
      <c r="O150" s="23">
        <v>1.5535991714137753E-2</v>
      </c>
      <c r="P150" s="23">
        <v>6.1108234075608496E-2</v>
      </c>
      <c r="Q150" s="23">
        <v>0.29673744174003108</v>
      </c>
      <c r="R150" s="23">
        <v>4.7643707923355774E-2</v>
      </c>
      <c r="S150" s="24">
        <v>9655</v>
      </c>
      <c r="T150" s="23">
        <v>0.17241379310344829</v>
      </c>
      <c r="U150" s="23">
        <v>0.17422867513611615</v>
      </c>
      <c r="V150" s="23">
        <v>3.629764065335753E-3</v>
      </c>
      <c r="W150" s="23">
        <v>1.8148820326678765E-3</v>
      </c>
      <c r="X150" s="23">
        <v>0.14337568058076225</v>
      </c>
      <c r="Y150" s="23">
        <v>8.7114337568058073E-2</v>
      </c>
      <c r="Z150" s="23">
        <v>5.2631578947368418E-2</v>
      </c>
      <c r="AA150" s="23">
        <v>2.5408348457350273E-2</v>
      </c>
      <c r="AB150" s="23">
        <v>0.12341197822141561</v>
      </c>
      <c r="AC150" s="23">
        <v>2.5408348457350273E-2</v>
      </c>
      <c r="AD150" s="23">
        <v>1.2704174228675136E-2</v>
      </c>
      <c r="AE150" s="23">
        <v>1.8148820326678767E-2</v>
      </c>
      <c r="AF150" s="23">
        <v>0.12704174228675136</v>
      </c>
      <c r="AG150" s="23">
        <v>3.2667876588021776E-2</v>
      </c>
      <c r="AH150" s="24">
        <v>2755</v>
      </c>
    </row>
    <row r="151" spans="2:34" x14ac:dyDescent="0.3">
      <c r="B151" s="33" t="s">
        <v>286</v>
      </c>
      <c r="C151" s="21" t="s">
        <v>105</v>
      </c>
      <c r="D151" s="18" t="s">
        <v>335</v>
      </c>
      <c r="E151" s="23" t="s">
        <v>567</v>
      </c>
      <c r="F151" s="23" t="s">
        <v>567</v>
      </c>
      <c r="G151" s="23" t="s">
        <v>567</v>
      </c>
      <c r="H151" s="23" t="s">
        <v>567</v>
      </c>
      <c r="I151" s="23" t="s">
        <v>567</v>
      </c>
      <c r="J151" s="23" t="s">
        <v>567</v>
      </c>
      <c r="K151" s="23" t="s">
        <v>567</v>
      </c>
      <c r="L151" s="23" t="s">
        <v>567</v>
      </c>
      <c r="M151" s="23" t="s">
        <v>567</v>
      </c>
      <c r="N151" s="23" t="s">
        <v>567</v>
      </c>
      <c r="O151" s="23" t="s">
        <v>567</v>
      </c>
      <c r="P151" s="23" t="s">
        <v>567</v>
      </c>
      <c r="Q151" s="23" t="s">
        <v>567</v>
      </c>
      <c r="R151" s="23" t="s">
        <v>567</v>
      </c>
      <c r="S151" s="24" t="s">
        <v>567</v>
      </c>
      <c r="T151" s="23" t="s">
        <v>567</v>
      </c>
      <c r="U151" s="23" t="s">
        <v>567</v>
      </c>
      <c r="V151" s="23" t="s">
        <v>567</v>
      </c>
      <c r="W151" s="23" t="s">
        <v>567</v>
      </c>
      <c r="X151" s="23" t="s">
        <v>567</v>
      </c>
      <c r="Y151" s="23" t="s">
        <v>567</v>
      </c>
      <c r="Z151" s="23" t="s">
        <v>567</v>
      </c>
      <c r="AA151" s="23" t="s">
        <v>567</v>
      </c>
      <c r="AB151" s="23" t="s">
        <v>567</v>
      </c>
      <c r="AC151" s="23" t="s">
        <v>567</v>
      </c>
      <c r="AD151" s="23" t="s">
        <v>567</v>
      </c>
      <c r="AE151" s="23" t="s">
        <v>567</v>
      </c>
      <c r="AF151" s="23" t="s">
        <v>567</v>
      </c>
      <c r="AG151" s="23" t="s">
        <v>567</v>
      </c>
      <c r="AH151" s="24" t="s">
        <v>567</v>
      </c>
    </row>
    <row r="152" spans="2:34" x14ac:dyDescent="0.3">
      <c r="B152" s="33" t="s">
        <v>286</v>
      </c>
      <c r="C152" s="21" t="s">
        <v>108</v>
      </c>
      <c r="D152" s="18" t="s">
        <v>336</v>
      </c>
      <c r="E152" s="23" t="s">
        <v>567</v>
      </c>
      <c r="F152" s="23" t="s">
        <v>567</v>
      </c>
      <c r="G152" s="23" t="s">
        <v>567</v>
      </c>
      <c r="H152" s="23" t="s">
        <v>567</v>
      </c>
      <c r="I152" s="23" t="s">
        <v>567</v>
      </c>
      <c r="J152" s="23" t="s">
        <v>567</v>
      </c>
      <c r="K152" s="23" t="s">
        <v>567</v>
      </c>
      <c r="L152" s="23" t="s">
        <v>567</v>
      </c>
      <c r="M152" s="23" t="s">
        <v>567</v>
      </c>
      <c r="N152" s="23" t="s">
        <v>567</v>
      </c>
      <c r="O152" s="23" t="s">
        <v>567</v>
      </c>
      <c r="P152" s="23" t="s">
        <v>567</v>
      </c>
      <c r="Q152" s="23" t="s">
        <v>567</v>
      </c>
      <c r="R152" s="23" t="s">
        <v>567</v>
      </c>
      <c r="S152" s="24" t="s">
        <v>567</v>
      </c>
      <c r="T152" s="23" t="s">
        <v>567</v>
      </c>
      <c r="U152" s="23" t="s">
        <v>567</v>
      </c>
      <c r="V152" s="23" t="s">
        <v>567</v>
      </c>
      <c r="W152" s="23" t="s">
        <v>567</v>
      </c>
      <c r="X152" s="23" t="s">
        <v>567</v>
      </c>
      <c r="Y152" s="23" t="s">
        <v>567</v>
      </c>
      <c r="Z152" s="23" t="s">
        <v>567</v>
      </c>
      <c r="AA152" s="23" t="s">
        <v>567</v>
      </c>
      <c r="AB152" s="23" t="s">
        <v>567</v>
      </c>
      <c r="AC152" s="23" t="s">
        <v>567</v>
      </c>
      <c r="AD152" s="23" t="s">
        <v>567</v>
      </c>
      <c r="AE152" s="23" t="s">
        <v>567</v>
      </c>
      <c r="AF152" s="23" t="s">
        <v>567</v>
      </c>
      <c r="AG152" s="23" t="s">
        <v>567</v>
      </c>
      <c r="AH152" s="24" t="s">
        <v>567</v>
      </c>
    </row>
    <row r="153" spans="2:34" x14ac:dyDescent="0.3">
      <c r="B153" s="33" t="s">
        <v>286</v>
      </c>
      <c r="C153" s="21" t="s">
        <v>109</v>
      </c>
      <c r="D153" s="18" t="s">
        <v>337</v>
      </c>
      <c r="E153" s="23">
        <v>8.5963734049697788E-2</v>
      </c>
      <c r="F153" s="23">
        <v>0.11820013431833445</v>
      </c>
      <c r="G153" s="23">
        <v>1.208865010073875E-2</v>
      </c>
      <c r="H153" s="23">
        <v>1.7461383478844864E-2</v>
      </c>
      <c r="I153" s="23">
        <v>0.12760241773002015</v>
      </c>
      <c r="J153" s="23">
        <v>0.10879785090664876</v>
      </c>
      <c r="K153" s="23">
        <v>2.7535258562793822E-2</v>
      </c>
      <c r="L153" s="23">
        <v>6.4472800537273334E-2</v>
      </c>
      <c r="M153" s="23">
        <v>6.3801208865010076E-2</v>
      </c>
      <c r="N153" s="23">
        <v>1.0745466756212223E-2</v>
      </c>
      <c r="O153" s="23">
        <v>7.3875083948959034E-3</v>
      </c>
      <c r="P153" s="23">
        <v>3.5594358629952985E-2</v>
      </c>
      <c r="Q153" s="23">
        <v>0.23640026863666891</v>
      </c>
      <c r="R153" s="23">
        <v>8.3277367360644727E-2</v>
      </c>
      <c r="S153" s="24">
        <v>7445</v>
      </c>
      <c r="T153" s="23">
        <v>0.13799283154121864</v>
      </c>
      <c r="U153" s="23">
        <v>0.15053763440860216</v>
      </c>
      <c r="V153" s="23">
        <v>7.1684587813620072E-3</v>
      </c>
      <c r="W153" s="23">
        <v>5.3763440860215058E-3</v>
      </c>
      <c r="X153" s="23">
        <v>0.18458781362007168</v>
      </c>
      <c r="Y153" s="23">
        <v>0.12186379928315412</v>
      </c>
      <c r="Z153" s="23">
        <v>3.9426523297491037E-2</v>
      </c>
      <c r="AA153" s="23">
        <v>6.2724014336917558E-2</v>
      </c>
      <c r="AB153" s="23">
        <v>7.7060931899641583E-2</v>
      </c>
      <c r="AC153" s="23">
        <v>1.6129032258064516E-2</v>
      </c>
      <c r="AD153" s="23">
        <v>1.7921146953405018E-3</v>
      </c>
      <c r="AE153" s="23">
        <v>1.4336917562724014E-2</v>
      </c>
      <c r="AF153" s="23">
        <v>0.1003584229390681</v>
      </c>
      <c r="AG153" s="23">
        <v>8.2437275985663083E-2</v>
      </c>
      <c r="AH153" s="24">
        <v>2790</v>
      </c>
    </row>
    <row r="154" spans="2:34" x14ac:dyDescent="0.3">
      <c r="B154" s="33" t="s">
        <v>286</v>
      </c>
      <c r="C154" s="21" t="s">
        <v>110</v>
      </c>
      <c r="D154" s="18" t="s">
        <v>201</v>
      </c>
      <c r="E154" s="23" t="s">
        <v>567</v>
      </c>
      <c r="F154" s="23" t="s">
        <v>567</v>
      </c>
      <c r="G154" s="23" t="s">
        <v>567</v>
      </c>
      <c r="H154" s="23" t="s">
        <v>567</v>
      </c>
      <c r="I154" s="23" t="s">
        <v>567</v>
      </c>
      <c r="J154" s="23" t="s">
        <v>567</v>
      </c>
      <c r="K154" s="23" t="s">
        <v>567</v>
      </c>
      <c r="L154" s="23" t="s">
        <v>567</v>
      </c>
      <c r="M154" s="23" t="s">
        <v>567</v>
      </c>
      <c r="N154" s="23" t="s">
        <v>567</v>
      </c>
      <c r="O154" s="23" t="s">
        <v>567</v>
      </c>
      <c r="P154" s="23" t="s">
        <v>567</v>
      </c>
      <c r="Q154" s="23" t="s">
        <v>567</v>
      </c>
      <c r="R154" s="23" t="s">
        <v>567</v>
      </c>
      <c r="S154" s="24" t="s">
        <v>567</v>
      </c>
      <c r="T154" s="23" t="s">
        <v>567</v>
      </c>
      <c r="U154" s="23" t="s">
        <v>567</v>
      </c>
      <c r="V154" s="23" t="s">
        <v>567</v>
      </c>
      <c r="W154" s="23" t="s">
        <v>567</v>
      </c>
      <c r="X154" s="23" t="s">
        <v>567</v>
      </c>
      <c r="Y154" s="23" t="s">
        <v>567</v>
      </c>
      <c r="Z154" s="23" t="s">
        <v>567</v>
      </c>
      <c r="AA154" s="23" t="s">
        <v>567</v>
      </c>
      <c r="AB154" s="23" t="s">
        <v>567</v>
      </c>
      <c r="AC154" s="23" t="s">
        <v>567</v>
      </c>
      <c r="AD154" s="23" t="s">
        <v>567</v>
      </c>
      <c r="AE154" s="23" t="s">
        <v>567</v>
      </c>
      <c r="AF154" s="23" t="s">
        <v>567</v>
      </c>
      <c r="AG154" s="23" t="s">
        <v>567</v>
      </c>
      <c r="AH154" s="24" t="s">
        <v>567</v>
      </c>
    </row>
    <row r="155" spans="2:34" x14ac:dyDescent="0.3">
      <c r="B155" s="33" t="s">
        <v>286</v>
      </c>
      <c r="C155" s="21" t="s">
        <v>111</v>
      </c>
      <c r="D155" s="18" t="s">
        <v>338</v>
      </c>
      <c r="E155" s="23" t="s">
        <v>567</v>
      </c>
      <c r="F155" s="23" t="s">
        <v>567</v>
      </c>
      <c r="G155" s="23" t="s">
        <v>567</v>
      </c>
      <c r="H155" s="23" t="s">
        <v>567</v>
      </c>
      <c r="I155" s="23" t="s">
        <v>567</v>
      </c>
      <c r="J155" s="23" t="s">
        <v>567</v>
      </c>
      <c r="K155" s="23" t="s">
        <v>567</v>
      </c>
      <c r="L155" s="23" t="s">
        <v>567</v>
      </c>
      <c r="M155" s="23" t="s">
        <v>567</v>
      </c>
      <c r="N155" s="23" t="s">
        <v>567</v>
      </c>
      <c r="O155" s="23" t="s">
        <v>567</v>
      </c>
      <c r="P155" s="23" t="s">
        <v>567</v>
      </c>
      <c r="Q155" s="23" t="s">
        <v>567</v>
      </c>
      <c r="R155" s="23" t="s">
        <v>567</v>
      </c>
      <c r="S155" s="24" t="s">
        <v>567</v>
      </c>
      <c r="T155" s="23" t="s">
        <v>567</v>
      </c>
      <c r="U155" s="23" t="s">
        <v>567</v>
      </c>
      <c r="V155" s="23" t="s">
        <v>567</v>
      </c>
      <c r="W155" s="23" t="s">
        <v>567</v>
      </c>
      <c r="X155" s="23" t="s">
        <v>567</v>
      </c>
      <c r="Y155" s="23" t="s">
        <v>567</v>
      </c>
      <c r="Z155" s="23" t="s">
        <v>567</v>
      </c>
      <c r="AA155" s="23" t="s">
        <v>567</v>
      </c>
      <c r="AB155" s="23" t="s">
        <v>567</v>
      </c>
      <c r="AC155" s="23" t="s">
        <v>567</v>
      </c>
      <c r="AD155" s="23" t="s">
        <v>567</v>
      </c>
      <c r="AE155" s="23" t="s">
        <v>567</v>
      </c>
      <c r="AF155" s="23" t="s">
        <v>567</v>
      </c>
      <c r="AG155" s="23" t="s">
        <v>567</v>
      </c>
      <c r="AH155" s="24" t="s">
        <v>567</v>
      </c>
    </row>
    <row r="156" spans="2:34" x14ac:dyDescent="0.3">
      <c r="B156" s="33" t="s">
        <v>290</v>
      </c>
      <c r="C156" s="21" t="s">
        <v>113</v>
      </c>
      <c r="D156" s="18" t="s">
        <v>339</v>
      </c>
      <c r="E156" s="23" t="s">
        <v>567</v>
      </c>
      <c r="F156" s="23" t="s">
        <v>567</v>
      </c>
      <c r="G156" s="23" t="s">
        <v>567</v>
      </c>
      <c r="H156" s="23" t="s">
        <v>567</v>
      </c>
      <c r="I156" s="23" t="s">
        <v>567</v>
      </c>
      <c r="J156" s="23" t="s">
        <v>567</v>
      </c>
      <c r="K156" s="23" t="s">
        <v>567</v>
      </c>
      <c r="L156" s="23" t="s">
        <v>567</v>
      </c>
      <c r="M156" s="23" t="s">
        <v>567</v>
      </c>
      <c r="N156" s="23" t="s">
        <v>567</v>
      </c>
      <c r="O156" s="23" t="s">
        <v>567</v>
      </c>
      <c r="P156" s="23" t="s">
        <v>567</v>
      </c>
      <c r="Q156" s="23" t="s">
        <v>567</v>
      </c>
      <c r="R156" s="23" t="s">
        <v>567</v>
      </c>
      <c r="S156" s="24" t="s">
        <v>567</v>
      </c>
      <c r="T156" s="23" t="s">
        <v>567</v>
      </c>
      <c r="U156" s="23" t="s">
        <v>567</v>
      </c>
      <c r="V156" s="23" t="s">
        <v>567</v>
      </c>
      <c r="W156" s="23" t="s">
        <v>567</v>
      </c>
      <c r="X156" s="23" t="s">
        <v>567</v>
      </c>
      <c r="Y156" s="23" t="s">
        <v>567</v>
      </c>
      <c r="Z156" s="23" t="s">
        <v>567</v>
      </c>
      <c r="AA156" s="23" t="s">
        <v>567</v>
      </c>
      <c r="AB156" s="23" t="s">
        <v>567</v>
      </c>
      <c r="AC156" s="23" t="s">
        <v>567</v>
      </c>
      <c r="AD156" s="23" t="s">
        <v>567</v>
      </c>
      <c r="AE156" s="23" t="s">
        <v>567</v>
      </c>
      <c r="AF156" s="23" t="s">
        <v>567</v>
      </c>
      <c r="AG156" s="23" t="s">
        <v>567</v>
      </c>
      <c r="AH156" s="24" t="s">
        <v>567</v>
      </c>
    </row>
    <row r="157" spans="2:34" x14ac:dyDescent="0.3">
      <c r="B157" s="33" t="s">
        <v>290</v>
      </c>
      <c r="C157" s="21" t="s">
        <v>114</v>
      </c>
      <c r="D157" s="18" t="s">
        <v>202</v>
      </c>
      <c r="E157" s="23">
        <v>0.14071606994171523</v>
      </c>
      <c r="F157" s="23">
        <v>0.10824313072439634</v>
      </c>
      <c r="G157" s="23">
        <v>2.4979184013322231E-3</v>
      </c>
      <c r="H157" s="23">
        <v>6.6611157368859286E-3</v>
      </c>
      <c r="I157" s="23">
        <v>0.14654454621149043</v>
      </c>
      <c r="J157" s="23">
        <v>0.1440466278101582</v>
      </c>
      <c r="K157" s="23">
        <v>3.996669442131557E-2</v>
      </c>
      <c r="L157" s="23">
        <v>2.4146544546211492E-2</v>
      </c>
      <c r="M157" s="23">
        <v>8.3263946711074108E-2</v>
      </c>
      <c r="N157" s="23">
        <v>1.665278934221482E-2</v>
      </c>
      <c r="O157" s="23">
        <v>2.4146544546211492E-2</v>
      </c>
      <c r="P157" s="23">
        <v>2.5811823480432972E-2</v>
      </c>
      <c r="Q157" s="23">
        <v>0.17651956702747709</v>
      </c>
      <c r="R157" s="23">
        <v>5.9950041631973358E-2</v>
      </c>
      <c r="S157" s="24">
        <v>6005</v>
      </c>
      <c r="T157" s="23">
        <v>0.17198581560283688</v>
      </c>
      <c r="U157" s="23">
        <v>0.11347517730496454</v>
      </c>
      <c r="V157" s="23">
        <v>0</v>
      </c>
      <c r="W157" s="23">
        <v>5.3191489361702126E-3</v>
      </c>
      <c r="X157" s="23">
        <v>0.15070921985815602</v>
      </c>
      <c r="Y157" s="23">
        <v>0.12943262411347517</v>
      </c>
      <c r="Z157" s="23">
        <v>3.7234042553191488E-2</v>
      </c>
      <c r="AA157" s="23">
        <v>1.0638297872340425E-2</v>
      </c>
      <c r="AB157" s="23">
        <v>9.9290780141843976E-2</v>
      </c>
      <c r="AC157" s="23">
        <v>2.1276595744680851E-2</v>
      </c>
      <c r="AD157" s="23">
        <v>2.1276595744680851E-2</v>
      </c>
      <c r="AE157" s="23">
        <v>1.4184397163120567E-2</v>
      </c>
      <c r="AF157" s="23">
        <v>0.15602836879432624</v>
      </c>
      <c r="AG157" s="23">
        <v>6.5602836879432622E-2</v>
      </c>
      <c r="AH157" s="24">
        <v>2820</v>
      </c>
    </row>
    <row r="158" spans="2:34" x14ac:dyDescent="0.3">
      <c r="B158" s="33" t="s">
        <v>290</v>
      </c>
      <c r="C158" s="21" t="s">
        <v>115</v>
      </c>
      <c r="D158" s="18" t="s">
        <v>340</v>
      </c>
      <c r="E158" s="23" t="s">
        <v>567</v>
      </c>
      <c r="F158" s="23" t="s">
        <v>567</v>
      </c>
      <c r="G158" s="23" t="s">
        <v>567</v>
      </c>
      <c r="H158" s="23" t="s">
        <v>567</v>
      </c>
      <c r="I158" s="23" t="s">
        <v>567</v>
      </c>
      <c r="J158" s="23" t="s">
        <v>567</v>
      </c>
      <c r="K158" s="23" t="s">
        <v>567</v>
      </c>
      <c r="L158" s="23" t="s">
        <v>567</v>
      </c>
      <c r="M158" s="23" t="s">
        <v>567</v>
      </c>
      <c r="N158" s="23" t="s">
        <v>567</v>
      </c>
      <c r="O158" s="23" t="s">
        <v>567</v>
      </c>
      <c r="P158" s="23" t="s">
        <v>567</v>
      </c>
      <c r="Q158" s="23" t="s">
        <v>567</v>
      </c>
      <c r="R158" s="23" t="s">
        <v>567</v>
      </c>
      <c r="S158" s="24" t="s">
        <v>567</v>
      </c>
      <c r="T158" s="23" t="s">
        <v>567</v>
      </c>
      <c r="U158" s="23" t="s">
        <v>567</v>
      </c>
      <c r="V158" s="23" t="s">
        <v>567</v>
      </c>
      <c r="W158" s="23" t="s">
        <v>567</v>
      </c>
      <c r="X158" s="23" t="s">
        <v>567</v>
      </c>
      <c r="Y158" s="23" t="s">
        <v>567</v>
      </c>
      <c r="Z158" s="23" t="s">
        <v>567</v>
      </c>
      <c r="AA158" s="23" t="s">
        <v>567</v>
      </c>
      <c r="AB158" s="23" t="s">
        <v>567</v>
      </c>
      <c r="AC158" s="23" t="s">
        <v>567</v>
      </c>
      <c r="AD158" s="23" t="s">
        <v>567</v>
      </c>
      <c r="AE158" s="23" t="s">
        <v>567</v>
      </c>
      <c r="AF158" s="23" t="s">
        <v>567</v>
      </c>
      <c r="AG158" s="23" t="s">
        <v>567</v>
      </c>
      <c r="AH158" s="24" t="s">
        <v>567</v>
      </c>
    </row>
    <row r="159" spans="2:34" x14ac:dyDescent="0.3">
      <c r="B159" s="33" t="s">
        <v>290</v>
      </c>
      <c r="C159" s="21" t="s">
        <v>116</v>
      </c>
      <c r="D159" s="18" t="s">
        <v>203</v>
      </c>
      <c r="E159" s="23">
        <v>0.11649408284023668</v>
      </c>
      <c r="F159" s="23">
        <v>0.128698224852071</v>
      </c>
      <c r="G159" s="23">
        <v>3.3284023668639054E-3</v>
      </c>
      <c r="H159" s="23">
        <v>0</v>
      </c>
      <c r="I159" s="23">
        <v>0.15347633136094674</v>
      </c>
      <c r="J159" s="23">
        <v>0.12536982248520709</v>
      </c>
      <c r="K159" s="23">
        <v>3.6242603550295856E-2</v>
      </c>
      <c r="L159" s="23">
        <v>4.6967455621301772E-2</v>
      </c>
      <c r="M159" s="23">
        <v>7.9881656804733733E-2</v>
      </c>
      <c r="N159" s="23">
        <v>1.849112426035503E-2</v>
      </c>
      <c r="O159" s="23">
        <v>3.1065088757396449E-2</v>
      </c>
      <c r="P159" s="23">
        <v>4.4008875739644973E-2</v>
      </c>
      <c r="Q159" s="23">
        <v>0.12093195266272189</v>
      </c>
      <c r="R159" s="23">
        <v>9.5044378698224852E-2</v>
      </c>
      <c r="S159" s="24">
        <v>13520</v>
      </c>
      <c r="T159" s="23">
        <v>0.16097023153252479</v>
      </c>
      <c r="U159" s="23">
        <v>0.13120176405733186</v>
      </c>
      <c r="V159" s="23">
        <v>2.205071664829107E-3</v>
      </c>
      <c r="W159" s="23">
        <v>0</v>
      </c>
      <c r="X159" s="23">
        <v>0.15435501653803749</v>
      </c>
      <c r="Y159" s="23">
        <v>0.13561190738699008</v>
      </c>
      <c r="Z159" s="23">
        <v>2.9768467475192944E-2</v>
      </c>
      <c r="AA159" s="23">
        <v>3.1973539140022052E-2</v>
      </c>
      <c r="AB159" s="23">
        <v>7.6074972436604188E-2</v>
      </c>
      <c r="AC159" s="23">
        <v>3.9691289966923927E-2</v>
      </c>
      <c r="AD159" s="23">
        <v>1.6538037486218304E-2</v>
      </c>
      <c r="AE159" s="23">
        <v>4.2998897464167588E-2</v>
      </c>
      <c r="AF159" s="23">
        <v>8.5997794928335175E-2</v>
      </c>
      <c r="AG159" s="23">
        <v>9.2613009922822495E-2</v>
      </c>
      <c r="AH159" s="24">
        <v>4535</v>
      </c>
    </row>
    <row r="160" spans="2:34" x14ac:dyDescent="0.3">
      <c r="B160" s="33" t="s">
        <v>290</v>
      </c>
      <c r="C160" s="21" t="s">
        <v>117</v>
      </c>
      <c r="D160" s="18" t="s">
        <v>204</v>
      </c>
      <c r="E160" s="23" t="s">
        <v>567</v>
      </c>
      <c r="F160" s="23" t="s">
        <v>567</v>
      </c>
      <c r="G160" s="23" t="s">
        <v>567</v>
      </c>
      <c r="H160" s="23" t="s">
        <v>567</v>
      </c>
      <c r="I160" s="23" t="s">
        <v>567</v>
      </c>
      <c r="J160" s="23" t="s">
        <v>567</v>
      </c>
      <c r="K160" s="23" t="s">
        <v>567</v>
      </c>
      <c r="L160" s="23" t="s">
        <v>567</v>
      </c>
      <c r="M160" s="23" t="s">
        <v>567</v>
      </c>
      <c r="N160" s="23" t="s">
        <v>567</v>
      </c>
      <c r="O160" s="23" t="s">
        <v>567</v>
      </c>
      <c r="P160" s="23" t="s">
        <v>567</v>
      </c>
      <c r="Q160" s="23" t="s">
        <v>567</v>
      </c>
      <c r="R160" s="23" t="s">
        <v>567</v>
      </c>
      <c r="S160" s="24" t="s">
        <v>567</v>
      </c>
      <c r="T160" s="23" t="s">
        <v>567</v>
      </c>
      <c r="U160" s="23" t="s">
        <v>567</v>
      </c>
      <c r="V160" s="23" t="s">
        <v>567</v>
      </c>
      <c r="W160" s="23" t="s">
        <v>567</v>
      </c>
      <c r="X160" s="23" t="s">
        <v>567</v>
      </c>
      <c r="Y160" s="23" t="s">
        <v>567</v>
      </c>
      <c r="Z160" s="23" t="s">
        <v>567</v>
      </c>
      <c r="AA160" s="23" t="s">
        <v>567</v>
      </c>
      <c r="AB160" s="23" t="s">
        <v>567</v>
      </c>
      <c r="AC160" s="23" t="s">
        <v>567</v>
      </c>
      <c r="AD160" s="23" t="s">
        <v>567</v>
      </c>
      <c r="AE160" s="23" t="s">
        <v>567</v>
      </c>
      <c r="AF160" s="23" t="s">
        <v>567</v>
      </c>
      <c r="AG160" s="23" t="s">
        <v>567</v>
      </c>
      <c r="AH160" s="24" t="s">
        <v>567</v>
      </c>
    </row>
    <row r="161" spans="2:34" x14ac:dyDescent="0.3">
      <c r="B161" s="33" t="s">
        <v>290</v>
      </c>
      <c r="C161" s="21" t="s">
        <v>118</v>
      </c>
      <c r="D161" s="18" t="s">
        <v>205</v>
      </c>
      <c r="E161" s="23">
        <v>8.3048676345004263E-2</v>
      </c>
      <c r="F161" s="23">
        <v>0.12830913748932538</v>
      </c>
      <c r="G161" s="23">
        <v>4.0563620836891546E-3</v>
      </c>
      <c r="H161" s="23">
        <v>2.0068317677198976E-2</v>
      </c>
      <c r="I161" s="23">
        <v>0.12083689154568744</v>
      </c>
      <c r="J161" s="23">
        <v>0.10439795046968403</v>
      </c>
      <c r="K161" s="23">
        <v>3.479931682322801E-2</v>
      </c>
      <c r="L161" s="23">
        <v>6.8317677198975232E-2</v>
      </c>
      <c r="M161" s="23">
        <v>6.9812126387702816E-2</v>
      </c>
      <c r="N161" s="23">
        <v>1.5371477369769428E-2</v>
      </c>
      <c r="O161" s="23">
        <v>1.1101622544833475E-2</v>
      </c>
      <c r="P161" s="23">
        <v>6.1485909479077713E-2</v>
      </c>
      <c r="Q161" s="23">
        <v>0.22160546541417592</v>
      </c>
      <c r="R161" s="23">
        <v>5.7002561912894961E-2</v>
      </c>
      <c r="S161" s="24">
        <v>23420</v>
      </c>
      <c r="T161" s="23">
        <v>0.15517241379310345</v>
      </c>
      <c r="U161" s="23">
        <v>0.16927899686520376</v>
      </c>
      <c r="V161" s="23">
        <v>1.567398119122257E-3</v>
      </c>
      <c r="W161" s="23">
        <v>4.7021943573667714E-3</v>
      </c>
      <c r="X161" s="23">
        <v>0.13793103448275862</v>
      </c>
      <c r="Y161" s="23">
        <v>0.13479623824451412</v>
      </c>
      <c r="Z161" s="23">
        <v>3.6050156739811913E-2</v>
      </c>
      <c r="AA161" s="23">
        <v>4.9373040752351098E-2</v>
      </c>
      <c r="AB161" s="23">
        <v>9.1692789968652044E-2</v>
      </c>
      <c r="AC161" s="23">
        <v>7.8369905956112845E-3</v>
      </c>
      <c r="AD161" s="23">
        <v>1.018808777429467E-2</v>
      </c>
      <c r="AE161" s="23">
        <v>3.7617554858934171E-2</v>
      </c>
      <c r="AF161" s="23">
        <v>8.6990595611285262E-2</v>
      </c>
      <c r="AG161" s="23">
        <v>7.7586206896551727E-2</v>
      </c>
      <c r="AH161" s="24">
        <v>6380</v>
      </c>
    </row>
    <row r="162" spans="2:34" x14ac:dyDescent="0.3">
      <c r="B162" s="33" t="s">
        <v>290</v>
      </c>
      <c r="C162" s="21" t="s">
        <v>119</v>
      </c>
      <c r="D162" s="18" t="s">
        <v>206</v>
      </c>
      <c r="E162" s="23">
        <v>9.6078431372549025E-2</v>
      </c>
      <c r="F162" s="23">
        <v>0.10666666666666667</v>
      </c>
      <c r="G162" s="23">
        <v>5.0980392156862748E-3</v>
      </c>
      <c r="H162" s="23">
        <v>2.0392156862745099E-2</v>
      </c>
      <c r="I162" s="23">
        <v>0.11725490196078431</v>
      </c>
      <c r="J162" s="23">
        <v>7.2156862745098041E-2</v>
      </c>
      <c r="K162" s="23">
        <v>3.607843137254902E-2</v>
      </c>
      <c r="L162" s="23">
        <v>5.3333333333333337E-2</v>
      </c>
      <c r="M162" s="23">
        <v>8.0392156862745104E-2</v>
      </c>
      <c r="N162" s="23">
        <v>1.1764705882352941E-2</v>
      </c>
      <c r="O162" s="23">
        <v>0.02</v>
      </c>
      <c r="P162" s="23">
        <v>4.8235294117647057E-2</v>
      </c>
      <c r="Q162" s="23">
        <v>0.27333333333333332</v>
      </c>
      <c r="R162" s="23">
        <v>5.8823529411764705E-2</v>
      </c>
      <c r="S162" s="24">
        <v>12750</v>
      </c>
      <c r="T162" s="23" t="s">
        <v>567</v>
      </c>
      <c r="U162" s="23" t="s">
        <v>567</v>
      </c>
      <c r="V162" s="23" t="s">
        <v>567</v>
      </c>
      <c r="W162" s="23" t="s">
        <v>567</v>
      </c>
      <c r="X162" s="23" t="s">
        <v>567</v>
      </c>
      <c r="Y162" s="23" t="s">
        <v>567</v>
      </c>
      <c r="Z162" s="23" t="s">
        <v>567</v>
      </c>
      <c r="AA162" s="23" t="s">
        <v>567</v>
      </c>
      <c r="AB162" s="23" t="s">
        <v>567</v>
      </c>
      <c r="AC162" s="23" t="s">
        <v>567</v>
      </c>
      <c r="AD162" s="23" t="s">
        <v>567</v>
      </c>
      <c r="AE162" s="23" t="s">
        <v>567</v>
      </c>
      <c r="AF162" s="23" t="s">
        <v>567</v>
      </c>
      <c r="AG162" s="23" t="s">
        <v>567</v>
      </c>
      <c r="AH162" s="24" t="s">
        <v>567</v>
      </c>
    </row>
    <row r="163" spans="2:34" x14ac:dyDescent="0.3">
      <c r="B163" s="33" t="s">
        <v>290</v>
      </c>
      <c r="C163" s="21" t="s">
        <v>120</v>
      </c>
      <c r="D163" s="18" t="s">
        <v>341</v>
      </c>
      <c r="E163" s="23">
        <v>0.10151187904967603</v>
      </c>
      <c r="F163" s="23">
        <v>0.10907127429805616</v>
      </c>
      <c r="G163" s="23">
        <v>4.3196544276457886E-3</v>
      </c>
      <c r="H163" s="23">
        <v>3.0237580993520519E-2</v>
      </c>
      <c r="I163" s="23">
        <v>0.11771058315334773</v>
      </c>
      <c r="J163" s="23">
        <v>0.13498920086393087</v>
      </c>
      <c r="K163" s="23">
        <v>3.6717062634989202E-2</v>
      </c>
      <c r="L163" s="23">
        <v>7.5593952483801297E-2</v>
      </c>
      <c r="M163" s="23">
        <v>7.775377969762419E-2</v>
      </c>
      <c r="N163" s="23">
        <v>1.1879049676025918E-2</v>
      </c>
      <c r="O163" s="23">
        <v>2.6997840172786176E-2</v>
      </c>
      <c r="P163" s="23">
        <v>4.3196544276457881E-2</v>
      </c>
      <c r="Q163" s="23">
        <v>0.19870410367170627</v>
      </c>
      <c r="R163" s="23">
        <v>3.1317494600431962E-2</v>
      </c>
      <c r="S163" s="24">
        <v>4630</v>
      </c>
      <c r="T163" s="23">
        <v>0.16203703703703703</v>
      </c>
      <c r="U163" s="23">
        <v>0.11574074074074074</v>
      </c>
      <c r="V163" s="23">
        <v>4.6296296296296294E-3</v>
      </c>
      <c r="W163" s="23">
        <v>4.6296296296296294E-3</v>
      </c>
      <c r="X163" s="23">
        <v>0.14814814814814814</v>
      </c>
      <c r="Y163" s="23">
        <v>0.15740740740740741</v>
      </c>
      <c r="Z163" s="23">
        <v>3.7037037037037035E-2</v>
      </c>
      <c r="AA163" s="23">
        <v>2.7777777777777776E-2</v>
      </c>
      <c r="AB163" s="23">
        <v>9.7222222222222224E-2</v>
      </c>
      <c r="AC163" s="23">
        <v>9.2592592592592587E-3</v>
      </c>
      <c r="AD163" s="23">
        <v>2.3148148148148147E-2</v>
      </c>
      <c r="AE163" s="23">
        <v>2.3148148148148147E-2</v>
      </c>
      <c r="AF163" s="23">
        <v>0.16203703703703703</v>
      </c>
      <c r="AG163" s="23">
        <v>2.7777777777777776E-2</v>
      </c>
      <c r="AH163" s="24">
        <v>1080</v>
      </c>
    </row>
    <row r="164" spans="2:34" x14ac:dyDescent="0.3">
      <c r="B164" s="33" t="s">
        <v>290</v>
      </c>
      <c r="C164" s="21" t="s">
        <v>121</v>
      </c>
      <c r="D164" s="18" t="s">
        <v>342</v>
      </c>
      <c r="E164" s="23" t="s">
        <v>567</v>
      </c>
      <c r="F164" s="23" t="s">
        <v>567</v>
      </c>
      <c r="G164" s="23" t="s">
        <v>567</v>
      </c>
      <c r="H164" s="23" t="s">
        <v>567</v>
      </c>
      <c r="I164" s="23" t="s">
        <v>567</v>
      </c>
      <c r="J164" s="23" t="s">
        <v>567</v>
      </c>
      <c r="K164" s="23" t="s">
        <v>567</v>
      </c>
      <c r="L164" s="23" t="s">
        <v>567</v>
      </c>
      <c r="M164" s="23" t="s">
        <v>567</v>
      </c>
      <c r="N164" s="23" t="s">
        <v>567</v>
      </c>
      <c r="O164" s="23" t="s">
        <v>567</v>
      </c>
      <c r="P164" s="23" t="s">
        <v>567</v>
      </c>
      <c r="Q164" s="23" t="s">
        <v>567</v>
      </c>
      <c r="R164" s="23" t="s">
        <v>567</v>
      </c>
      <c r="S164" s="24" t="s">
        <v>567</v>
      </c>
      <c r="T164" s="23" t="s">
        <v>567</v>
      </c>
      <c r="U164" s="23" t="s">
        <v>567</v>
      </c>
      <c r="V164" s="23" t="s">
        <v>567</v>
      </c>
      <c r="W164" s="23" t="s">
        <v>567</v>
      </c>
      <c r="X164" s="23" t="s">
        <v>567</v>
      </c>
      <c r="Y164" s="23" t="s">
        <v>567</v>
      </c>
      <c r="Z164" s="23" t="s">
        <v>567</v>
      </c>
      <c r="AA164" s="23" t="s">
        <v>567</v>
      </c>
      <c r="AB164" s="23" t="s">
        <v>567</v>
      </c>
      <c r="AC164" s="23" t="s">
        <v>567</v>
      </c>
      <c r="AD164" s="23" t="s">
        <v>567</v>
      </c>
      <c r="AE164" s="23" t="s">
        <v>567</v>
      </c>
      <c r="AF164" s="23" t="s">
        <v>567</v>
      </c>
      <c r="AG164" s="23" t="s">
        <v>567</v>
      </c>
      <c r="AH164" s="24" t="s">
        <v>567</v>
      </c>
    </row>
    <row r="165" spans="2:34" x14ac:dyDescent="0.3">
      <c r="B165" s="33" t="s">
        <v>290</v>
      </c>
      <c r="C165" s="21" t="s">
        <v>122</v>
      </c>
      <c r="D165" s="18" t="s">
        <v>207</v>
      </c>
      <c r="E165" s="23" t="s">
        <v>567</v>
      </c>
      <c r="F165" s="23" t="s">
        <v>567</v>
      </c>
      <c r="G165" s="23" t="s">
        <v>567</v>
      </c>
      <c r="H165" s="23" t="s">
        <v>567</v>
      </c>
      <c r="I165" s="23" t="s">
        <v>567</v>
      </c>
      <c r="J165" s="23" t="s">
        <v>567</v>
      </c>
      <c r="K165" s="23" t="s">
        <v>567</v>
      </c>
      <c r="L165" s="23" t="s">
        <v>567</v>
      </c>
      <c r="M165" s="23" t="s">
        <v>567</v>
      </c>
      <c r="N165" s="23" t="s">
        <v>567</v>
      </c>
      <c r="O165" s="23" t="s">
        <v>567</v>
      </c>
      <c r="P165" s="23" t="s">
        <v>567</v>
      </c>
      <c r="Q165" s="23" t="s">
        <v>567</v>
      </c>
      <c r="R165" s="23" t="s">
        <v>567</v>
      </c>
      <c r="S165" s="24" t="s">
        <v>567</v>
      </c>
      <c r="T165" s="23" t="s">
        <v>567</v>
      </c>
      <c r="U165" s="23" t="s">
        <v>567</v>
      </c>
      <c r="V165" s="23" t="s">
        <v>567</v>
      </c>
      <c r="W165" s="23" t="s">
        <v>567</v>
      </c>
      <c r="X165" s="23" t="s">
        <v>567</v>
      </c>
      <c r="Y165" s="23" t="s">
        <v>567</v>
      </c>
      <c r="Z165" s="23" t="s">
        <v>567</v>
      </c>
      <c r="AA165" s="23" t="s">
        <v>567</v>
      </c>
      <c r="AB165" s="23" t="s">
        <v>567</v>
      </c>
      <c r="AC165" s="23" t="s">
        <v>567</v>
      </c>
      <c r="AD165" s="23" t="s">
        <v>567</v>
      </c>
      <c r="AE165" s="23" t="s">
        <v>567</v>
      </c>
      <c r="AF165" s="23" t="s">
        <v>567</v>
      </c>
      <c r="AG165" s="23" t="s">
        <v>567</v>
      </c>
      <c r="AH165" s="24" t="s">
        <v>567</v>
      </c>
    </row>
    <row r="166" spans="2:34" x14ac:dyDescent="0.3">
      <c r="B166" s="33" t="s">
        <v>290</v>
      </c>
      <c r="C166" s="21" t="s">
        <v>123</v>
      </c>
      <c r="D166" s="18" t="s">
        <v>208</v>
      </c>
      <c r="E166" s="23">
        <v>9.8003629764065334E-2</v>
      </c>
      <c r="F166" s="23">
        <v>0.120508166969147</v>
      </c>
      <c r="G166" s="23">
        <v>3.629764065335753E-3</v>
      </c>
      <c r="H166" s="23">
        <v>1.4156079854809437E-2</v>
      </c>
      <c r="I166" s="23">
        <v>0.1176043557168784</v>
      </c>
      <c r="J166" s="23">
        <v>6.0617059891107078E-2</v>
      </c>
      <c r="K166" s="23">
        <v>3.1578947368421054E-2</v>
      </c>
      <c r="L166" s="23">
        <v>4.1016333938294014E-2</v>
      </c>
      <c r="M166" s="23">
        <v>7.5499092558983669E-2</v>
      </c>
      <c r="N166" s="23">
        <v>1.3430127041742287E-2</v>
      </c>
      <c r="O166" s="23">
        <v>2.7586206896551724E-2</v>
      </c>
      <c r="P166" s="23">
        <v>5.5898366606170598E-2</v>
      </c>
      <c r="Q166" s="23">
        <v>0.29328493647912884</v>
      </c>
      <c r="R166" s="23">
        <v>4.6823956442831216E-2</v>
      </c>
      <c r="S166" s="24">
        <v>13775</v>
      </c>
      <c r="T166" s="23">
        <v>0.15477629987908101</v>
      </c>
      <c r="U166" s="23">
        <v>0.18863361547763</v>
      </c>
      <c r="V166" s="23">
        <v>1.2091898428053204E-3</v>
      </c>
      <c r="W166" s="23">
        <v>6.0459492140266021E-3</v>
      </c>
      <c r="X166" s="23">
        <v>0.11003627569528417</v>
      </c>
      <c r="Y166" s="23">
        <v>7.3760580411124543E-2</v>
      </c>
      <c r="Z166" s="23">
        <v>3.9903264812575577E-2</v>
      </c>
      <c r="AA166" s="23">
        <v>3.143893591293833E-2</v>
      </c>
      <c r="AB166" s="23">
        <v>0.1124546553808948</v>
      </c>
      <c r="AC166" s="23">
        <v>4.8367593712212815E-3</v>
      </c>
      <c r="AD166" s="23">
        <v>2.539298669891173E-2</v>
      </c>
      <c r="AE166" s="23">
        <v>2.539298669891173E-2</v>
      </c>
      <c r="AF166" s="23">
        <v>0.16807738814993953</v>
      </c>
      <c r="AG166" s="23">
        <v>5.8041112454655382E-2</v>
      </c>
      <c r="AH166" s="24">
        <v>4135</v>
      </c>
    </row>
    <row r="167" spans="2:34" x14ac:dyDescent="0.3">
      <c r="B167" s="33" t="s">
        <v>290</v>
      </c>
      <c r="C167" s="21" t="s">
        <v>124</v>
      </c>
      <c r="D167" s="18" t="s">
        <v>343</v>
      </c>
      <c r="E167" s="23">
        <v>8.7191358024691357E-2</v>
      </c>
      <c r="F167" s="23">
        <v>0.13117283950617284</v>
      </c>
      <c r="G167" s="23">
        <v>2.1219135802469136E-2</v>
      </c>
      <c r="H167" s="23">
        <v>8.6805555555555552E-2</v>
      </c>
      <c r="I167" s="23">
        <v>0.11188271604938271</v>
      </c>
      <c r="J167" s="23">
        <v>9.9922839506172839E-2</v>
      </c>
      <c r="K167" s="23">
        <v>3.3179012345679014E-2</v>
      </c>
      <c r="L167" s="23">
        <v>5.4398148148148147E-2</v>
      </c>
      <c r="M167" s="23">
        <v>7.4459876543209874E-2</v>
      </c>
      <c r="N167" s="23">
        <v>1.5046296296296295E-2</v>
      </c>
      <c r="O167" s="23">
        <v>1.7361111111111112E-2</v>
      </c>
      <c r="P167" s="23">
        <v>4.5138888888888888E-2</v>
      </c>
      <c r="Q167" s="23">
        <v>0.19212962962962962</v>
      </c>
      <c r="R167" s="23">
        <v>2.970679012345679E-2</v>
      </c>
      <c r="S167" s="24">
        <v>12960</v>
      </c>
      <c r="T167" s="23">
        <v>0.16475095785440613</v>
      </c>
      <c r="U167" s="23">
        <v>0.15197956577266922</v>
      </c>
      <c r="V167" s="23">
        <v>1.7879948914431672E-2</v>
      </c>
      <c r="W167" s="23">
        <v>3.8314176245210726E-3</v>
      </c>
      <c r="X167" s="23">
        <v>0.1392081736909323</v>
      </c>
      <c r="Y167" s="23">
        <v>0.14559386973180077</v>
      </c>
      <c r="Z167" s="23">
        <v>3.0651340996168581E-2</v>
      </c>
      <c r="AA167" s="23">
        <v>4.3422733077905493E-2</v>
      </c>
      <c r="AB167" s="23">
        <v>0.10217113665389528</v>
      </c>
      <c r="AC167" s="23">
        <v>2.2988505747126436E-2</v>
      </c>
      <c r="AD167" s="23">
        <v>1.532567049808429E-2</v>
      </c>
      <c r="AE167" s="23">
        <v>2.2988505747126436E-2</v>
      </c>
      <c r="AF167" s="23">
        <v>0.10344827586206896</v>
      </c>
      <c r="AG167" s="23">
        <v>3.7037037037037035E-2</v>
      </c>
      <c r="AH167" s="24">
        <v>3915</v>
      </c>
    </row>
    <row r="168" spans="2:34" x14ac:dyDescent="0.3">
      <c r="B168" s="33" t="s">
        <v>290</v>
      </c>
      <c r="C168" s="21" t="s">
        <v>125</v>
      </c>
      <c r="D168" s="18" t="s">
        <v>209</v>
      </c>
      <c r="E168" s="23">
        <v>7.7586206896551727E-2</v>
      </c>
      <c r="F168" s="23">
        <v>0.31449553001277142</v>
      </c>
      <c r="G168" s="23">
        <v>0</v>
      </c>
      <c r="H168" s="23">
        <v>0.14878671775223498</v>
      </c>
      <c r="I168" s="23">
        <v>0.10280970625798212</v>
      </c>
      <c r="J168" s="23">
        <v>8.0459770114942528E-2</v>
      </c>
      <c r="K168" s="23">
        <v>2.7458492975734355E-2</v>
      </c>
      <c r="L168" s="23">
        <v>4.0549169859514685E-2</v>
      </c>
      <c r="M168" s="23">
        <v>6.0983397190293741E-2</v>
      </c>
      <c r="N168" s="23">
        <v>1.5964240102171137E-2</v>
      </c>
      <c r="O168" s="23">
        <v>1.1813537675606641E-2</v>
      </c>
      <c r="P168" s="23">
        <v>4.1826309067688375E-2</v>
      </c>
      <c r="Q168" s="23">
        <v>4.9808429118773943E-2</v>
      </c>
      <c r="R168" s="23">
        <v>2.7458492975734355E-2</v>
      </c>
      <c r="S168" s="24">
        <v>15660</v>
      </c>
      <c r="T168" s="23">
        <v>0.18370883882149047</v>
      </c>
      <c r="U168" s="23">
        <v>0.1681109185441941</v>
      </c>
      <c r="V168" s="23">
        <v>0</v>
      </c>
      <c r="W168" s="23">
        <v>5.1993067590987872E-3</v>
      </c>
      <c r="X168" s="23">
        <v>0.18024263431542462</v>
      </c>
      <c r="Y168" s="23">
        <v>0.12131715771230503</v>
      </c>
      <c r="Z168" s="23">
        <v>3.4662045060658578E-2</v>
      </c>
      <c r="AA168" s="23">
        <v>3.6395147313691506E-2</v>
      </c>
      <c r="AB168" s="23">
        <v>0.10571923743500866</v>
      </c>
      <c r="AC168" s="23">
        <v>1.7331022530329289E-2</v>
      </c>
      <c r="AD168" s="23">
        <v>8.6655112651646445E-3</v>
      </c>
      <c r="AE168" s="23">
        <v>3.8128249566724434E-2</v>
      </c>
      <c r="AF168" s="23">
        <v>4.6793760831889082E-2</v>
      </c>
      <c r="AG168" s="23">
        <v>5.0259965337954939E-2</v>
      </c>
      <c r="AH168" s="24">
        <v>2885</v>
      </c>
    </row>
    <row r="169" spans="2:34" x14ac:dyDescent="0.3">
      <c r="B169" s="33" t="s">
        <v>290</v>
      </c>
      <c r="C169" s="21" t="s">
        <v>126</v>
      </c>
      <c r="D169" s="18" t="s">
        <v>210</v>
      </c>
      <c r="E169" s="23" t="s">
        <v>567</v>
      </c>
      <c r="F169" s="23" t="s">
        <v>567</v>
      </c>
      <c r="G169" s="23" t="s">
        <v>567</v>
      </c>
      <c r="H169" s="23" t="s">
        <v>567</v>
      </c>
      <c r="I169" s="23" t="s">
        <v>567</v>
      </c>
      <c r="J169" s="23" t="s">
        <v>567</v>
      </c>
      <c r="K169" s="23" t="s">
        <v>567</v>
      </c>
      <c r="L169" s="23" t="s">
        <v>567</v>
      </c>
      <c r="M169" s="23" t="s">
        <v>567</v>
      </c>
      <c r="N169" s="23" t="s">
        <v>567</v>
      </c>
      <c r="O169" s="23" t="s">
        <v>567</v>
      </c>
      <c r="P169" s="23" t="s">
        <v>567</v>
      </c>
      <c r="Q169" s="23" t="s">
        <v>567</v>
      </c>
      <c r="R169" s="23" t="s">
        <v>567</v>
      </c>
      <c r="S169" s="24" t="s">
        <v>567</v>
      </c>
      <c r="T169" s="23" t="s">
        <v>567</v>
      </c>
      <c r="U169" s="23" t="s">
        <v>567</v>
      </c>
      <c r="V169" s="23" t="s">
        <v>567</v>
      </c>
      <c r="W169" s="23" t="s">
        <v>567</v>
      </c>
      <c r="X169" s="23" t="s">
        <v>567</v>
      </c>
      <c r="Y169" s="23" t="s">
        <v>567</v>
      </c>
      <c r="Z169" s="23" t="s">
        <v>567</v>
      </c>
      <c r="AA169" s="23" t="s">
        <v>567</v>
      </c>
      <c r="AB169" s="23" t="s">
        <v>567</v>
      </c>
      <c r="AC169" s="23" t="s">
        <v>567</v>
      </c>
      <c r="AD169" s="23" t="s">
        <v>567</v>
      </c>
      <c r="AE169" s="23" t="s">
        <v>567</v>
      </c>
      <c r="AF169" s="23" t="s">
        <v>567</v>
      </c>
      <c r="AG169" s="23" t="s">
        <v>567</v>
      </c>
      <c r="AH169" s="24" t="s">
        <v>567</v>
      </c>
    </row>
    <row r="170" spans="2:34" x14ac:dyDescent="0.3">
      <c r="B170" s="33" t="s">
        <v>290</v>
      </c>
      <c r="C170" s="21" t="s">
        <v>127</v>
      </c>
      <c r="D170" s="18" t="s">
        <v>344</v>
      </c>
      <c r="E170" s="23" t="s">
        <v>567</v>
      </c>
      <c r="F170" s="23" t="s">
        <v>567</v>
      </c>
      <c r="G170" s="23" t="s">
        <v>567</v>
      </c>
      <c r="H170" s="23" t="s">
        <v>567</v>
      </c>
      <c r="I170" s="23" t="s">
        <v>567</v>
      </c>
      <c r="J170" s="23" t="s">
        <v>567</v>
      </c>
      <c r="K170" s="23" t="s">
        <v>567</v>
      </c>
      <c r="L170" s="23" t="s">
        <v>567</v>
      </c>
      <c r="M170" s="23" t="s">
        <v>567</v>
      </c>
      <c r="N170" s="23" t="s">
        <v>567</v>
      </c>
      <c r="O170" s="23" t="s">
        <v>567</v>
      </c>
      <c r="P170" s="23" t="s">
        <v>567</v>
      </c>
      <c r="Q170" s="23" t="s">
        <v>567</v>
      </c>
      <c r="R170" s="23" t="s">
        <v>567</v>
      </c>
      <c r="S170" s="24" t="s">
        <v>567</v>
      </c>
      <c r="T170" s="23" t="s">
        <v>567</v>
      </c>
      <c r="U170" s="23" t="s">
        <v>567</v>
      </c>
      <c r="V170" s="23" t="s">
        <v>567</v>
      </c>
      <c r="W170" s="23" t="s">
        <v>567</v>
      </c>
      <c r="X170" s="23" t="s">
        <v>567</v>
      </c>
      <c r="Y170" s="23" t="s">
        <v>567</v>
      </c>
      <c r="Z170" s="23" t="s">
        <v>567</v>
      </c>
      <c r="AA170" s="23" t="s">
        <v>567</v>
      </c>
      <c r="AB170" s="23" t="s">
        <v>567</v>
      </c>
      <c r="AC170" s="23" t="s">
        <v>567</v>
      </c>
      <c r="AD170" s="23" t="s">
        <v>567</v>
      </c>
      <c r="AE170" s="23" t="s">
        <v>567</v>
      </c>
      <c r="AF170" s="23" t="s">
        <v>567</v>
      </c>
      <c r="AG170" s="23" t="s">
        <v>567</v>
      </c>
      <c r="AH170" s="24" t="s">
        <v>567</v>
      </c>
    </row>
    <row r="171" spans="2:34" x14ac:dyDescent="0.3">
      <c r="B171" s="33" t="s">
        <v>290</v>
      </c>
      <c r="C171" s="21" t="s">
        <v>128</v>
      </c>
      <c r="D171" s="18" t="s">
        <v>211</v>
      </c>
      <c r="E171" s="23">
        <v>9.2138939670932354E-2</v>
      </c>
      <c r="F171" s="23">
        <v>0.13272394881170019</v>
      </c>
      <c r="G171" s="23">
        <v>5.1188299817184644E-3</v>
      </c>
      <c r="H171" s="23">
        <v>0.10383912248628885</v>
      </c>
      <c r="I171" s="23">
        <v>0.11224862888482633</v>
      </c>
      <c r="J171" s="23">
        <v>6.142595978062157E-2</v>
      </c>
      <c r="K171" s="23">
        <v>2.4497257769652652E-2</v>
      </c>
      <c r="L171" s="23">
        <v>3.8391224862888484E-2</v>
      </c>
      <c r="M171" s="23">
        <v>7.0201096892138937E-2</v>
      </c>
      <c r="N171" s="23">
        <v>4.3875685557586835E-3</v>
      </c>
      <c r="O171" s="23">
        <v>2.1572212065813529E-2</v>
      </c>
      <c r="P171" s="23">
        <v>4.4241316270566725E-2</v>
      </c>
      <c r="Q171" s="23">
        <v>0.20548446069469836</v>
      </c>
      <c r="R171" s="23">
        <v>8.4095063985374766E-2</v>
      </c>
      <c r="S171" s="24">
        <v>13675</v>
      </c>
      <c r="T171" s="23">
        <v>0.16742770167427701</v>
      </c>
      <c r="U171" s="23">
        <v>0.15525114155251141</v>
      </c>
      <c r="V171" s="23">
        <v>4.5662100456621002E-3</v>
      </c>
      <c r="W171" s="23">
        <v>7.6103500761035003E-3</v>
      </c>
      <c r="X171" s="23">
        <v>0.17047184170471841</v>
      </c>
      <c r="Y171" s="23">
        <v>7.1537290715372903E-2</v>
      </c>
      <c r="Z171" s="23">
        <v>3.8051750380517502E-2</v>
      </c>
      <c r="AA171" s="23">
        <v>2.8919330289193301E-2</v>
      </c>
      <c r="AB171" s="23">
        <v>0.1095890410958904</v>
      </c>
      <c r="AC171" s="23">
        <v>7.6103500761035003E-3</v>
      </c>
      <c r="AD171" s="23">
        <v>2.4353120243531201E-2</v>
      </c>
      <c r="AE171" s="23">
        <v>2.7397260273972601E-2</v>
      </c>
      <c r="AF171" s="23">
        <v>0.14916286149162861</v>
      </c>
      <c r="AG171" s="23">
        <v>3.8051750380517502E-2</v>
      </c>
      <c r="AH171" s="24">
        <v>3285</v>
      </c>
    </row>
    <row r="172" spans="2:34" x14ac:dyDescent="0.3">
      <c r="B172" s="33" t="s">
        <v>290</v>
      </c>
      <c r="C172" s="21" t="s">
        <v>129</v>
      </c>
      <c r="D172" s="18" t="s">
        <v>345</v>
      </c>
      <c r="E172" s="23">
        <v>0.11233019853709508</v>
      </c>
      <c r="F172" s="23">
        <v>0.11206896551724138</v>
      </c>
      <c r="G172" s="23">
        <v>7.3145245559038665E-3</v>
      </c>
      <c r="H172" s="23">
        <v>8.8557993730407528E-2</v>
      </c>
      <c r="I172" s="23">
        <v>0.12460815047021943</v>
      </c>
      <c r="J172" s="23">
        <v>8.6468129571577845E-2</v>
      </c>
      <c r="K172" s="23">
        <v>3.7617554858934171E-2</v>
      </c>
      <c r="L172" s="23">
        <v>5.6687565308254965E-2</v>
      </c>
      <c r="M172" s="23">
        <v>8.8819226750261229E-2</v>
      </c>
      <c r="N172" s="23">
        <v>1.3845350052246604E-2</v>
      </c>
      <c r="O172" s="23">
        <v>2.3249738766980145E-2</v>
      </c>
      <c r="P172" s="23">
        <v>5.1985370950888191E-2</v>
      </c>
      <c r="Q172" s="23">
        <v>0.14315569487983282</v>
      </c>
      <c r="R172" s="23">
        <v>5.329153605015674E-2</v>
      </c>
      <c r="S172" s="24">
        <v>19140</v>
      </c>
      <c r="T172" s="23" t="s">
        <v>567</v>
      </c>
      <c r="U172" s="23" t="s">
        <v>567</v>
      </c>
      <c r="V172" s="23" t="s">
        <v>567</v>
      </c>
      <c r="W172" s="23" t="s">
        <v>567</v>
      </c>
      <c r="X172" s="23" t="s">
        <v>567</v>
      </c>
      <c r="Y172" s="23" t="s">
        <v>567</v>
      </c>
      <c r="Z172" s="23" t="s">
        <v>567</v>
      </c>
      <c r="AA172" s="23" t="s">
        <v>567</v>
      </c>
      <c r="AB172" s="23" t="s">
        <v>567</v>
      </c>
      <c r="AC172" s="23" t="s">
        <v>567</v>
      </c>
      <c r="AD172" s="23" t="s">
        <v>567</v>
      </c>
      <c r="AE172" s="23" t="s">
        <v>567</v>
      </c>
      <c r="AF172" s="23" t="s">
        <v>567</v>
      </c>
      <c r="AG172" s="23" t="s">
        <v>567</v>
      </c>
      <c r="AH172" s="24" t="s">
        <v>567</v>
      </c>
    </row>
    <row r="173" spans="2:34" x14ac:dyDescent="0.3">
      <c r="B173" s="33" t="s">
        <v>297</v>
      </c>
      <c r="C173" s="21" t="s">
        <v>130</v>
      </c>
      <c r="D173" s="18" t="s">
        <v>212</v>
      </c>
      <c r="E173" s="23">
        <v>9.0634441087613288E-2</v>
      </c>
      <c r="F173" s="23">
        <v>0.12487411883182276</v>
      </c>
      <c r="G173" s="23">
        <v>1.0070493454179255E-2</v>
      </c>
      <c r="H173" s="23">
        <v>3.1218529707955689E-2</v>
      </c>
      <c r="I173" s="23">
        <v>0.12084592145015106</v>
      </c>
      <c r="J173" s="23">
        <v>9.264853977844914E-2</v>
      </c>
      <c r="K173" s="23">
        <v>3.9274924471299093E-2</v>
      </c>
      <c r="L173" s="23">
        <v>4.5317220543806644E-2</v>
      </c>
      <c r="M173" s="23">
        <v>8.559919436052367E-2</v>
      </c>
      <c r="N173" s="23">
        <v>1.5105740181268883E-2</v>
      </c>
      <c r="O173" s="23">
        <v>2.7190332326283987E-2</v>
      </c>
      <c r="P173" s="23">
        <v>5.7401812688821753E-2</v>
      </c>
      <c r="Q173" s="23">
        <v>0.24471299093655588</v>
      </c>
      <c r="R173" s="23">
        <v>1.4098690835850957E-2</v>
      </c>
      <c r="S173" s="24">
        <v>4965</v>
      </c>
      <c r="T173" s="23">
        <v>0.13577023498694518</v>
      </c>
      <c r="U173" s="23">
        <v>0.13054830287206268</v>
      </c>
      <c r="V173" s="23">
        <v>5.2219321148825066E-3</v>
      </c>
      <c r="W173" s="23">
        <v>1.0443864229765013E-2</v>
      </c>
      <c r="X173" s="23">
        <v>0.16187989556135771</v>
      </c>
      <c r="Y173" s="23">
        <v>0.13054830287206268</v>
      </c>
      <c r="Z173" s="23">
        <v>3.6553524804177548E-2</v>
      </c>
      <c r="AA173" s="23">
        <v>3.91644908616188E-2</v>
      </c>
      <c r="AB173" s="23">
        <v>0.1122715404699739</v>
      </c>
      <c r="AC173" s="23">
        <v>1.0443864229765013E-2</v>
      </c>
      <c r="AD173" s="23">
        <v>2.3498694516971279E-2</v>
      </c>
      <c r="AE173" s="23">
        <v>3.91644908616188E-2</v>
      </c>
      <c r="AF173" s="23">
        <v>0.1514360313315927</v>
      </c>
      <c r="AG173" s="23">
        <v>1.3054830287206266E-2</v>
      </c>
      <c r="AH173" s="24">
        <v>1915</v>
      </c>
    </row>
    <row r="174" spans="2:34" x14ac:dyDescent="0.3">
      <c r="B174" s="33" t="s">
        <v>297</v>
      </c>
      <c r="C174" s="21" t="s">
        <v>131</v>
      </c>
      <c r="D174" s="18" t="s">
        <v>213</v>
      </c>
      <c r="E174" s="23">
        <v>6.0792612543285877E-2</v>
      </c>
      <c r="F174" s="23">
        <v>0.1358214697960754</v>
      </c>
      <c r="G174" s="23">
        <v>1.1542901115813775E-2</v>
      </c>
      <c r="H174" s="23">
        <v>2.0007695267410544E-2</v>
      </c>
      <c r="I174" s="23">
        <v>0.12812620238553291</v>
      </c>
      <c r="J174" s="23">
        <v>8.5802231627549061E-2</v>
      </c>
      <c r="K174" s="23">
        <v>2.9242016160061564E-2</v>
      </c>
      <c r="L174" s="23">
        <v>6.6179299730665636E-2</v>
      </c>
      <c r="M174" s="23">
        <v>7.1950750288572535E-2</v>
      </c>
      <c r="N174" s="23">
        <v>1.1542901115813775E-2</v>
      </c>
      <c r="O174" s="23">
        <v>1.5775298191612157E-2</v>
      </c>
      <c r="P174" s="23">
        <v>5.3482108503270488E-2</v>
      </c>
      <c r="Q174" s="23">
        <v>0.2531742978068488</v>
      </c>
      <c r="R174" s="23">
        <v>5.6175452096960371E-2</v>
      </c>
      <c r="S174" s="24">
        <v>12995</v>
      </c>
      <c r="T174" s="23">
        <v>0.12745098039215685</v>
      </c>
      <c r="U174" s="23">
        <v>0.20028011204481794</v>
      </c>
      <c r="V174" s="23">
        <v>4.2016806722689074E-3</v>
      </c>
      <c r="W174" s="23">
        <v>4.2016806722689074E-3</v>
      </c>
      <c r="X174" s="23">
        <v>0.19607843137254902</v>
      </c>
      <c r="Y174" s="23">
        <v>8.5434173669467789E-2</v>
      </c>
      <c r="Z174" s="23">
        <v>2.8011204481792718E-2</v>
      </c>
      <c r="AA174" s="23">
        <v>4.4817927170868348E-2</v>
      </c>
      <c r="AB174" s="23">
        <v>8.4033613445378158E-2</v>
      </c>
      <c r="AC174" s="23">
        <v>1.5406162464985995E-2</v>
      </c>
      <c r="AD174" s="23">
        <v>1.1204481792717087E-2</v>
      </c>
      <c r="AE174" s="23">
        <v>2.9411764705882353E-2</v>
      </c>
      <c r="AF174" s="23">
        <v>9.5238095238095233E-2</v>
      </c>
      <c r="AG174" s="23">
        <v>7.42296918767507E-2</v>
      </c>
      <c r="AH174" s="24">
        <v>3570</v>
      </c>
    </row>
    <row r="175" spans="2:34" x14ac:dyDescent="0.3">
      <c r="B175" s="33" t="s">
        <v>297</v>
      </c>
      <c r="C175" s="21" t="s">
        <v>132</v>
      </c>
      <c r="D175" s="18" t="s">
        <v>214</v>
      </c>
      <c r="E175" s="23">
        <v>0.11737943585077343</v>
      </c>
      <c r="F175" s="23">
        <v>0.2111010009099181</v>
      </c>
      <c r="G175" s="23">
        <v>2.7297543221110102E-3</v>
      </c>
      <c r="H175" s="23">
        <v>8.1892629663330302E-3</v>
      </c>
      <c r="I175" s="23">
        <v>0.12010919017288443</v>
      </c>
      <c r="J175" s="23">
        <v>6.2784349408553236E-2</v>
      </c>
      <c r="K175" s="23">
        <v>2.0018198362147407E-2</v>
      </c>
      <c r="L175" s="23">
        <v>3.4576888080072796E-2</v>
      </c>
      <c r="M175" s="23">
        <v>0.11373976342129208</v>
      </c>
      <c r="N175" s="23">
        <v>1.0009099181073703E-2</v>
      </c>
      <c r="O175" s="23">
        <v>4.0036396724294813E-2</v>
      </c>
      <c r="P175" s="23">
        <v>3.9126478616924476E-2</v>
      </c>
      <c r="Q175" s="23">
        <v>0.17379435850773431</v>
      </c>
      <c r="R175" s="23">
        <v>4.7315741583257506E-2</v>
      </c>
      <c r="S175" s="24">
        <v>5495</v>
      </c>
      <c r="T175" s="23" t="s">
        <v>567</v>
      </c>
      <c r="U175" s="23" t="s">
        <v>567</v>
      </c>
      <c r="V175" s="23" t="s">
        <v>567</v>
      </c>
      <c r="W175" s="23" t="s">
        <v>567</v>
      </c>
      <c r="X175" s="23" t="s">
        <v>567</v>
      </c>
      <c r="Y175" s="23" t="s">
        <v>567</v>
      </c>
      <c r="Z175" s="23" t="s">
        <v>567</v>
      </c>
      <c r="AA175" s="23" t="s">
        <v>567</v>
      </c>
      <c r="AB175" s="23" t="s">
        <v>567</v>
      </c>
      <c r="AC175" s="23" t="s">
        <v>567</v>
      </c>
      <c r="AD175" s="23" t="s">
        <v>567</v>
      </c>
      <c r="AE175" s="23" t="s">
        <v>567</v>
      </c>
      <c r="AF175" s="23" t="s">
        <v>567</v>
      </c>
      <c r="AG175" s="23" t="s">
        <v>567</v>
      </c>
      <c r="AH175" s="24" t="s">
        <v>567</v>
      </c>
    </row>
    <row r="176" spans="2:34" x14ac:dyDescent="0.3">
      <c r="B176" s="33" t="s">
        <v>297</v>
      </c>
      <c r="C176" s="21" t="s">
        <v>133</v>
      </c>
      <c r="D176" s="18" t="s">
        <v>215</v>
      </c>
      <c r="E176" s="23">
        <v>6.9444444444444448E-2</v>
      </c>
      <c r="F176" s="23">
        <v>0.12980769230769232</v>
      </c>
      <c r="G176" s="23">
        <v>2.136752136752137E-3</v>
      </c>
      <c r="H176" s="23">
        <v>1.0683760683760684E-2</v>
      </c>
      <c r="I176" s="23">
        <v>0.12232905982905982</v>
      </c>
      <c r="J176" s="23">
        <v>3.6324786324786328E-2</v>
      </c>
      <c r="K176" s="23">
        <v>4.5405982905982904E-2</v>
      </c>
      <c r="L176" s="23">
        <v>4.05982905982906E-2</v>
      </c>
      <c r="M176" s="23">
        <v>9.8290598290598288E-2</v>
      </c>
      <c r="N176" s="23">
        <v>1.6025641025641024E-2</v>
      </c>
      <c r="O176" s="23">
        <v>2.8311965811965812E-2</v>
      </c>
      <c r="P176" s="23">
        <v>5.2884615384615384E-2</v>
      </c>
      <c r="Q176" s="23">
        <v>0.3215811965811966</v>
      </c>
      <c r="R176" s="23">
        <v>2.6175213675213676E-2</v>
      </c>
      <c r="S176" s="24">
        <v>9360</v>
      </c>
      <c r="T176" s="23">
        <v>0.11954765751211632</v>
      </c>
      <c r="U176" s="23">
        <v>0.15508885298869143</v>
      </c>
      <c r="V176" s="23">
        <v>1.6155088852988692E-3</v>
      </c>
      <c r="W176" s="23">
        <v>1.6155088852988692E-3</v>
      </c>
      <c r="X176" s="23">
        <v>0.17932148626817448</v>
      </c>
      <c r="Y176" s="23">
        <v>3.7156704361873988E-2</v>
      </c>
      <c r="Z176" s="23">
        <v>6.7851373182552507E-2</v>
      </c>
      <c r="AA176" s="23">
        <v>1.1308562197092083E-2</v>
      </c>
      <c r="AB176" s="23">
        <v>0.14539579967689822</v>
      </c>
      <c r="AC176" s="23">
        <v>2.5848142164781908E-2</v>
      </c>
      <c r="AD176" s="23">
        <v>3.3925686591276254E-2</v>
      </c>
      <c r="AE176" s="23">
        <v>2.5848142164781908E-2</v>
      </c>
      <c r="AF176" s="23">
        <v>0.15670436187399031</v>
      </c>
      <c r="AG176" s="23">
        <v>3.8772213247172858E-2</v>
      </c>
      <c r="AH176" s="24">
        <v>3095</v>
      </c>
    </row>
    <row r="177" spans="2:34" x14ac:dyDescent="0.3">
      <c r="B177" s="33" t="s">
        <v>297</v>
      </c>
      <c r="C177" s="21" t="s">
        <v>135</v>
      </c>
      <c r="D177" s="18" t="s">
        <v>216</v>
      </c>
      <c r="E177" s="23">
        <v>8.8495575221238937E-2</v>
      </c>
      <c r="F177" s="23">
        <v>0.16009654062751408</v>
      </c>
      <c r="G177" s="23">
        <v>2.091713596138375E-2</v>
      </c>
      <c r="H177" s="23">
        <v>2.091713596138375E-2</v>
      </c>
      <c r="I177" s="23">
        <v>9.8149637972646822E-2</v>
      </c>
      <c r="J177" s="23">
        <v>0.15446500402252614</v>
      </c>
      <c r="K177" s="23">
        <v>2.5744167337087689E-2</v>
      </c>
      <c r="L177" s="23">
        <v>3.7007240547063558E-2</v>
      </c>
      <c r="M177" s="23">
        <v>9.7345132743362831E-2</v>
      </c>
      <c r="N177" s="23">
        <v>8.8495575221238937E-3</v>
      </c>
      <c r="O177" s="23">
        <v>2.413515687851971E-2</v>
      </c>
      <c r="P177" s="23">
        <v>3.781174577634755E-2</v>
      </c>
      <c r="Q177" s="23">
        <v>0.2075623491552695</v>
      </c>
      <c r="R177" s="23">
        <v>1.8503620273531779E-2</v>
      </c>
      <c r="S177" s="24">
        <v>6215</v>
      </c>
      <c r="T177" s="23">
        <v>0.13245033112582782</v>
      </c>
      <c r="U177" s="23">
        <v>0.13245033112582782</v>
      </c>
      <c r="V177" s="23">
        <v>1.5452538631346579E-2</v>
      </c>
      <c r="W177" s="23">
        <v>6.6225165562913907E-3</v>
      </c>
      <c r="X177" s="23">
        <v>0.13024282560706402</v>
      </c>
      <c r="Y177" s="23">
        <v>0.22958057395143489</v>
      </c>
      <c r="Z177" s="23">
        <v>2.2075055187637971E-2</v>
      </c>
      <c r="AA177" s="23">
        <v>1.7660044150110375E-2</v>
      </c>
      <c r="AB177" s="23">
        <v>0.10375275938189846</v>
      </c>
      <c r="AC177" s="23">
        <v>1.1037527593818985E-2</v>
      </c>
      <c r="AD177" s="23">
        <v>2.6490066225165563E-2</v>
      </c>
      <c r="AE177" s="23">
        <v>1.5452538631346579E-2</v>
      </c>
      <c r="AF177" s="23">
        <v>0.12582781456953643</v>
      </c>
      <c r="AG177" s="23">
        <v>2.8697571743929361E-2</v>
      </c>
      <c r="AH177" s="24">
        <v>2265</v>
      </c>
    </row>
    <row r="178" spans="2:34" x14ac:dyDescent="0.3">
      <c r="B178" s="33" t="s">
        <v>297</v>
      </c>
      <c r="C178" s="21" t="s">
        <v>136</v>
      </c>
      <c r="D178" s="18" t="s">
        <v>346</v>
      </c>
      <c r="E178" s="23" t="s">
        <v>567</v>
      </c>
      <c r="F178" s="23" t="s">
        <v>567</v>
      </c>
      <c r="G178" s="23" t="s">
        <v>567</v>
      </c>
      <c r="H178" s="23" t="s">
        <v>567</v>
      </c>
      <c r="I178" s="23" t="s">
        <v>567</v>
      </c>
      <c r="J178" s="23" t="s">
        <v>567</v>
      </c>
      <c r="K178" s="23" t="s">
        <v>567</v>
      </c>
      <c r="L178" s="23" t="s">
        <v>567</v>
      </c>
      <c r="M178" s="23" t="s">
        <v>567</v>
      </c>
      <c r="N178" s="23" t="s">
        <v>567</v>
      </c>
      <c r="O178" s="23" t="s">
        <v>567</v>
      </c>
      <c r="P178" s="23" t="s">
        <v>567</v>
      </c>
      <c r="Q178" s="23" t="s">
        <v>567</v>
      </c>
      <c r="R178" s="23" t="s">
        <v>567</v>
      </c>
      <c r="S178" s="24" t="s">
        <v>567</v>
      </c>
      <c r="T178" s="23" t="s">
        <v>567</v>
      </c>
      <c r="U178" s="23" t="s">
        <v>567</v>
      </c>
      <c r="V178" s="23" t="s">
        <v>567</v>
      </c>
      <c r="W178" s="23" t="s">
        <v>567</v>
      </c>
      <c r="X178" s="23" t="s">
        <v>567</v>
      </c>
      <c r="Y178" s="23" t="s">
        <v>567</v>
      </c>
      <c r="Z178" s="23" t="s">
        <v>567</v>
      </c>
      <c r="AA178" s="23" t="s">
        <v>567</v>
      </c>
      <c r="AB178" s="23" t="s">
        <v>567</v>
      </c>
      <c r="AC178" s="23" t="s">
        <v>567</v>
      </c>
      <c r="AD178" s="23" t="s">
        <v>567</v>
      </c>
      <c r="AE178" s="23" t="s">
        <v>567</v>
      </c>
      <c r="AF178" s="23" t="s">
        <v>567</v>
      </c>
      <c r="AG178" s="23" t="s">
        <v>567</v>
      </c>
      <c r="AH178" s="24" t="s">
        <v>567</v>
      </c>
    </row>
    <row r="179" spans="2:34" x14ac:dyDescent="0.3">
      <c r="B179" s="33" t="s">
        <v>297</v>
      </c>
      <c r="C179" s="21" t="s">
        <v>137</v>
      </c>
      <c r="D179" s="18" t="s">
        <v>217</v>
      </c>
      <c r="E179" s="23">
        <v>8.4010840108401083E-2</v>
      </c>
      <c r="F179" s="23">
        <v>0.12357723577235773</v>
      </c>
      <c r="G179" s="23">
        <v>2.2764227642276424E-2</v>
      </c>
      <c r="H179" s="23">
        <v>2.113821138211382E-2</v>
      </c>
      <c r="I179" s="23">
        <v>0.11382113821138211</v>
      </c>
      <c r="J179" s="23">
        <v>5.3116531165311655E-2</v>
      </c>
      <c r="K179" s="23">
        <v>3.5230352303523033E-2</v>
      </c>
      <c r="L179" s="23">
        <v>5.9620596205962058E-2</v>
      </c>
      <c r="M179" s="23">
        <v>8.1300813008130079E-2</v>
      </c>
      <c r="N179" s="23">
        <v>1.4634146341463415E-2</v>
      </c>
      <c r="O179" s="23">
        <v>7.5880758807588076E-3</v>
      </c>
      <c r="P179" s="23">
        <v>6.3414634146341464E-2</v>
      </c>
      <c r="Q179" s="23">
        <v>0.23360433604336042</v>
      </c>
      <c r="R179" s="23">
        <v>8.6178861788617889E-2</v>
      </c>
      <c r="S179" s="24">
        <v>9225</v>
      </c>
      <c r="T179" s="23">
        <v>0.13370998116760829</v>
      </c>
      <c r="U179" s="23">
        <v>0.12994350282485875</v>
      </c>
      <c r="V179" s="23">
        <v>3.5781544256120526E-2</v>
      </c>
      <c r="W179" s="23">
        <v>1.8832391713747645E-3</v>
      </c>
      <c r="X179" s="23">
        <v>0.16760828625235405</v>
      </c>
      <c r="Y179" s="23">
        <v>6.2146892655367235E-2</v>
      </c>
      <c r="Z179" s="23">
        <v>3.3898305084745763E-2</v>
      </c>
      <c r="AA179" s="23">
        <v>2.8248587570621469E-2</v>
      </c>
      <c r="AB179" s="23">
        <v>0.128060263653484</v>
      </c>
      <c r="AC179" s="23">
        <v>1.3182674199623353E-2</v>
      </c>
      <c r="AD179" s="23">
        <v>7.5329566854990581E-3</v>
      </c>
      <c r="AE179" s="23">
        <v>2.6365348399246705E-2</v>
      </c>
      <c r="AF179" s="23">
        <v>9.6045197740112997E-2</v>
      </c>
      <c r="AG179" s="23">
        <v>0.13182674199623351</v>
      </c>
      <c r="AH179" s="24">
        <v>2655</v>
      </c>
    </row>
    <row r="180" spans="2:34" x14ac:dyDescent="0.3">
      <c r="B180" s="33" t="s">
        <v>297</v>
      </c>
      <c r="C180" s="21" t="s">
        <v>138</v>
      </c>
      <c r="D180" s="18" t="s">
        <v>218</v>
      </c>
      <c r="E180" s="23">
        <v>6.3765182186234823E-2</v>
      </c>
      <c r="F180" s="23">
        <v>0.11234817813765183</v>
      </c>
      <c r="G180" s="23">
        <v>8.0971659919028341E-3</v>
      </c>
      <c r="H180" s="23">
        <v>2.6315789473684209E-2</v>
      </c>
      <c r="I180" s="23">
        <v>0.10931174089068826</v>
      </c>
      <c r="J180" s="23">
        <v>4.7570850202429148E-2</v>
      </c>
      <c r="K180" s="23">
        <v>2.5303643724696356E-2</v>
      </c>
      <c r="L180" s="23">
        <v>6.1740890688259109E-2</v>
      </c>
      <c r="M180" s="23">
        <v>6.3765182186234823E-2</v>
      </c>
      <c r="N180" s="23">
        <v>1.3157894736842105E-2</v>
      </c>
      <c r="O180" s="23">
        <v>2.2267206477732792E-2</v>
      </c>
      <c r="P180" s="23">
        <v>3.2388663967611336E-2</v>
      </c>
      <c r="Q180" s="23">
        <v>0.31174089068825911</v>
      </c>
      <c r="R180" s="23">
        <v>0.10222672064777327</v>
      </c>
      <c r="S180" s="24">
        <v>4940</v>
      </c>
      <c r="T180" s="23">
        <v>0.14028776978417265</v>
      </c>
      <c r="U180" s="23">
        <v>0.14028776978417265</v>
      </c>
      <c r="V180" s="23">
        <v>7.1942446043165471E-3</v>
      </c>
      <c r="W180" s="23">
        <v>7.1942446043165471E-3</v>
      </c>
      <c r="X180" s="23">
        <v>0.14748201438848921</v>
      </c>
      <c r="Y180" s="23">
        <v>7.9136690647482008E-2</v>
      </c>
      <c r="Z180" s="23">
        <v>2.8776978417266189E-2</v>
      </c>
      <c r="AA180" s="23">
        <v>4.3165467625899283E-2</v>
      </c>
      <c r="AB180" s="23">
        <v>9.7122302158273388E-2</v>
      </c>
      <c r="AC180" s="23">
        <v>1.4388489208633094E-2</v>
      </c>
      <c r="AD180" s="23">
        <v>3.237410071942446E-2</v>
      </c>
      <c r="AE180" s="23">
        <v>7.1942446043165471E-3</v>
      </c>
      <c r="AF180" s="23">
        <v>0.11510791366906475</v>
      </c>
      <c r="AG180" s="23">
        <v>0.1366906474820144</v>
      </c>
      <c r="AH180" s="24">
        <v>1390</v>
      </c>
    </row>
    <row r="181" spans="2:34" x14ac:dyDescent="0.3">
      <c r="B181" s="33" t="s">
        <v>297</v>
      </c>
      <c r="C181" s="21" t="s">
        <v>139</v>
      </c>
      <c r="D181" s="18" t="s">
        <v>219</v>
      </c>
      <c r="E181" s="23">
        <v>8.0559757942511342E-2</v>
      </c>
      <c r="F181" s="23">
        <v>0.132375189107413</v>
      </c>
      <c r="G181" s="23">
        <v>1.4372163388804841E-2</v>
      </c>
      <c r="H181" s="23">
        <v>2.2314674735249621E-2</v>
      </c>
      <c r="I181" s="23">
        <v>0.11611195158850227</v>
      </c>
      <c r="J181" s="23">
        <v>6.3540090771558241E-2</v>
      </c>
      <c r="K181" s="23">
        <v>2.8744326777609682E-2</v>
      </c>
      <c r="L181" s="23">
        <v>5.9001512859304085E-2</v>
      </c>
      <c r="M181" s="23">
        <v>7.2617246596066568E-2</v>
      </c>
      <c r="N181" s="23">
        <v>1.1346444780635401E-2</v>
      </c>
      <c r="O181" s="23">
        <v>1.5506807866868382E-2</v>
      </c>
      <c r="P181" s="23">
        <v>4.8033282904689861E-2</v>
      </c>
      <c r="Q181" s="23">
        <v>0.27193645990922843</v>
      </c>
      <c r="R181" s="23">
        <v>6.3540090771558241E-2</v>
      </c>
      <c r="S181" s="24">
        <v>13220</v>
      </c>
      <c r="T181" s="23" t="s">
        <v>567</v>
      </c>
      <c r="U181" s="23" t="s">
        <v>567</v>
      </c>
      <c r="V181" s="23" t="s">
        <v>567</v>
      </c>
      <c r="W181" s="23" t="s">
        <v>567</v>
      </c>
      <c r="X181" s="23" t="s">
        <v>567</v>
      </c>
      <c r="Y181" s="23" t="s">
        <v>567</v>
      </c>
      <c r="Z181" s="23" t="s">
        <v>567</v>
      </c>
      <c r="AA181" s="23" t="s">
        <v>567</v>
      </c>
      <c r="AB181" s="23" t="s">
        <v>567</v>
      </c>
      <c r="AC181" s="23" t="s">
        <v>567</v>
      </c>
      <c r="AD181" s="23" t="s">
        <v>567</v>
      </c>
      <c r="AE181" s="23" t="s">
        <v>567</v>
      </c>
      <c r="AF181" s="23" t="s">
        <v>567</v>
      </c>
      <c r="AG181" s="23" t="s">
        <v>567</v>
      </c>
      <c r="AH181" s="24" t="s">
        <v>567</v>
      </c>
    </row>
    <row r="182" spans="2:34" x14ac:dyDescent="0.3">
      <c r="B182" s="33" t="s">
        <v>297</v>
      </c>
      <c r="C182" s="21" t="s">
        <v>140</v>
      </c>
      <c r="D182" s="18" t="s">
        <v>347</v>
      </c>
      <c r="E182" s="23">
        <v>9.7934200459066562E-2</v>
      </c>
      <c r="F182" s="23">
        <v>0.12777352716143842</v>
      </c>
      <c r="G182" s="23">
        <v>4.5906656465187455E-3</v>
      </c>
      <c r="H182" s="23">
        <v>2.2953328232593728E-2</v>
      </c>
      <c r="I182" s="23">
        <v>0.10558530986993114</v>
      </c>
      <c r="J182" s="23">
        <v>8.339709257842387E-2</v>
      </c>
      <c r="K182" s="23">
        <v>3.442999234889059E-2</v>
      </c>
      <c r="L182" s="23">
        <v>4.8967100229533281E-2</v>
      </c>
      <c r="M182" s="23">
        <v>9.1048201989288452E-2</v>
      </c>
      <c r="N182" s="23">
        <v>1.5302218821729151E-2</v>
      </c>
      <c r="O182" s="23">
        <v>3.7490436113236422E-2</v>
      </c>
      <c r="P182" s="23">
        <v>6.3504208110175972E-2</v>
      </c>
      <c r="Q182" s="23">
        <v>0.24177505738332059</v>
      </c>
      <c r="R182" s="23">
        <v>2.5248661055853099E-2</v>
      </c>
      <c r="S182" s="24">
        <v>6535</v>
      </c>
      <c r="T182" s="23">
        <v>0.15639810426540285</v>
      </c>
      <c r="U182" s="23">
        <v>0.13270142180094788</v>
      </c>
      <c r="V182" s="23">
        <v>2.3696682464454978E-3</v>
      </c>
      <c r="W182" s="23">
        <v>7.1090047393364926E-3</v>
      </c>
      <c r="X182" s="23">
        <v>0.13507109004739337</v>
      </c>
      <c r="Y182" s="23">
        <v>0.11137440758293839</v>
      </c>
      <c r="Z182" s="23">
        <v>4.0284360189573459E-2</v>
      </c>
      <c r="AA182" s="23">
        <v>2.132701421800948E-2</v>
      </c>
      <c r="AB182" s="23">
        <v>0.13033175355450238</v>
      </c>
      <c r="AC182" s="23">
        <v>2.3696682464454975E-2</v>
      </c>
      <c r="AD182" s="23">
        <v>2.132701421800948E-2</v>
      </c>
      <c r="AE182" s="23">
        <v>3.7914691943127965E-2</v>
      </c>
      <c r="AF182" s="23">
        <v>0.14454976303317535</v>
      </c>
      <c r="AG182" s="23">
        <v>3.5545023696682464E-2</v>
      </c>
      <c r="AH182" s="24">
        <v>2110</v>
      </c>
    </row>
    <row r="183" spans="2:34" x14ac:dyDescent="0.3">
      <c r="B183" s="33" t="s">
        <v>297</v>
      </c>
      <c r="C183" s="21" t="s">
        <v>141</v>
      </c>
      <c r="D183" s="18" t="s">
        <v>220</v>
      </c>
      <c r="E183" s="23">
        <v>0.11381040401373119</v>
      </c>
      <c r="F183" s="23">
        <v>8.9780829152363351E-2</v>
      </c>
      <c r="G183" s="23">
        <v>3.9609189331925006E-3</v>
      </c>
      <c r="H183" s="23">
        <v>0.13044626353313968</v>
      </c>
      <c r="I183" s="23">
        <v>0.10456825983628201</v>
      </c>
      <c r="J183" s="23">
        <v>9.9551095854238186E-2</v>
      </c>
      <c r="K183" s="23">
        <v>2.2445207288090838E-2</v>
      </c>
      <c r="L183" s="23">
        <v>4.6738843411671505E-2</v>
      </c>
      <c r="M183" s="23">
        <v>5.9941906522313175E-2</v>
      </c>
      <c r="N183" s="23">
        <v>8.1858991285978355E-3</v>
      </c>
      <c r="O183" s="23">
        <v>1.8748349617111169E-2</v>
      </c>
      <c r="P183" s="23">
        <v>4.5418537100607344E-2</v>
      </c>
      <c r="Q183" s="23">
        <v>0.18827567995775019</v>
      </c>
      <c r="R183" s="23">
        <v>6.8655928175336681E-2</v>
      </c>
      <c r="S183" s="24">
        <v>18935</v>
      </c>
      <c r="T183" s="23" t="s">
        <v>567</v>
      </c>
      <c r="U183" s="23" t="s">
        <v>567</v>
      </c>
      <c r="V183" s="23" t="s">
        <v>567</v>
      </c>
      <c r="W183" s="23" t="s">
        <v>567</v>
      </c>
      <c r="X183" s="23" t="s">
        <v>567</v>
      </c>
      <c r="Y183" s="23" t="s">
        <v>567</v>
      </c>
      <c r="Z183" s="23" t="s">
        <v>567</v>
      </c>
      <c r="AA183" s="23" t="s">
        <v>567</v>
      </c>
      <c r="AB183" s="23" t="s">
        <v>567</v>
      </c>
      <c r="AC183" s="23" t="s">
        <v>567</v>
      </c>
      <c r="AD183" s="23" t="s">
        <v>567</v>
      </c>
      <c r="AE183" s="23" t="s">
        <v>567</v>
      </c>
      <c r="AF183" s="23" t="s">
        <v>567</v>
      </c>
      <c r="AG183" s="23" t="s">
        <v>567</v>
      </c>
      <c r="AH183" s="24" t="s">
        <v>567</v>
      </c>
    </row>
    <row r="184" spans="2:34" x14ac:dyDescent="0.3">
      <c r="B184" s="33" t="s">
        <v>297</v>
      </c>
      <c r="C184" s="21" t="s">
        <v>348</v>
      </c>
      <c r="D184" s="18" t="s">
        <v>349</v>
      </c>
      <c r="E184" s="23">
        <v>8.890397013912453E-2</v>
      </c>
      <c r="F184" s="23">
        <v>0.1330166270783848</v>
      </c>
      <c r="G184" s="23">
        <v>1.3233797081778079E-2</v>
      </c>
      <c r="H184" s="23">
        <v>1.4251781472684086E-2</v>
      </c>
      <c r="I184" s="23">
        <v>0.10926365795724466</v>
      </c>
      <c r="J184" s="23">
        <v>4.682728198167628E-2</v>
      </c>
      <c r="K184" s="23">
        <v>2.8164234815066171E-2</v>
      </c>
      <c r="L184" s="23">
        <v>5.6328469630132341E-2</v>
      </c>
      <c r="M184" s="23">
        <v>7.9402782490668483E-2</v>
      </c>
      <c r="N184" s="23">
        <v>1.2555140821174076E-2</v>
      </c>
      <c r="O184" s="23">
        <v>1.7645062775704105E-2</v>
      </c>
      <c r="P184" s="23">
        <v>7.4312860536138448E-2</v>
      </c>
      <c r="Q184" s="23">
        <v>0.29725144214455379</v>
      </c>
      <c r="R184" s="23">
        <v>2.8164234815066171E-2</v>
      </c>
      <c r="S184" s="24">
        <v>14735</v>
      </c>
      <c r="T184" s="23">
        <v>0.17204301075268819</v>
      </c>
      <c r="U184" s="23">
        <v>0.1911589008363202</v>
      </c>
      <c r="V184" s="23">
        <v>1.1947431302270013E-2</v>
      </c>
      <c r="W184" s="23">
        <v>3.5842293906810036E-3</v>
      </c>
      <c r="X184" s="23">
        <v>0.13381123058542413</v>
      </c>
      <c r="Y184" s="23">
        <v>7.0489844683393074E-2</v>
      </c>
      <c r="Z184" s="23">
        <v>3.7037037037037035E-2</v>
      </c>
      <c r="AA184" s="23">
        <v>2.986857825567503E-2</v>
      </c>
      <c r="AB184" s="23">
        <v>0.13142174432497014</v>
      </c>
      <c r="AC184" s="23">
        <v>1.1947431302270013E-2</v>
      </c>
      <c r="AD184" s="23">
        <v>1.5531660692951015E-2</v>
      </c>
      <c r="AE184" s="23">
        <v>2.5089605734767026E-2</v>
      </c>
      <c r="AF184" s="23">
        <v>0.13500597371565112</v>
      </c>
      <c r="AG184" s="23">
        <v>3.106332138590203E-2</v>
      </c>
      <c r="AH184" s="24">
        <v>4185</v>
      </c>
    </row>
    <row r="185" spans="2:34" x14ac:dyDescent="0.3">
      <c r="B185" s="33" t="s">
        <v>297</v>
      </c>
      <c r="C185" s="21" t="s">
        <v>134</v>
      </c>
      <c r="D185" s="18" t="s">
        <v>350</v>
      </c>
      <c r="E185" s="23">
        <v>0.1030751708428246</v>
      </c>
      <c r="F185" s="23">
        <v>0.14350797266514806</v>
      </c>
      <c r="G185" s="23">
        <v>9.1116173120728925E-3</v>
      </c>
      <c r="H185" s="23">
        <v>1.3097949886104784E-2</v>
      </c>
      <c r="I185" s="23">
        <v>0.11104783599088838</v>
      </c>
      <c r="J185" s="23">
        <v>7.4031890660592251E-2</v>
      </c>
      <c r="K185" s="23">
        <v>3.0182232346241459E-2</v>
      </c>
      <c r="L185" s="23">
        <v>5.4100227790432803E-2</v>
      </c>
      <c r="M185" s="23">
        <v>9.1116173120728935E-2</v>
      </c>
      <c r="N185" s="23">
        <v>1.1958997722095672E-2</v>
      </c>
      <c r="O185" s="23">
        <v>2.2779043280182234E-2</v>
      </c>
      <c r="P185" s="23">
        <v>5.2391799544419138E-2</v>
      </c>
      <c r="Q185" s="23">
        <v>0.21753986332574032</v>
      </c>
      <c r="R185" s="23">
        <v>6.5489749430523922E-2</v>
      </c>
      <c r="S185" s="24">
        <v>8780</v>
      </c>
      <c r="T185" s="23">
        <v>0.16719242902208201</v>
      </c>
      <c r="U185" s="23">
        <v>0.16561514195583596</v>
      </c>
      <c r="V185" s="23">
        <v>3.1545741324921135E-3</v>
      </c>
      <c r="W185" s="23">
        <v>4.7318611987381704E-3</v>
      </c>
      <c r="X185" s="23">
        <v>0.16719242902208201</v>
      </c>
      <c r="Y185" s="23">
        <v>7.4132492113564666E-2</v>
      </c>
      <c r="Z185" s="23">
        <v>4.5741324921135647E-2</v>
      </c>
      <c r="AA185" s="23">
        <v>1.8927444794952682E-2</v>
      </c>
      <c r="AB185" s="23">
        <v>0.11041009463722397</v>
      </c>
      <c r="AC185" s="23">
        <v>2.365930599369085E-2</v>
      </c>
      <c r="AD185" s="23">
        <v>1.5772870662460567E-2</v>
      </c>
      <c r="AE185" s="23">
        <v>2.8391167192429023E-2</v>
      </c>
      <c r="AF185" s="23">
        <v>0.11829652996845426</v>
      </c>
      <c r="AG185" s="23">
        <v>5.6782334384858045E-2</v>
      </c>
      <c r="AH185" s="24">
        <v>3170</v>
      </c>
    </row>
    <row r="186" spans="2:34" x14ac:dyDescent="0.3">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3">
      <c r="B187" s="35" t="s">
        <v>245</v>
      </c>
    </row>
    <row r="188" spans="2:34" x14ac:dyDescent="0.3">
      <c r="B188" s="16"/>
    </row>
    <row r="189" spans="2:34" x14ac:dyDescent="0.3">
      <c r="B189" s="16" t="s">
        <v>246</v>
      </c>
    </row>
    <row r="190" spans="2:34" x14ac:dyDescent="0.3">
      <c r="B190" s="16" t="s">
        <v>247</v>
      </c>
    </row>
    <row r="191" spans="2:34" x14ac:dyDescent="0.3">
      <c r="B191" s="16" t="s">
        <v>250</v>
      </c>
    </row>
    <row r="192" spans="2:34" x14ac:dyDescent="0.3">
      <c r="B192" s="16" t="s">
        <v>420</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c r="C202" s="14"/>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4"/>
  <sheetViews>
    <sheetView showGridLines="0" zoomScale="85" zoomScaleNormal="85" zoomScaleSheetLayoutView="25" workbookViewId="0">
      <selection activeCell="B1" sqref="B1"/>
    </sheetView>
  </sheetViews>
  <sheetFormatPr defaultColWidth="9.36328125" defaultRowHeight="13.5" x14ac:dyDescent="0.3"/>
  <cols>
    <col min="1" max="1" width="1.6328125" style="2" customWidth="1"/>
    <col min="2" max="2" width="26.453125" style="2" customWidth="1"/>
    <col min="3" max="3" width="10.6328125" style="2" customWidth="1"/>
    <col min="4" max="4" width="82.6328125" style="2" bestFit="1" customWidth="1"/>
    <col min="5" max="5" width="14.36328125" style="2" customWidth="1"/>
    <col min="6" max="6" width="15.36328125" style="2" customWidth="1"/>
    <col min="7" max="7" width="18.36328125" style="2" customWidth="1"/>
    <col min="8" max="8" width="13.453125" style="2" customWidth="1"/>
    <col min="9" max="9" width="18.6328125" style="2" customWidth="1"/>
    <col min="10" max="10" width="13.54296875" style="2" customWidth="1"/>
    <col min="11" max="11" width="16.54296875" style="2" customWidth="1"/>
    <col min="12" max="12" width="12.6328125" style="2" customWidth="1"/>
    <col min="13" max="13" width="16.36328125" style="2" customWidth="1"/>
    <col min="14" max="14" width="11.6328125" style="2" customWidth="1"/>
    <col min="15" max="15" width="15.6328125" style="2" customWidth="1"/>
    <col min="16" max="16" width="11.453125" style="2" customWidth="1"/>
    <col min="17" max="17" width="19.453125" style="2" customWidth="1"/>
    <col min="18" max="18" width="12.36328125" style="2" customWidth="1"/>
    <col min="19" max="19" width="15.453125" style="2" customWidth="1"/>
    <col min="20" max="20" width="12.54296875" style="2" customWidth="1"/>
    <col min="21" max="21" width="13" style="2" customWidth="1"/>
    <col min="22" max="22" width="18" style="2" customWidth="1"/>
    <col min="23" max="23" width="9.36328125" style="2" customWidth="1"/>
    <col min="24" max="24" width="19.54296875" style="2" customWidth="1"/>
    <col min="25" max="25" width="12" style="2" customWidth="1"/>
    <col min="26" max="26" width="17.453125" style="2" customWidth="1"/>
    <col min="27" max="27" width="11.6328125" style="2" customWidth="1"/>
    <col min="28" max="28" width="14.6328125" style="2" customWidth="1"/>
    <col min="29" max="29" width="9.36328125" style="2" customWidth="1"/>
    <col min="30" max="30" width="18.36328125" style="2" customWidth="1"/>
    <col min="31" max="31" width="9" style="2" customWidth="1"/>
    <col min="32" max="32" width="20" style="2" customWidth="1"/>
    <col min="33" max="33" width="12.6328125" style="2" customWidth="1"/>
    <col min="34" max="34" width="15.54296875" style="2" customWidth="1"/>
    <col min="35" max="35" width="9.36328125" style="2" customWidth="1"/>
    <col min="36" max="16384" width="9.36328125" style="2"/>
  </cols>
  <sheetData>
    <row r="1" spans="2:34" s="15" customFormat="1" ht="18" customHeight="1" x14ac:dyDescent="0.35"/>
    <row r="2" spans="2:34" ht="19.5" customHeight="1" x14ac:dyDescent="0.3">
      <c r="B2" s="3" t="s">
        <v>0</v>
      </c>
      <c r="C2" s="22" t="s">
        <v>402</v>
      </c>
    </row>
    <row r="3" spans="2:34" ht="12.75" customHeight="1" x14ac:dyDescent="0.3">
      <c r="B3" s="3" t="s">
        <v>4</v>
      </c>
      <c r="C3" s="12" t="s">
        <v>549</v>
      </c>
    </row>
    <row r="4" spans="2:34" ht="12.75" customHeight="1" x14ac:dyDescent="0.3">
      <c r="B4" s="3"/>
      <c r="C4" s="12"/>
    </row>
    <row r="5" spans="2:34" ht="15" x14ac:dyDescent="0.3">
      <c r="B5" s="3" t="s">
        <v>1</v>
      </c>
      <c r="C5" s="46" t="str">
        <f>'System &amp; Provider Summary - T1'!$C$5</f>
        <v>March 2024</v>
      </c>
    </row>
    <row r="6" spans="2:34" x14ac:dyDescent="0.3">
      <c r="B6" s="3" t="s">
        <v>2</v>
      </c>
      <c r="C6" s="2" t="s">
        <v>403</v>
      </c>
    </row>
    <row r="7" spans="2:34" ht="12.75" customHeight="1" x14ac:dyDescent="0.3">
      <c r="B7" s="3" t="s">
        <v>6</v>
      </c>
      <c r="C7" s="2" t="s">
        <v>545</v>
      </c>
    </row>
    <row r="8" spans="2:34" ht="12.75" customHeight="1" x14ac:dyDescent="0.3">
      <c r="B8" s="3" t="s">
        <v>3</v>
      </c>
      <c r="C8" s="2" t="str">
        <f>'System &amp; Provider Summary - T1'!C8</f>
        <v>9th May 2024</v>
      </c>
    </row>
    <row r="9" spans="2:34" ht="12.75" customHeight="1" x14ac:dyDescent="0.3">
      <c r="B9" s="3" t="s">
        <v>5</v>
      </c>
      <c r="C9" s="8" t="s">
        <v>407</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england.nhsdata@nhs.net</v>
      </c>
    </row>
    <row r="12" spans="2:34" x14ac:dyDescent="0.3">
      <c r="B12" s="3"/>
    </row>
    <row r="13" spans="2:34" ht="15" x14ac:dyDescent="0.3">
      <c r="B13" s="5" t="s">
        <v>415</v>
      </c>
    </row>
    <row r="14" spans="2:34" ht="15" x14ac:dyDescent="0.3">
      <c r="B14" s="5"/>
      <c r="C14" s="5"/>
    </row>
    <row r="15" spans="2:34" ht="15" x14ac:dyDescent="0.3">
      <c r="B15" s="5"/>
      <c r="C15" s="9"/>
      <c r="E15" s="64" t="s">
        <v>400</v>
      </c>
      <c r="F15" s="65"/>
      <c r="G15" s="65"/>
      <c r="H15" s="65"/>
      <c r="I15" s="65"/>
      <c r="J15" s="65"/>
      <c r="K15" s="65"/>
      <c r="L15" s="65"/>
      <c r="M15" s="65"/>
      <c r="N15" s="65"/>
      <c r="O15" s="65"/>
      <c r="P15" s="65"/>
      <c r="Q15" s="65"/>
      <c r="R15" s="65"/>
      <c r="S15" s="66"/>
      <c r="T15" s="64" t="s">
        <v>399</v>
      </c>
      <c r="U15" s="65"/>
      <c r="V15" s="65"/>
      <c r="W15" s="65"/>
      <c r="X15" s="65"/>
      <c r="Y15" s="65"/>
      <c r="Z15" s="65"/>
      <c r="AA15" s="65"/>
      <c r="AB15" s="65"/>
      <c r="AC15" s="65"/>
      <c r="AD15" s="65"/>
      <c r="AE15" s="65"/>
      <c r="AF15" s="65"/>
      <c r="AG15" s="65"/>
      <c r="AH15" s="66"/>
    </row>
    <row r="16" spans="2:34" s="12" customFormat="1" ht="40.5" x14ac:dyDescent="0.25">
      <c r="B16" s="48"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3">
      <c r="B17" s="50" t="s">
        <v>7</v>
      </c>
      <c r="C17" s="1" t="s">
        <v>7</v>
      </c>
      <c r="D17" s="13" t="s">
        <v>10</v>
      </c>
      <c r="E17" s="26">
        <v>3.1526393537650292E-2</v>
      </c>
      <c r="F17" s="26">
        <v>3.8071018530638191E-2</v>
      </c>
      <c r="G17" s="26">
        <v>1.1967314272892163E-3</v>
      </c>
      <c r="H17" s="26">
        <v>2.8085790684193795E-2</v>
      </c>
      <c r="I17" s="26">
        <v>7.5824155275902694E-2</v>
      </c>
      <c r="J17" s="26">
        <v>8.5566297051178963E-2</v>
      </c>
      <c r="K17" s="26">
        <v>3.764094317395613E-2</v>
      </c>
      <c r="L17" s="26">
        <v>0.17995848837861592</v>
      </c>
      <c r="M17" s="26">
        <v>3.2835318536247875E-2</v>
      </c>
      <c r="N17" s="26">
        <v>1.3126647843078591E-2</v>
      </c>
      <c r="O17" s="26">
        <v>3.0853232109800109E-3</v>
      </c>
      <c r="P17" s="26">
        <v>0.13532414592643841</v>
      </c>
      <c r="Q17" s="26">
        <v>0.3031096318180968</v>
      </c>
      <c r="R17" s="26">
        <v>3.464911460573309E-2</v>
      </c>
      <c r="S17" s="25">
        <v>267395</v>
      </c>
      <c r="T17" s="26">
        <v>5.6356150283067424E-2</v>
      </c>
      <c r="U17" s="26">
        <v>0.12017498713329902</v>
      </c>
      <c r="V17" s="26">
        <v>5.1466803911477095E-3</v>
      </c>
      <c r="W17" s="26">
        <v>2.3932063818836849E-2</v>
      </c>
      <c r="X17" s="26">
        <v>0.13973237261966032</v>
      </c>
      <c r="Y17" s="26">
        <v>6.7164179104477612E-2</v>
      </c>
      <c r="Z17" s="26">
        <v>3.6798764796706122E-2</v>
      </c>
      <c r="AA17" s="26">
        <v>8.1060216160576432E-2</v>
      </c>
      <c r="AB17" s="26">
        <v>7.5913535769428719E-2</v>
      </c>
      <c r="AC17" s="26">
        <v>2.6505404014410705E-2</v>
      </c>
      <c r="AD17" s="26">
        <v>8.4920226453937212E-3</v>
      </c>
      <c r="AE17" s="26">
        <v>8.414822439526505E-2</v>
      </c>
      <c r="AF17" s="26">
        <v>0.22207925887802368</v>
      </c>
      <c r="AG17" s="26">
        <v>5.249613998970664E-2</v>
      </c>
      <c r="AH17" s="25">
        <v>19430</v>
      </c>
    </row>
    <row r="18" spans="2:34" ht="6" customHeight="1" x14ac:dyDescent="0.3">
      <c r="D18" s="4"/>
    </row>
    <row r="19" spans="2:34" x14ac:dyDescent="0.3">
      <c r="B19" s="33" t="s">
        <v>257</v>
      </c>
      <c r="C19" s="18" t="s">
        <v>258</v>
      </c>
      <c r="D19" s="18" t="s">
        <v>372</v>
      </c>
      <c r="E19" s="23" t="s">
        <v>567</v>
      </c>
      <c r="F19" s="23" t="s">
        <v>567</v>
      </c>
      <c r="G19" s="23" t="s">
        <v>567</v>
      </c>
      <c r="H19" s="23" t="s">
        <v>567</v>
      </c>
      <c r="I19" s="23" t="s">
        <v>567</v>
      </c>
      <c r="J19" s="23" t="s">
        <v>567</v>
      </c>
      <c r="K19" s="23" t="s">
        <v>567</v>
      </c>
      <c r="L19" s="23" t="s">
        <v>567</v>
      </c>
      <c r="M19" s="23" t="s">
        <v>567</v>
      </c>
      <c r="N19" s="23" t="s">
        <v>567</v>
      </c>
      <c r="O19" s="23" t="s">
        <v>567</v>
      </c>
      <c r="P19" s="23" t="s">
        <v>567</v>
      </c>
      <c r="Q19" s="23" t="s">
        <v>567</v>
      </c>
      <c r="R19" s="23" t="s">
        <v>567</v>
      </c>
      <c r="S19" s="24" t="s">
        <v>567</v>
      </c>
      <c r="T19" s="23" t="s">
        <v>567</v>
      </c>
      <c r="U19" s="23" t="s">
        <v>567</v>
      </c>
      <c r="V19" s="23" t="s">
        <v>567</v>
      </c>
      <c r="W19" s="23" t="s">
        <v>567</v>
      </c>
      <c r="X19" s="23" t="s">
        <v>567</v>
      </c>
      <c r="Y19" s="23" t="s">
        <v>567</v>
      </c>
      <c r="Z19" s="23" t="s">
        <v>567</v>
      </c>
      <c r="AA19" s="23" t="s">
        <v>567</v>
      </c>
      <c r="AB19" s="23" t="s">
        <v>567</v>
      </c>
      <c r="AC19" s="23" t="s">
        <v>567</v>
      </c>
      <c r="AD19" s="23" t="s">
        <v>567</v>
      </c>
      <c r="AE19" s="23" t="s">
        <v>567</v>
      </c>
      <c r="AF19" s="23" t="s">
        <v>567</v>
      </c>
      <c r="AG19" s="23" t="s">
        <v>567</v>
      </c>
      <c r="AH19" s="24" t="s">
        <v>567</v>
      </c>
    </row>
    <row r="20" spans="2:34" x14ac:dyDescent="0.3">
      <c r="B20" s="33" t="s">
        <v>257</v>
      </c>
      <c r="C20" s="18" t="s">
        <v>259</v>
      </c>
      <c r="D20" s="18" t="s">
        <v>373</v>
      </c>
      <c r="E20" s="23">
        <v>1.8045112781954888E-2</v>
      </c>
      <c r="F20" s="23">
        <v>3.7593984962406013E-2</v>
      </c>
      <c r="G20" s="23">
        <v>0</v>
      </c>
      <c r="H20" s="23">
        <v>3.308270676691729E-2</v>
      </c>
      <c r="I20" s="23">
        <v>0.20300751879699247</v>
      </c>
      <c r="J20" s="23">
        <v>0.13233082706766916</v>
      </c>
      <c r="K20" s="23">
        <v>3.6090225563909777E-2</v>
      </c>
      <c r="L20" s="23">
        <v>0.21654135338345865</v>
      </c>
      <c r="M20" s="23">
        <v>7.5187969924812026E-2</v>
      </c>
      <c r="N20" s="23">
        <v>2.4060150375939851E-2</v>
      </c>
      <c r="O20" s="23">
        <v>1.5037593984962407E-3</v>
      </c>
      <c r="P20" s="23">
        <v>0.11428571428571428</v>
      </c>
      <c r="Q20" s="23">
        <v>0.10827067669172932</v>
      </c>
      <c r="R20" s="23">
        <v>0</v>
      </c>
      <c r="S20" s="24">
        <v>3325</v>
      </c>
      <c r="T20" s="23" t="s">
        <v>567</v>
      </c>
      <c r="U20" s="23" t="s">
        <v>567</v>
      </c>
      <c r="V20" s="23" t="s">
        <v>567</v>
      </c>
      <c r="W20" s="23" t="s">
        <v>567</v>
      </c>
      <c r="X20" s="23" t="s">
        <v>567</v>
      </c>
      <c r="Y20" s="23" t="s">
        <v>567</v>
      </c>
      <c r="Z20" s="23" t="s">
        <v>567</v>
      </c>
      <c r="AA20" s="23" t="s">
        <v>567</v>
      </c>
      <c r="AB20" s="23" t="s">
        <v>567</v>
      </c>
      <c r="AC20" s="23" t="s">
        <v>567</v>
      </c>
      <c r="AD20" s="23" t="s">
        <v>567</v>
      </c>
      <c r="AE20" s="23" t="s">
        <v>567</v>
      </c>
      <c r="AF20" s="23" t="s">
        <v>567</v>
      </c>
      <c r="AG20" s="23" t="s">
        <v>567</v>
      </c>
      <c r="AH20" s="24" t="s">
        <v>567</v>
      </c>
    </row>
    <row r="21" spans="2:34" x14ac:dyDescent="0.3">
      <c r="B21" s="33" t="s">
        <v>257</v>
      </c>
      <c r="C21" s="18" t="s">
        <v>260</v>
      </c>
      <c r="D21" s="18" t="s">
        <v>374</v>
      </c>
      <c r="E21" s="23">
        <v>2.6073619631901839E-2</v>
      </c>
      <c r="F21" s="23">
        <v>2.8629856850715747E-2</v>
      </c>
      <c r="G21" s="23">
        <v>5.1124744376278123E-4</v>
      </c>
      <c r="H21" s="23">
        <v>2.8118609406952964E-2</v>
      </c>
      <c r="I21" s="23">
        <v>6.9529652351738247E-2</v>
      </c>
      <c r="J21" s="23">
        <v>6.5950920245398767E-2</v>
      </c>
      <c r="K21" s="23">
        <v>3.9366053169734148E-2</v>
      </c>
      <c r="L21" s="23">
        <v>0.21114519427402864</v>
      </c>
      <c r="M21" s="23">
        <v>3.0163599182004092E-2</v>
      </c>
      <c r="N21" s="23">
        <v>1.1758691206543968E-2</v>
      </c>
      <c r="O21" s="23">
        <v>1.5337423312883436E-3</v>
      </c>
      <c r="P21" s="23">
        <v>0.15132924335378323</v>
      </c>
      <c r="Q21" s="23">
        <v>0.33231083844580778</v>
      </c>
      <c r="R21" s="23">
        <v>3.0674846625766872E-3</v>
      </c>
      <c r="S21" s="24">
        <v>9780</v>
      </c>
      <c r="T21" s="23">
        <v>9.2783505154639179E-2</v>
      </c>
      <c r="U21" s="23">
        <v>8.247422680412371E-2</v>
      </c>
      <c r="V21" s="23">
        <v>0</v>
      </c>
      <c r="W21" s="23">
        <v>3.0927835051546393E-2</v>
      </c>
      <c r="X21" s="23">
        <v>0.16494845360824742</v>
      </c>
      <c r="Y21" s="23">
        <v>5.1546391752577317E-2</v>
      </c>
      <c r="Z21" s="23">
        <v>4.1237113402061855E-2</v>
      </c>
      <c r="AA21" s="23">
        <v>0.1134020618556701</v>
      </c>
      <c r="AB21" s="23">
        <v>6.1855670103092786E-2</v>
      </c>
      <c r="AC21" s="23">
        <v>6.1855670103092786E-2</v>
      </c>
      <c r="AD21" s="23">
        <v>1.0309278350515464E-2</v>
      </c>
      <c r="AE21" s="23">
        <v>0.10309278350515463</v>
      </c>
      <c r="AF21" s="23">
        <v>0.18556701030927836</v>
      </c>
      <c r="AG21" s="23">
        <v>1.0309278350515464E-2</v>
      </c>
      <c r="AH21" s="24">
        <v>485</v>
      </c>
    </row>
    <row r="22" spans="2:34" x14ac:dyDescent="0.3">
      <c r="B22" s="33" t="s">
        <v>257</v>
      </c>
      <c r="C22" s="18" t="s">
        <v>261</v>
      </c>
      <c r="D22" s="18" t="s">
        <v>375</v>
      </c>
      <c r="E22" s="23" t="s">
        <v>567</v>
      </c>
      <c r="F22" s="23" t="s">
        <v>567</v>
      </c>
      <c r="G22" s="23" t="s">
        <v>567</v>
      </c>
      <c r="H22" s="23" t="s">
        <v>567</v>
      </c>
      <c r="I22" s="23" t="s">
        <v>567</v>
      </c>
      <c r="J22" s="23" t="s">
        <v>567</v>
      </c>
      <c r="K22" s="23" t="s">
        <v>567</v>
      </c>
      <c r="L22" s="23" t="s">
        <v>567</v>
      </c>
      <c r="M22" s="23" t="s">
        <v>567</v>
      </c>
      <c r="N22" s="23" t="s">
        <v>567</v>
      </c>
      <c r="O22" s="23" t="s">
        <v>567</v>
      </c>
      <c r="P22" s="23" t="s">
        <v>567</v>
      </c>
      <c r="Q22" s="23" t="s">
        <v>567</v>
      </c>
      <c r="R22" s="23" t="s">
        <v>567</v>
      </c>
      <c r="S22" s="24" t="s">
        <v>567</v>
      </c>
      <c r="T22" s="23" t="s">
        <v>567</v>
      </c>
      <c r="U22" s="23" t="s">
        <v>567</v>
      </c>
      <c r="V22" s="23" t="s">
        <v>567</v>
      </c>
      <c r="W22" s="23" t="s">
        <v>567</v>
      </c>
      <c r="X22" s="23" t="s">
        <v>567</v>
      </c>
      <c r="Y22" s="23" t="s">
        <v>567</v>
      </c>
      <c r="Z22" s="23" t="s">
        <v>567</v>
      </c>
      <c r="AA22" s="23" t="s">
        <v>567</v>
      </c>
      <c r="AB22" s="23" t="s">
        <v>567</v>
      </c>
      <c r="AC22" s="23" t="s">
        <v>567</v>
      </c>
      <c r="AD22" s="23" t="s">
        <v>567</v>
      </c>
      <c r="AE22" s="23" t="s">
        <v>567</v>
      </c>
      <c r="AF22" s="23" t="s">
        <v>567</v>
      </c>
      <c r="AG22" s="23" t="s">
        <v>567</v>
      </c>
      <c r="AH22" s="24" t="s">
        <v>567</v>
      </c>
    </row>
    <row r="23" spans="2:34" x14ac:dyDescent="0.3">
      <c r="B23" s="33" t="s">
        <v>257</v>
      </c>
      <c r="C23" s="18" t="s">
        <v>262</v>
      </c>
      <c r="D23" s="18" t="s">
        <v>376</v>
      </c>
      <c r="E23" s="23" t="s">
        <v>567</v>
      </c>
      <c r="F23" s="23" t="s">
        <v>567</v>
      </c>
      <c r="G23" s="23" t="s">
        <v>567</v>
      </c>
      <c r="H23" s="23" t="s">
        <v>567</v>
      </c>
      <c r="I23" s="23" t="s">
        <v>567</v>
      </c>
      <c r="J23" s="23" t="s">
        <v>567</v>
      </c>
      <c r="K23" s="23" t="s">
        <v>567</v>
      </c>
      <c r="L23" s="23" t="s">
        <v>567</v>
      </c>
      <c r="M23" s="23" t="s">
        <v>567</v>
      </c>
      <c r="N23" s="23" t="s">
        <v>567</v>
      </c>
      <c r="O23" s="23" t="s">
        <v>567</v>
      </c>
      <c r="P23" s="23" t="s">
        <v>567</v>
      </c>
      <c r="Q23" s="23" t="s">
        <v>567</v>
      </c>
      <c r="R23" s="23" t="s">
        <v>567</v>
      </c>
      <c r="S23" s="24" t="s">
        <v>567</v>
      </c>
      <c r="T23" s="23" t="s">
        <v>567</v>
      </c>
      <c r="U23" s="23" t="s">
        <v>567</v>
      </c>
      <c r="V23" s="23" t="s">
        <v>567</v>
      </c>
      <c r="W23" s="23" t="s">
        <v>567</v>
      </c>
      <c r="X23" s="23" t="s">
        <v>567</v>
      </c>
      <c r="Y23" s="23" t="s">
        <v>567</v>
      </c>
      <c r="Z23" s="23" t="s">
        <v>567</v>
      </c>
      <c r="AA23" s="23" t="s">
        <v>567</v>
      </c>
      <c r="AB23" s="23" t="s">
        <v>567</v>
      </c>
      <c r="AC23" s="23" t="s">
        <v>567</v>
      </c>
      <c r="AD23" s="23" t="s">
        <v>567</v>
      </c>
      <c r="AE23" s="23" t="s">
        <v>567</v>
      </c>
      <c r="AF23" s="23" t="s">
        <v>567</v>
      </c>
      <c r="AG23" s="23" t="s">
        <v>567</v>
      </c>
      <c r="AH23" s="24" t="s">
        <v>567</v>
      </c>
    </row>
    <row r="24" spans="2:34" x14ac:dyDescent="0.3">
      <c r="B24" s="33" t="s">
        <v>257</v>
      </c>
      <c r="C24" s="18" t="s">
        <v>263</v>
      </c>
      <c r="D24" s="18" t="s">
        <v>377</v>
      </c>
      <c r="E24" s="23">
        <v>4.1237113402061855E-2</v>
      </c>
      <c r="F24" s="23">
        <v>6.4432989690721643E-2</v>
      </c>
      <c r="G24" s="23">
        <v>2.5773195876288659E-3</v>
      </c>
      <c r="H24" s="23">
        <v>7.2164948453608241E-2</v>
      </c>
      <c r="I24" s="23">
        <v>8.247422680412371E-2</v>
      </c>
      <c r="J24" s="23">
        <v>0.1056701030927835</v>
      </c>
      <c r="K24" s="23">
        <v>4.3814432989690719E-2</v>
      </c>
      <c r="L24" s="23">
        <v>0.20876288659793815</v>
      </c>
      <c r="M24" s="23">
        <v>4.3814432989690719E-2</v>
      </c>
      <c r="N24" s="23">
        <v>7.7319587628865982E-3</v>
      </c>
      <c r="O24" s="23">
        <v>2.5773195876288659E-3</v>
      </c>
      <c r="P24" s="23">
        <v>9.5360824742268036E-2</v>
      </c>
      <c r="Q24" s="23">
        <v>0.21649484536082475</v>
      </c>
      <c r="R24" s="23">
        <v>1.5463917525773196E-2</v>
      </c>
      <c r="S24" s="24">
        <v>1940</v>
      </c>
      <c r="T24" s="23" t="s">
        <v>568</v>
      </c>
      <c r="U24" s="23" t="s">
        <v>568</v>
      </c>
      <c r="V24" s="23" t="s">
        <v>568</v>
      </c>
      <c r="W24" s="23" t="s">
        <v>568</v>
      </c>
      <c r="X24" s="23" t="s">
        <v>568</v>
      </c>
      <c r="Y24" s="23" t="s">
        <v>568</v>
      </c>
      <c r="Z24" s="23" t="s">
        <v>568</v>
      </c>
      <c r="AA24" s="23" t="s">
        <v>568</v>
      </c>
      <c r="AB24" s="23" t="s">
        <v>568</v>
      </c>
      <c r="AC24" s="23" t="s">
        <v>568</v>
      </c>
      <c r="AD24" s="23" t="s">
        <v>568</v>
      </c>
      <c r="AE24" s="23" t="s">
        <v>568</v>
      </c>
      <c r="AF24" s="23" t="s">
        <v>568</v>
      </c>
      <c r="AG24" s="23" t="s">
        <v>568</v>
      </c>
      <c r="AH24" s="24" t="s">
        <v>568</v>
      </c>
    </row>
    <row r="25" spans="2:34" x14ac:dyDescent="0.3">
      <c r="B25" s="33" t="s">
        <v>244</v>
      </c>
      <c r="C25" s="18" t="s">
        <v>264</v>
      </c>
      <c r="D25" s="18" t="s">
        <v>354</v>
      </c>
      <c r="E25" s="23">
        <v>3.1546811397557668E-2</v>
      </c>
      <c r="F25" s="23">
        <v>8.4633649932157398E-2</v>
      </c>
      <c r="G25" s="23">
        <v>2.5440976933514248E-3</v>
      </c>
      <c r="H25" s="23">
        <v>2.4253731343283583E-2</v>
      </c>
      <c r="I25" s="23">
        <v>0.12075983717774763</v>
      </c>
      <c r="J25" s="23">
        <v>7.3100407055630937E-2</v>
      </c>
      <c r="K25" s="23">
        <v>3.2564450474898234E-2</v>
      </c>
      <c r="L25" s="23">
        <v>0.13161465400271372</v>
      </c>
      <c r="M25" s="23">
        <v>5.9362279511533243E-2</v>
      </c>
      <c r="N25" s="23">
        <v>2.3066485753052916E-2</v>
      </c>
      <c r="O25" s="23">
        <v>5.597014925373134E-3</v>
      </c>
      <c r="P25" s="23">
        <v>9.430122116689281E-2</v>
      </c>
      <c r="Q25" s="23">
        <v>0.26611261872455905</v>
      </c>
      <c r="R25" s="23">
        <v>5.0881953867028491E-2</v>
      </c>
      <c r="S25" s="24">
        <v>29480</v>
      </c>
      <c r="T25" s="23">
        <v>5.128205128205128E-2</v>
      </c>
      <c r="U25" s="23">
        <v>0.14020731042007636</v>
      </c>
      <c r="V25" s="23">
        <v>6.0010911074740861E-3</v>
      </c>
      <c r="W25" s="23">
        <v>1.9094380796508457E-2</v>
      </c>
      <c r="X25" s="23">
        <v>0.15821058374249863</v>
      </c>
      <c r="Y25" s="23">
        <v>4.3098745226404798E-2</v>
      </c>
      <c r="Z25" s="23">
        <v>3.2733224222585927E-2</v>
      </c>
      <c r="AA25" s="23">
        <v>6.1102018548827061E-2</v>
      </c>
      <c r="AB25" s="23">
        <v>8.9470812875068195E-2</v>
      </c>
      <c r="AC25" s="23">
        <v>2.7823240589198037E-2</v>
      </c>
      <c r="AD25" s="23">
        <v>1.3638843426077468E-2</v>
      </c>
      <c r="AE25" s="23">
        <v>6.7103109656301146E-2</v>
      </c>
      <c r="AF25" s="23">
        <v>0.2204037097654119</v>
      </c>
      <c r="AG25" s="23">
        <v>6.8739770867430439E-2</v>
      </c>
      <c r="AH25" s="24">
        <v>9165</v>
      </c>
    </row>
    <row r="26" spans="2:34" x14ac:dyDescent="0.3">
      <c r="B26" s="33" t="s">
        <v>244</v>
      </c>
      <c r="C26" s="18" t="s">
        <v>265</v>
      </c>
      <c r="D26" s="18" t="s">
        <v>355</v>
      </c>
      <c r="E26" s="23">
        <v>1.5530629853321829E-2</v>
      </c>
      <c r="F26" s="23">
        <v>6.1259706643658325E-2</v>
      </c>
      <c r="G26" s="23">
        <v>8.6281276962899055E-4</v>
      </c>
      <c r="H26" s="23">
        <v>2.2433132010353754E-2</v>
      </c>
      <c r="I26" s="23">
        <v>8.1104400345125102E-2</v>
      </c>
      <c r="J26" s="23">
        <v>0.12942191544434858</v>
      </c>
      <c r="K26" s="23">
        <v>2.7610008628127698E-2</v>
      </c>
      <c r="L26" s="23">
        <v>0.16134598792062121</v>
      </c>
      <c r="M26" s="23">
        <v>3.5375323554788611E-2</v>
      </c>
      <c r="N26" s="23">
        <v>1.2079378774805867E-2</v>
      </c>
      <c r="O26" s="23">
        <v>8.6281276962899055E-4</v>
      </c>
      <c r="P26" s="23">
        <v>7.4201898188093182E-2</v>
      </c>
      <c r="Q26" s="23">
        <v>0.31924072476272647</v>
      </c>
      <c r="R26" s="23">
        <v>5.8671268334771355E-2</v>
      </c>
      <c r="S26" s="24">
        <v>5795</v>
      </c>
      <c r="T26" s="23">
        <v>0</v>
      </c>
      <c r="U26" s="23">
        <v>0.1875</v>
      </c>
      <c r="V26" s="23">
        <v>0</v>
      </c>
      <c r="W26" s="23">
        <v>0.125</v>
      </c>
      <c r="X26" s="23">
        <v>6.25E-2</v>
      </c>
      <c r="Y26" s="23">
        <v>6.25E-2</v>
      </c>
      <c r="Z26" s="23">
        <v>6.25E-2</v>
      </c>
      <c r="AA26" s="23">
        <v>0.1875</v>
      </c>
      <c r="AB26" s="23">
        <v>0</v>
      </c>
      <c r="AC26" s="23">
        <v>0</v>
      </c>
      <c r="AD26" s="23">
        <v>0</v>
      </c>
      <c r="AE26" s="23">
        <v>6.25E-2</v>
      </c>
      <c r="AF26" s="23">
        <v>0.25</v>
      </c>
      <c r="AG26" s="23">
        <v>0</v>
      </c>
      <c r="AH26" s="24">
        <v>80</v>
      </c>
    </row>
    <row r="27" spans="2:34" x14ac:dyDescent="0.3">
      <c r="B27" s="33" t="s">
        <v>244</v>
      </c>
      <c r="C27" s="18" t="s">
        <v>266</v>
      </c>
      <c r="D27" s="18" t="s">
        <v>356</v>
      </c>
      <c r="E27" s="23">
        <v>1.9733822854520421E-2</v>
      </c>
      <c r="F27" s="23">
        <v>3.9926571821936666E-2</v>
      </c>
      <c r="G27" s="23">
        <v>4.5892611289582378E-4</v>
      </c>
      <c r="H27" s="23">
        <v>2.5699862322166131E-2</v>
      </c>
      <c r="I27" s="23">
        <v>6.6544286369894443E-2</v>
      </c>
      <c r="J27" s="23">
        <v>0.11335474988526847</v>
      </c>
      <c r="K27" s="23">
        <v>3.763194125745755E-2</v>
      </c>
      <c r="L27" s="23">
        <v>0.17347407067462139</v>
      </c>
      <c r="M27" s="23">
        <v>3.6255162918770081E-2</v>
      </c>
      <c r="N27" s="23">
        <v>1.4685635612666361E-2</v>
      </c>
      <c r="O27" s="23">
        <v>1.8357044515832951E-3</v>
      </c>
      <c r="P27" s="23">
        <v>0.13125286828820559</v>
      </c>
      <c r="Q27" s="23">
        <v>0.30472693896282699</v>
      </c>
      <c r="R27" s="23">
        <v>3.4878384580082605E-2</v>
      </c>
      <c r="S27" s="24">
        <v>10895</v>
      </c>
      <c r="T27" s="23">
        <v>4.5454545454545456E-2</v>
      </c>
      <c r="U27" s="23">
        <v>0.12878787878787878</v>
      </c>
      <c r="V27" s="23">
        <v>0</v>
      </c>
      <c r="W27" s="23">
        <v>1.5151515151515152E-2</v>
      </c>
      <c r="X27" s="23">
        <v>0.14393939393939395</v>
      </c>
      <c r="Y27" s="23">
        <v>9.8484848484848481E-2</v>
      </c>
      <c r="Z27" s="23">
        <v>6.0606060606060608E-2</v>
      </c>
      <c r="AA27" s="23">
        <v>9.8484848484848481E-2</v>
      </c>
      <c r="AB27" s="23">
        <v>6.0606060606060608E-2</v>
      </c>
      <c r="AC27" s="23">
        <v>6.0606060606060608E-2</v>
      </c>
      <c r="AD27" s="23">
        <v>0</v>
      </c>
      <c r="AE27" s="23">
        <v>9.0909090909090912E-2</v>
      </c>
      <c r="AF27" s="23">
        <v>0.15151515151515152</v>
      </c>
      <c r="AG27" s="23">
        <v>5.3030303030303032E-2</v>
      </c>
      <c r="AH27" s="24">
        <v>660</v>
      </c>
    </row>
    <row r="28" spans="2:34" x14ac:dyDescent="0.3">
      <c r="B28" s="33" t="s">
        <v>244</v>
      </c>
      <c r="C28" s="18" t="s">
        <v>267</v>
      </c>
      <c r="D28" s="18" t="s">
        <v>357</v>
      </c>
      <c r="E28" s="23">
        <v>3.674014696058784E-2</v>
      </c>
      <c r="F28" s="23">
        <v>3.5738142952571814E-2</v>
      </c>
      <c r="G28" s="23">
        <v>6.680026720106881E-4</v>
      </c>
      <c r="H28" s="23">
        <v>2.4716098864395457E-2</v>
      </c>
      <c r="I28" s="23">
        <v>9.8196392785571143E-2</v>
      </c>
      <c r="J28" s="23">
        <v>9.2518370073480294E-2</v>
      </c>
      <c r="K28" s="23">
        <v>2.7388109552438211E-2</v>
      </c>
      <c r="L28" s="23">
        <v>0.14562458249832999</v>
      </c>
      <c r="M28" s="23">
        <v>3.8410153640614564E-2</v>
      </c>
      <c r="N28" s="23">
        <v>3.3734134936539747E-2</v>
      </c>
      <c r="O28" s="23">
        <v>1.6700066800267202E-3</v>
      </c>
      <c r="P28" s="23">
        <v>0.14562458249832999</v>
      </c>
      <c r="Q28" s="23">
        <v>0.30093520374081495</v>
      </c>
      <c r="R28" s="23">
        <v>1.9038076152304611E-2</v>
      </c>
      <c r="S28" s="24">
        <v>14970</v>
      </c>
      <c r="T28" s="23">
        <v>4.3165467625899283E-2</v>
      </c>
      <c r="U28" s="23">
        <v>8.6330935251798566E-2</v>
      </c>
      <c r="V28" s="23">
        <v>0</v>
      </c>
      <c r="W28" s="23">
        <v>2.8776978417266189E-2</v>
      </c>
      <c r="X28" s="23">
        <v>0.1366906474820144</v>
      </c>
      <c r="Y28" s="23">
        <v>5.0359712230215826E-2</v>
      </c>
      <c r="Z28" s="23">
        <v>4.3165467625899283E-2</v>
      </c>
      <c r="AA28" s="23">
        <v>6.4748201438848921E-2</v>
      </c>
      <c r="AB28" s="23">
        <v>5.0359712230215826E-2</v>
      </c>
      <c r="AC28" s="23">
        <v>0.10071942446043165</v>
      </c>
      <c r="AD28" s="23">
        <v>0</v>
      </c>
      <c r="AE28" s="23">
        <v>0.17266187050359713</v>
      </c>
      <c r="AF28" s="23">
        <v>0.15827338129496402</v>
      </c>
      <c r="AG28" s="23">
        <v>5.0359712230215826E-2</v>
      </c>
      <c r="AH28" s="24">
        <v>695</v>
      </c>
    </row>
    <row r="29" spans="2:34" x14ac:dyDescent="0.3">
      <c r="B29" s="33" t="s">
        <v>244</v>
      </c>
      <c r="C29" s="18" t="s">
        <v>268</v>
      </c>
      <c r="D29" s="18" t="s">
        <v>358</v>
      </c>
      <c r="E29" s="23" t="s">
        <v>567</v>
      </c>
      <c r="F29" s="23" t="s">
        <v>567</v>
      </c>
      <c r="G29" s="23" t="s">
        <v>567</v>
      </c>
      <c r="H29" s="23" t="s">
        <v>567</v>
      </c>
      <c r="I29" s="23" t="s">
        <v>567</v>
      </c>
      <c r="J29" s="23" t="s">
        <v>567</v>
      </c>
      <c r="K29" s="23" t="s">
        <v>567</v>
      </c>
      <c r="L29" s="23" t="s">
        <v>567</v>
      </c>
      <c r="M29" s="23" t="s">
        <v>567</v>
      </c>
      <c r="N29" s="23" t="s">
        <v>567</v>
      </c>
      <c r="O29" s="23" t="s">
        <v>567</v>
      </c>
      <c r="P29" s="23" t="s">
        <v>567</v>
      </c>
      <c r="Q29" s="23" t="s">
        <v>567</v>
      </c>
      <c r="R29" s="23" t="s">
        <v>567</v>
      </c>
      <c r="S29" s="24" t="s">
        <v>567</v>
      </c>
      <c r="T29" s="23" t="s">
        <v>567</v>
      </c>
      <c r="U29" s="23" t="s">
        <v>567</v>
      </c>
      <c r="V29" s="23" t="s">
        <v>567</v>
      </c>
      <c r="W29" s="23" t="s">
        <v>567</v>
      </c>
      <c r="X29" s="23" t="s">
        <v>567</v>
      </c>
      <c r="Y29" s="23" t="s">
        <v>567</v>
      </c>
      <c r="Z29" s="23" t="s">
        <v>567</v>
      </c>
      <c r="AA29" s="23" t="s">
        <v>567</v>
      </c>
      <c r="AB29" s="23" t="s">
        <v>567</v>
      </c>
      <c r="AC29" s="23" t="s">
        <v>567</v>
      </c>
      <c r="AD29" s="23" t="s">
        <v>567</v>
      </c>
      <c r="AE29" s="23" t="s">
        <v>567</v>
      </c>
      <c r="AF29" s="23" t="s">
        <v>567</v>
      </c>
      <c r="AG29" s="23" t="s">
        <v>567</v>
      </c>
      <c r="AH29" s="24" t="s">
        <v>567</v>
      </c>
    </row>
    <row r="30" spans="2:34" x14ac:dyDescent="0.3">
      <c r="B30" s="33" t="s">
        <v>269</v>
      </c>
      <c r="C30" s="18" t="s">
        <v>270</v>
      </c>
      <c r="D30" s="18" t="s">
        <v>378</v>
      </c>
      <c r="E30" s="23" t="s">
        <v>567</v>
      </c>
      <c r="F30" s="23" t="s">
        <v>567</v>
      </c>
      <c r="G30" s="23" t="s">
        <v>567</v>
      </c>
      <c r="H30" s="23" t="s">
        <v>567</v>
      </c>
      <c r="I30" s="23" t="s">
        <v>567</v>
      </c>
      <c r="J30" s="23" t="s">
        <v>567</v>
      </c>
      <c r="K30" s="23" t="s">
        <v>567</v>
      </c>
      <c r="L30" s="23" t="s">
        <v>567</v>
      </c>
      <c r="M30" s="23" t="s">
        <v>567</v>
      </c>
      <c r="N30" s="23" t="s">
        <v>567</v>
      </c>
      <c r="O30" s="23" t="s">
        <v>567</v>
      </c>
      <c r="P30" s="23" t="s">
        <v>567</v>
      </c>
      <c r="Q30" s="23" t="s">
        <v>567</v>
      </c>
      <c r="R30" s="23" t="s">
        <v>567</v>
      </c>
      <c r="S30" s="24" t="s">
        <v>567</v>
      </c>
      <c r="T30" s="23" t="s">
        <v>567</v>
      </c>
      <c r="U30" s="23" t="s">
        <v>567</v>
      </c>
      <c r="V30" s="23" t="s">
        <v>567</v>
      </c>
      <c r="W30" s="23" t="s">
        <v>567</v>
      </c>
      <c r="X30" s="23" t="s">
        <v>567</v>
      </c>
      <c r="Y30" s="23" t="s">
        <v>567</v>
      </c>
      <c r="Z30" s="23" t="s">
        <v>567</v>
      </c>
      <c r="AA30" s="23" t="s">
        <v>567</v>
      </c>
      <c r="AB30" s="23" t="s">
        <v>567</v>
      </c>
      <c r="AC30" s="23" t="s">
        <v>567</v>
      </c>
      <c r="AD30" s="23" t="s">
        <v>567</v>
      </c>
      <c r="AE30" s="23" t="s">
        <v>567</v>
      </c>
      <c r="AF30" s="23" t="s">
        <v>567</v>
      </c>
      <c r="AG30" s="23" t="s">
        <v>567</v>
      </c>
      <c r="AH30" s="24" t="s">
        <v>567</v>
      </c>
    </row>
    <row r="31" spans="2:34" x14ac:dyDescent="0.3">
      <c r="B31" s="33" t="s">
        <v>269</v>
      </c>
      <c r="C31" s="18" t="s">
        <v>271</v>
      </c>
      <c r="D31" s="18" t="s">
        <v>379</v>
      </c>
      <c r="E31" s="23">
        <v>4.7573739295908656E-2</v>
      </c>
      <c r="F31" s="23">
        <v>1.8078020932445291E-2</v>
      </c>
      <c r="G31" s="23">
        <v>9.5147478591817321E-4</v>
      </c>
      <c r="H31" s="23">
        <v>1.1417697431018078E-2</v>
      </c>
      <c r="I31" s="23">
        <v>7.8020932445290195E-2</v>
      </c>
      <c r="J31" s="23">
        <v>8.2778306374881067E-2</v>
      </c>
      <c r="K31" s="23">
        <v>5.5185537583254042E-2</v>
      </c>
      <c r="L31" s="23">
        <v>0.19314938154138916</v>
      </c>
      <c r="M31" s="23">
        <v>2.093244529019981E-2</v>
      </c>
      <c r="N31" s="23">
        <v>2.093244529019981E-2</v>
      </c>
      <c r="O31" s="23">
        <v>9.5147478591817321E-4</v>
      </c>
      <c r="P31" s="23">
        <v>0.1313035204567079</v>
      </c>
      <c r="Q31" s="23">
        <v>0.29305423406279735</v>
      </c>
      <c r="R31" s="23">
        <v>4.4719314938154141E-2</v>
      </c>
      <c r="S31" s="24">
        <v>5255</v>
      </c>
      <c r="T31" s="23">
        <v>0</v>
      </c>
      <c r="U31" s="23">
        <v>0</v>
      </c>
      <c r="V31" s="23">
        <v>0</v>
      </c>
      <c r="W31" s="23">
        <v>0</v>
      </c>
      <c r="X31" s="23">
        <v>0</v>
      </c>
      <c r="Y31" s="23">
        <v>4.5454545454545456E-2</v>
      </c>
      <c r="Z31" s="23">
        <v>0</v>
      </c>
      <c r="AA31" s="23">
        <v>4.5454545454545456E-2</v>
      </c>
      <c r="AB31" s="23">
        <v>4.5454545454545456E-2</v>
      </c>
      <c r="AC31" s="23">
        <v>0</v>
      </c>
      <c r="AD31" s="23">
        <v>0</v>
      </c>
      <c r="AE31" s="23">
        <v>9.0909090909090912E-2</v>
      </c>
      <c r="AF31" s="23">
        <v>0.77272727272727271</v>
      </c>
      <c r="AG31" s="23">
        <v>0</v>
      </c>
      <c r="AH31" s="24">
        <v>110</v>
      </c>
    </row>
    <row r="32" spans="2:34" x14ac:dyDescent="0.3">
      <c r="B32" s="33" t="s">
        <v>269</v>
      </c>
      <c r="C32" s="18" t="s">
        <v>272</v>
      </c>
      <c r="D32" s="18" t="s">
        <v>380</v>
      </c>
      <c r="E32" s="23">
        <v>2.0716443677168753E-2</v>
      </c>
      <c r="F32" s="23">
        <v>2.2442813983599482E-2</v>
      </c>
      <c r="G32" s="23">
        <v>8.6318515321536469E-4</v>
      </c>
      <c r="H32" s="23">
        <v>3.6253776435045321E-2</v>
      </c>
      <c r="I32" s="23">
        <v>9.4950366853690113E-2</v>
      </c>
      <c r="J32" s="23">
        <v>7.7686663789382826E-2</v>
      </c>
      <c r="K32" s="23">
        <v>1.1221406991799741E-2</v>
      </c>
      <c r="L32" s="23">
        <v>0.25981873111782477</v>
      </c>
      <c r="M32" s="23">
        <v>2.8485110056107037E-2</v>
      </c>
      <c r="N32" s="23">
        <v>9.0634441087613302E-3</v>
      </c>
      <c r="O32" s="23">
        <v>1.7263703064307294E-3</v>
      </c>
      <c r="P32" s="23">
        <v>0.14285714285714285</v>
      </c>
      <c r="Q32" s="23">
        <v>0.24169184290030213</v>
      </c>
      <c r="R32" s="23">
        <v>5.2222701769529561E-2</v>
      </c>
      <c r="S32" s="24">
        <v>11585</v>
      </c>
      <c r="T32" s="23">
        <v>4.3103448275862072E-2</v>
      </c>
      <c r="U32" s="23">
        <v>0.10344827586206896</v>
      </c>
      <c r="V32" s="23">
        <v>0</v>
      </c>
      <c r="W32" s="23">
        <v>5.1724137931034482E-2</v>
      </c>
      <c r="X32" s="23">
        <v>9.4827586206896547E-2</v>
      </c>
      <c r="Y32" s="23">
        <v>4.3103448275862072E-2</v>
      </c>
      <c r="Z32" s="23">
        <v>8.6206896551724137E-3</v>
      </c>
      <c r="AA32" s="23">
        <v>0.13793103448275862</v>
      </c>
      <c r="AB32" s="23">
        <v>6.0344827586206899E-2</v>
      </c>
      <c r="AC32" s="23">
        <v>8.6206896551724137E-3</v>
      </c>
      <c r="AD32" s="23">
        <v>0</v>
      </c>
      <c r="AE32" s="23">
        <v>6.8965517241379309E-2</v>
      </c>
      <c r="AF32" s="23">
        <v>0.28448275862068967</v>
      </c>
      <c r="AG32" s="23">
        <v>9.4827586206896547E-2</v>
      </c>
      <c r="AH32" s="24">
        <v>580</v>
      </c>
    </row>
    <row r="33" spans="2:34" x14ac:dyDescent="0.3">
      <c r="B33" s="33" t="s">
        <v>269</v>
      </c>
      <c r="C33" s="18" t="s">
        <v>273</v>
      </c>
      <c r="D33" s="18" t="s">
        <v>359</v>
      </c>
      <c r="E33" s="23" t="s">
        <v>567</v>
      </c>
      <c r="F33" s="23" t="s">
        <v>567</v>
      </c>
      <c r="G33" s="23" t="s">
        <v>567</v>
      </c>
      <c r="H33" s="23" t="s">
        <v>567</v>
      </c>
      <c r="I33" s="23" t="s">
        <v>567</v>
      </c>
      <c r="J33" s="23" t="s">
        <v>567</v>
      </c>
      <c r="K33" s="23" t="s">
        <v>567</v>
      </c>
      <c r="L33" s="23" t="s">
        <v>567</v>
      </c>
      <c r="M33" s="23" t="s">
        <v>567</v>
      </c>
      <c r="N33" s="23" t="s">
        <v>567</v>
      </c>
      <c r="O33" s="23" t="s">
        <v>567</v>
      </c>
      <c r="P33" s="23" t="s">
        <v>567</v>
      </c>
      <c r="Q33" s="23" t="s">
        <v>567</v>
      </c>
      <c r="R33" s="23" t="s">
        <v>567</v>
      </c>
      <c r="S33" s="24" t="s">
        <v>567</v>
      </c>
      <c r="T33" s="23" t="s">
        <v>567</v>
      </c>
      <c r="U33" s="23" t="s">
        <v>567</v>
      </c>
      <c r="V33" s="23" t="s">
        <v>567</v>
      </c>
      <c r="W33" s="23" t="s">
        <v>567</v>
      </c>
      <c r="X33" s="23" t="s">
        <v>567</v>
      </c>
      <c r="Y33" s="23" t="s">
        <v>567</v>
      </c>
      <c r="Z33" s="23" t="s">
        <v>567</v>
      </c>
      <c r="AA33" s="23" t="s">
        <v>567</v>
      </c>
      <c r="AB33" s="23" t="s">
        <v>567</v>
      </c>
      <c r="AC33" s="23" t="s">
        <v>567</v>
      </c>
      <c r="AD33" s="23" t="s">
        <v>567</v>
      </c>
      <c r="AE33" s="23" t="s">
        <v>567</v>
      </c>
      <c r="AF33" s="23" t="s">
        <v>567</v>
      </c>
      <c r="AG33" s="23" t="s">
        <v>567</v>
      </c>
      <c r="AH33" s="24" t="s">
        <v>567</v>
      </c>
    </row>
    <row r="34" spans="2:34" x14ac:dyDescent="0.3">
      <c r="B34" s="33" t="s">
        <v>269</v>
      </c>
      <c r="C34" s="18" t="s">
        <v>274</v>
      </c>
      <c r="D34" s="18" t="s">
        <v>381</v>
      </c>
      <c r="E34" s="23" t="s">
        <v>567</v>
      </c>
      <c r="F34" s="23" t="s">
        <v>567</v>
      </c>
      <c r="G34" s="23" t="s">
        <v>567</v>
      </c>
      <c r="H34" s="23" t="s">
        <v>567</v>
      </c>
      <c r="I34" s="23" t="s">
        <v>567</v>
      </c>
      <c r="J34" s="23" t="s">
        <v>567</v>
      </c>
      <c r="K34" s="23" t="s">
        <v>567</v>
      </c>
      <c r="L34" s="23" t="s">
        <v>567</v>
      </c>
      <c r="M34" s="23" t="s">
        <v>567</v>
      </c>
      <c r="N34" s="23" t="s">
        <v>567</v>
      </c>
      <c r="O34" s="23" t="s">
        <v>567</v>
      </c>
      <c r="P34" s="23" t="s">
        <v>567</v>
      </c>
      <c r="Q34" s="23" t="s">
        <v>567</v>
      </c>
      <c r="R34" s="23" t="s">
        <v>567</v>
      </c>
      <c r="S34" s="24" t="s">
        <v>567</v>
      </c>
      <c r="T34" s="23" t="s">
        <v>567</v>
      </c>
      <c r="U34" s="23" t="s">
        <v>567</v>
      </c>
      <c r="V34" s="23" t="s">
        <v>567</v>
      </c>
      <c r="W34" s="23" t="s">
        <v>567</v>
      </c>
      <c r="X34" s="23" t="s">
        <v>567</v>
      </c>
      <c r="Y34" s="23" t="s">
        <v>567</v>
      </c>
      <c r="Z34" s="23" t="s">
        <v>567</v>
      </c>
      <c r="AA34" s="23" t="s">
        <v>567</v>
      </c>
      <c r="AB34" s="23" t="s">
        <v>567</v>
      </c>
      <c r="AC34" s="23" t="s">
        <v>567</v>
      </c>
      <c r="AD34" s="23" t="s">
        <v>567</v>
      </c>
      <c r="AE34" s="23" t="s">
        <v>567</v>
      </c>
      <c r="AF34" s="23" t="s">
        <v>567</v>
      </c>
      <c r="AG34" s="23" t="s">
        <v>567</v>
      </c>
      <c r="AH34" s="24" t="s">
        <v>567</v>
      </c>
    </row>
    <row r="35" spans="2:34" x14ac:dyDescent="0.3">
      <c r="B35" s="33" t="s">
        <v>269</v>
      </c>
      <c r="C35" s="18" t="s">
        <v>275</v>
      </c>
      <c r="D35" s="18" t="s">
        <v>382</v>
      </c>
      <c r="E35" s="23" t="s">
        <v>567</v>
      </c>
      <c r="F35" s="23" t="s">
        <v>567</v>
      </c>
      <c r="G35" s="23" t="s">
        <v>567</v>
      </c>
      <c r="H35" s="23" t="s">
        <v>567</v>
      </c>
      <c r="I35" s="23" t="s">
        <v>567</v>
      </c>
      <c r="J35" s="23" t="s">
        <v>567</v>
      </c>
      <c r="K35" s="23" t="s">
        <v>567</v>
      </c>
      <c r="L35" s="23" t="s">
        <v>567</v>
      </c>
      <c r="M35" s="23" t="s">
        <v>567</v>
      </c>
      <c r="N35" s="23" t="s">
        <v>567</v>
      </c>
      <c r="O35" s="23" t="s">
        <v>567</v>
      </c>
      <c r="P35" s="23" t="s">
        <v>567</v>
      </c>
      <c r="Q35" s="23" t="s">
        <v>567</v>
      </c>
      <c r="R35" s="23" t="s">
        <v>567</v>
      </c>
      <c r="S35" s="24" t="s">
        <v>567</v>
      </c>
      <c r="T35" s="23" t="s">
        <v>567</v>
      </c>
      <c r="U35" s="23" t="s">
        <v>567</v>
      </c>
      <c r="V35" s="23" t="s">
        <v>567</v>
      </c>
      <c r="W35" s="23" t="s">
        <v>567</v>
      </c>
      <c r="X35" s="23" t="s">
        <v>567</v>
      </c>
      <c r="Y35" s="23" t="s">
        <v>567</v>
      </c>
      <c r="Z35" s="23" t="s">
        <v>567</v>
      </c>
      <c r="AA35" s="23" t="s">
        <v>567</v>
      </c>
      <c r="AB35" s="23" t="s">
        <v>567</v>
      </c>
      <c r="AC35" s="23" t="s">
        <v>567</v>
      </c>
      <c r="AD35" s="23" t="s">
        <v>567</v>
      </c>
      <c r="AE35" s="23" t="s">
        <v>567</v>
      </c>
      <c r="AF35" s="23" t="s">
        <v>567</v>
      </c>
      <c r="AG35" s="23" t="s">
        <v>567</v>
      </c>
      <c r="AH35" s="24" t="s">
        <v>567</v>
      </c>
    </row>
    <row r="36" spans="2:34" x14ac:dyDescent="0.3">
      <c r="B36" s="33" t="s">
        <v>269</v>
      </c>
      <c r="C36" s="18" t="s">
        <v>276</v>
      </c>
      <c r="D36" s="18" t="s">
        <v>383</v>
      </c>
      <c r="E36" s="23">
        <v>6.4124783362218371E-2</v>
      </c>
      <c r="F36" s="23">
        <v>2.4263431542461005E-2</v>
      </c>
      <c r="G36" s="23">
        <v>1.7331022530329288E-3</v>
      </c>
      <c r="H36" s="23">
        <v>4.1594454072790298E-2</v>
      </c>
      <c r="I36" s="23">
        <v>0.12131715771230503</v>
      </c>
      <c r="J36" s="23">
        <v>0.10745233968804159</v>
      </c>
      <c r="K36" s="23">
        <v>6.7590987868284227E-2</v>
      </c>
      <c r="L36" s="23">
        <v>0.26169844020797228</v>
      </c>
      <c r="M36" s="23">
        <v>4.3327556325823226E-2</v>
      </c>
      <c r="N36" s="23">
        <v>2.4263431542461005E-2</v>
      </c>
      <c r="O36" s="23">
        <v>3.4662045060658577E-3</v>
      </c>
      <c r="P36" s="23">
        <v>0.10051993067590988</v>
      </c>
      <c r="Q36" s="23">
        <v>0.1195840554592721</v>
      </c>
      <c r="R36" s="23">
        <v>2.0797227036395149E-2</v>
      </c>
      <c r="S36" s="24">
        <v>2885</v>
      </c>
      <c r="T36" s="23">
        <v>7.6923076923076927E-2</v>
      </c>
      <c r="U36" s="23">
        <v>7.6923076923076927E-2</v>
      </c>
      <c r="V36" s="23">
        <v>0</v>
      </c>
      <c r="W36" s="23">
        <v>7.6923076923076927E-2</v>
      </c>
      <c r="X36" s="23">
        <v>0.23076923076923078</v>
      </c>
      <c r="Y36" s="23">
        <v>0.15384615384615385</v>
      </c>
      <c r="Z36" s="23">
        <v>7.6923076923076927E-2</v>
      </c>
      <c r="AA36" s="23">
        <v>0.15384615384615385</v>
      </c>
      <c r="AB36" s="23">
        <v>0</v>
      </c>
      <c r="AC36" s="23">
        <v>7.6923076923076927E-2</v>
      </c>
      <c r="AD36" s="23">
        <v>0</v>
      </c>
      <c r="AE36" s="23">
        <v>7.6923076923076927E-2</v>
      </c>
      <c r="AF36" s="23">
        <v>7.6923076923076927E-2</v>
      </c>
      <c r="AG36" s="23">
        <v>0</v>
      </c>
      <c r="AH36" s="24">
        <v>65</v>
      </c>
    </row>
    <row r="37" spans="2:34" x14ac:dyDescent="0.3">
      <c r="B37" s="33" t="s">
        <v>269</v>
      </c>
      <c r="C37" s="18" t="s">
        <v>277</v>
      </c>
      <c r="D37" s="18" t="s">
        <v>360</v>
      </c>
      <c r="E37" s="23" t="s">
        <v>567</v>
      </c>
      <c r="F37" s="23" t="s">
        <v>567</v>
      </c>
      <c r="G37" s="23" t="s">
        <v>567</v>
      </c>
      <c r="H37" s="23" t="s">
        <v>567</v>
      </c>
      <c r="I37" s="23" t="s">
        <v>567</v>
      </c>
      <c r="J37" s="23" t="s">
        <v>567</v>
      </c>
      <c r="K37" s="23" t="s">
        <v>567</v>
      </c>
      <c r="L37" s="23" t="s">
        <v>567</v>
      </c>
      <c r="M37" s="23" t="s">
        <v>567</v>
      </c>
      <c r="N37" s="23" t="s">
        <v>567</v>
      </c>
      <c r="O37" s="23" t="s">
        <v>567</v>
      </c>
      <c r="P37" s="23" t="s">
        <v>567</v>
      </c>
      <c r="Q37" s="23" t="s">
        <v>567</v>
      </c>
      <c r="R37" s="23" t="s">
        <v>567</v>
      </c>
      <c r="S37" s="24" t="s">
        <v>567</v>
      </c>
      <c r="T37" s="23" t="s">
        <v>567</v>
      </c>
      <c r="U37" s="23" t="s">
        <v>567</v>
      </c>
      <c r="V37" s="23" t="s">
        <v>567</v>
      </c>
      <c r="W37" s="23" t="s">
        <v>567</v>
      </c>
      <c r="X37" s="23" t="s">
        <v>567</v>
      </c>
      <c r="Y37" s="23" t="s">
        <v>567</v>
      </c>
      <c r="Z37" s="23" t="s">
        <v>567</v>
      </c>
      <c r="AA37" s="23" t="s">
        <v>567</v>
      </c>
      <c r="AB37" s="23" t="s">
        <v>567</v>
      </c>
      <c r="AC37" s="23" t="s">
        <v>567</v>
      </c>
      <c r="AD37" s="23" t="s">
        <v>567</v>
      </c>
      <c r="AE37" s="23" t="s">
        <v>567</v>
      </c>
      <c r="AF37" s="23" t="s">
        <v>567</v>
      </c>
      <c r="AG37" s="23" t="s">
        <v>567</v>
      </c>
      <c r="AH37" s="24" t="s">
        <v>567</v>
      </c>
    </row>
    <row r="38" spans="2:34" x14ac:dyDescent="0.3">
      <c r="B38" s="33" t="s">
        <v>269</v>
      </c>
      <c r="C38" s="18" t="s">
        <v>278</v>
      </c>
      <c r="D38" s="18" t="s">
        <v>384</v>
      </c>
      <c r="E38" s="23">
        <v>1.6515716568993075E-2</v>
      </c>
      <c r="F38" s="23">
        <v>4.0490143846563666E-2</v>
      </c>
      <c r="G38" s="23">
        <v>1.0655301012253596E-3</v>
      </c>
      <c r="H38" s="23">
        <v>1.9179541822056473E-2</v>
      </c>
      <c r="I38" s="23">
        <v>5.5940330314331377E-2</v>
      </c>
      <c r="J38" s="23">
        <v>0.13638785295684602</v>
      </c>
      <c r="K38" s="23">
        <v>3.9957378795950987E-2</v>
      </c>
      <c r="L38" s="23">
        <v>0.18540223761321256</v>
      </c>
      <c r="M38" s="23">
        <v>2.4507192328183273E-2</v>
      </c>
      <c r="N38" s="23">
        <v>8.5242408098028764E-3</v>
      </c>
      <c r="O38" s="23">
        <v>1.0655301012253596E-3</v>
      </c>
      <c r="P38" s="23">
        <v>8.7373468300479484E-2</v>
      </c>
      <c r="Q38" s="23">
        <v>0.3329781566329249</v>
      </c>
      <c r="R38" s="23">
        <v>5.2210974960042622E-2</v>
      </c>
      <c r="S38" s="24">
        <v>9385</v>
      </c>
      <c r="T38" s="23">
        <v>6.0606060606060608E-2</v>
      </c>
      <c r="U38" s="23">
        <v>6.0606060606060608E-2</v>
      </c>
      <c r="V38" s="23">
        <v>0</v>
      </c>
      <c r="W38" s="23">
        <v>0</v>
      </c>
      <c r="X38" s="23">
        <v>0.12121212121212122</v>
      </c>
      <c r="Y38" s="23">
        <v>0.36363636363636365</v>
      </c>
      <c r="Z38" s="23">
        <v>3.0303030303030304E-2</v>
      </c>
      <c r="AA38" s="23">
        <v>9.0909090909090912E-2</v>
      </c>
      <c r="AB38" s="23">
        <v>3.0303030303030304E-2</v>
      </c>
      <c r="AC38" s="23">
        <v>3.0303030303030304E-2</v>
      </c>
      <c r="AD38" s="23">
        <v>0</v>
      </c>
      <c r="AE38" s="23">
        <v>6.0606060606060608E-2</v>
      </c>
      <c r="AF38" s="23">
        <v>0.15151515151515152</v>
      </c>
      <c r="AG38" s="23">
        <v>0</v>
      </c>
      <c r="AH38" s="24">
        <v>165</v>
      </c>
    </row>
    <row r="39" spans="2:34" x14ac:dyDescent="0.3">
      <c r="B39" s="33" t="s">
        <v>269</v>
      </c>
      <c r="C39" s="18" t="s">
        <v>279</v>
      </c>
      <c r="D39" s="18" t="s">
        <v>361</v>
      </c>
      <c r="E39" s="23">
        <v>4.4060234244283326E-2</v>
      </c>
      <c r="F39" s="23">
        <v>5.01952035694367E-2</v>
      </c>
      <c r="G39" s="23">
        <v>0</v>
      </c>
      <c r="H39" s="23">
        <v>1.6174010039040714E-2</v>
      </c>
      <c r="I39" s="23">
        <v>0.11098717233686559</v>
      </c>
      <c r="J39" s="23">
        <v>9.4813162297824868E-2</v>
      </c>
      <c r="K39" s="23">
        <v>5.2983825989960959E-2</v>
      </c>
      <c r="L39" s="23">
        <v>0.27830451756832125</v>
      </c>
      <c r="M39" s="23">
        <v>3.5136642498605687E-2</v>
      </c>
      <c r="N39" s="23">
        <v>1.8404907975460124E-2</v>
      </c>
      <c r="O39" s="23">
        <v>1.1154489682097045E-3</v>
      </c>
      <c r="P39" s="23">
        <v>0.12939208031232571</v>
      </c>
      <c r="Q39" s="23">
        <v>9.8717233686558839E-2</v>
      </c>
      <c r="R39" s="23">
        <v>7.0273284997211374E-2</v>
      </c>
      <c r="S39" s="24">
        <v>8965</v>
      </c>
      <c r="T39" s="23" t="s">
        <v>567</v>
      </c>
      <c r="U39" s="23" t="s">
        <v>567</v>
      </c>
      <c r="V39" s="23" t="s">
        <v>567</v>
      </c>
      <c r="W39" s="23" t="s">
        <v>567</v>
      </c>
      <c r="X39" s="23" t="s">
        <v>567</v>
      </c>
      <c r="Y39" s="23" t="s">
        <v>567</v>
      </c>
      <c r="Z39" s="23" t="s">
        <v>567</v>
      </c>
      <c r="AA39" s="23" t="s">
        <v>567</v>
      </c>
      <c r="AB39" s="23" t="s">
        <v>567</v>
      </c>
      <c r="AC39" s="23" t="s">
        <v>567</v>
      </c>
      <c r="AD39" s="23" t="s">
        <v>567</v>
      </c>
      <c r="AE39" s="23" t="s">
        <v>567</v>
      </c>
      <c r="AF39" s="23" t="s">
        <v>567</v>
      </c>
      <c r="AG39" s="23" t="s">
        <v>567</v>
      </c>
      <c r="AH39" s="24" t="s">
        <v>567</v>
      </c>
    </row>
    <row r="40" spans="2:34" x14ac:dyDescent="0.3">
      <c r="B40" s="33" t="s">
        <v>269</v>
      </c>
      <c r="C40" s="18" t="s">
        <v>280</v>
      </c>
      <c r="D40" s="18" t="s">
        <v>385</v>
      </c>
      <c r="E40" s="23">
        <v>1.6968325791855202E-2</v>
      </c>
      <c r="F40" s="23">
        <v>1.7533936651583711E-2</v>
      </c>
      <c r="G40" s="23">
        <v>1.1312217194570137E-3</v>
      </c>
      <c r="H40" s="23">
        <v>1.9230769230769232E-2</v>
      </c>
      <c r="I40" s="23">
        <v>5.3733031674208148E-2</v>
      </c>
      <c r="J40" s="23">
        <v>0.10972850678733032</v>
      </c>
      <c r="K40" s="23">
        <v>3.8461538461538464E-2</v>
      </c>
      <c r="L40" s="23">
        <v>0.26244343891402716</v>
      </c>
      <c r="M40" s="23">
        <v>2.3755656108597284E-2</v>
      </c>
      <c r="N40" s="23">
        <v>7.3529411764705881E-3</v>
      </c>
      <c r="O40" s="23">
        <v>3.9592760180995473E-3</v>
      </c>
      <c r="P40" s="23">
        <v>0.12952488687782807</v>
      </c>
      <c r="Q40" s="23">
        <v>0.27771493212669685</v>
      </c>
      <c r="R40" s="23">
        <v>3.9592760180995473E-2</v>
      </c>
      <c r="S40" s="24">
        <v>8840</v>
      </c>
      <c r="T40" s="23">
        <v>4.4247787610619468E-2</v>
      </c>
      <c r="U40" s="23">
        <v>8.8495575221238937E-2</v>
      </c>
      <c r="V40" s="23">
        <v>0</v>
      </c>
      <c r="W40" s="23">
        <v>1.7699115044247787E-2</v>
      </c>
      <c r="X40" s="23">
        <v>0.11504424778761062</v>
      </c>
      <c r="Y40" s="23">
        <v>0.1415929203539823</v>
      </c>
      <c r="Z40" s="23">
        <v>5.3097345132743362E-2</v>
      </c>
      <c r="AA40" s="23">
        <v>0.13274336283185842</v>
      </c>
      <c r="AB40" s="23">
        <v>7.0796460176991149E-2</v>
      </c>
      <c r="AC40" s="23">
        <v>1.7699115044247787E-2</v>
      </c>
      <c r="AD40" s="23">
        <v>0</v>
      </c>
      <c r="AE40" s="23">
        <v>7.9646017699115043E-2</v>
      </c>
      <c r="AF40" s="23">
        <v>0.21238938053097345</v>
      </c>
      <c r="AG40" s="23">
        <v>3.5398230088495575E-2</v>
      </c>
      <c r="AH40" s="24">
        <v>565</v>
      </c>
    </row>
    <row r="41" spans="2:34" x14ac:dyDescent="0.3">
      <c r="B41" s="33" t="s">
        <v>281</v>
      </c>
      <c r="C41" s="18" t="s">
        <v>282</v>
      </c>
      <c r="D41" s="18" t="s">
        <v>362</v>
      </c>
      <c r="E41" s="23" t="s">
        <v>567</v>
      </c>
      <c r="F41" s="23" t="s">
        <v>567</v>
      </c>
      <c r="G41" s="23" t="s">
        <v>567</v>
      </c>
      <c r="H41" s="23" t="s">
        <v>567</v>
      </c>
      <c r="I41" s="23" t="s">
        <v>567</v>
      </c>
      <c r="J41" s="23" t="s">
        <v>567</v>
      </c>
      <c r="K41" s="23" t="s">
        <v>567</v>
      </c>
      <c r="L41" s="23" t="s">
        <v>567</v>
      </c>
      <c r="M41" s="23" t="s">
        <v>567</v>
      </c>
      <c r="N41" s="23" t="s">
        <v>567</v>
      </c>
      <c r="O41" s="23" t="s">
        <v>567</v>
      </c>
      <c r="P41" s="23" t="s">
        <v>567</v>
      </c>
      <c r="Q41" s="23" t="s">
        <v>567</v>
      </c>
      <c r="R41" s="23" t="s">
        <v>567</v>
      </c>
      <c r="S41" s="24" t="s">
        <v>567</v>
      </c>
      <c r="T41" s="23" t="s">
        <v>567</v>
      </c>
      <c r="U41" s="23" t="s">
        <v>567</v>
      </c>
      <c r="V41" s="23" t="s">
        <v>567</v>
      </c>
      <c r="W41" s="23" t="s">
        <v>567</v>
      </c>
      <c r="X41" s="23" t="s">
        <v>567</v>
      </c>
      <c r="Y41" s="23" t="s">
        <v>567</v>
      </c>
      <c r="Z41" s="23" t="s">
        <v>567</v>
      </c>
      <c r="AA41" s="23" t="s">
        <v>567</v>
      </c>
      <c r="AB41" s="23" t="s">
        <v>567</v>
      </c>
      <c r="AC41" s="23" t="s">
        <v>567</v>
      </c>
      <c r="AD41" s="23" t="s">
        <v>567</v>
      </c>
      <c r="AE41" s="23" t="s">
        <v>567</v>
      </c>
      <c r="AF41" s="23" t="s">
        <v>567</v>
      </c>
      <c r="AG41" s="23" t="s">
        <v>567</v>
      </c>
      <c r="AH41" s="24" t="s">
        <v>567</v>
      </c>
    </row>
    <row r="42" spans="2:34" x14ac:dyDescent="0.3">
      <c r="B42" s="33" t="s">
        <v>281</v>
      </c>
      <c r="C42" s="18" t="s">
        <v>283</v>
      </c>
      <c r="D42" s="18" t="s">
        <v>386</v>
      </c>
      <c r="E42" s="23">
        <v>3.2732732732732736E-2</v>
      </c>
      <c r="F42" s="23">
        <v>2.0420420420420419E-2</v>
      </c>
      <c r="G42" s="23">
        <v>9.0090090090090091E-4</v>
      </c>
      <c r="H42" s="23">
        <v>2.1021021021021023E-2</v>
      </c>
      <c r="I42" s="23">
        <v>5.6906906906906904E-2</v>
      </c>
      <c r="J42" s="23">
        <v>8.6186186186186189E-2</v>
      </c>
      <c r="K42" s="23">
        <v>4.0840840840840838E-2</v>
      </c>
      <c r="L42" s="23">
        <v>0.16681681681681682</v>
      </c>
      <c r="M42" s="23">
        <v>2.3423423423423424E-2</v>
      </c>
      <c r="N42" s="23">
        <v>9.1591591591591599E-3</v>
      </c>
      <c r="O42" s="23">
        <v>1.3513513513513514E-3</v>
      </c>
      <c r="P42" s="23">
        <v>0.15450450450450451</v>
      </c>
      <c r="Q42" s="23">
        <v>0.35060060060060061</v>
      </c>
      <c r="R42" s="23">
        <v>3.4984984984984986E-2</v>
      </c>
      <c r="S42" s="24">
        <v>33300</v>
      </c>
      <c r="T42" s="23">
        <v>7.0539419087136929E-2</v>
      </c>
      <c r="U42" s="23">
        <v>7.8838174273858919E-2</v>
      </c>
      <c r="V42" s="23">
        <v>8.2987551867219917E-3</v>
      </c>
      <c r="W42" s="23">
        <v>4.5643153526970952E-2</v>
      </c>
      <c r="X42" s="23">
        <v>0.14937759336099585</v>
      </c>
      <c r="Y42" s="23">
        <v>0.12033195020746888</v>
      </c>
      <c r="Z42" s="23">
        <v>5.3941908713692949E-2</v>
      </c>
      <c r="AA42" s="23">
        <v>7.8838174273858919E-2</v>
      </c>
      <c r="AB42" s="23">
        <v>7.0539419087136929E-2</v>
      </c>
      <c r="AC42" s="23">
        <v>1.6597510373443983E-2</v>
      </c>
      <c r="AD42" s="23">
        <v>4.1493775933609959E-3</v>
      </c>
      <c r="AE42" s="23">
        <v>9.9585062240663894E-2</v>
      </c>
      <c r="AF42" s="23">
        <v>0.1908713692946058</v>
      </c>
      <c r="AG42" s="23">
        <v>2.0746887966804978E-2</v>
      </c>
      <c r="AH42" s="24">
        <v>1205</v>
      </c>
    </row>
    <row r="43" spans="2:34" x14ac:dyDescent="0.3">
      <c r="B43" s="33" t="s">
        <v>281</v>
      </c>
      <c r="C43" s="18" t="s">
        <v>284</v>
      </c>
      <c r="D43" s="18" t="s">
        <v>387</v>
      </c>
      <c r="E43" s="23">
        <v>2.8095733610822061E-2</v>
      </c>
      <c r="F43" s="23">
        <v>2.462712452306625E-2</v>
      </c>
      <c r="G43" s="23">
        <v>6.9372181755116198E-4</v>
      </c>
      <c r="H43" s="23">
        <v>3.6767256330211585E-2</v>
      </c>
      <c r="I43" s="23">
        <v>5.1682275407561568E-2</v>
      </c>
      <c r="J43" s="23">
        <v>5.6538328130419702E-2</v>
      </c>
      <c r="K43" s="23">
        <v>3.2258064516129031E-2</v>
      </c>
      <c r="L43" s="23">
        <v>0.19112036073534514</v>
      </c>
      <c r="M43" s="23">
        <v>2.3933402705515087E-2</v>
      </c>
      <c r="N43" s="23">
        <v>5.8966354491848767E-3</v>
      </c>
      <c r="O43" s="23">
        <v>4.1623309053069723E-3</v>
      </c>
      <c r="P43" s="23">
        <v>0.1696149843912591</v>
      </c>
      <c r="Q43" s="23">
        <v>0.36801942421089145</v>
      </c>
      <c r="R43" s="23">
        <v>6.5903572667360385E-3</v>
      </c>
      <c r="S43" s="24">
        <v>14415</v>
      </c>
      <c r="T43" s="23">
        <v>4.2253521126760563E-2</v>
      </c>
      <c r="U43" s="23">
        <v>9.8591549295774641E-2</v>
      </c>
      <c r="V43" s="23">
        <v>0</v>
      </c>
      <c r="W43" s="23">
        <v>5.6338028169014086E-2</v>
      </c>
      <c r="X43" s="23">
        <v>9.8591549295774641E-2</v>
      </c>
      <c r="Y43" s="23">
        <v>4.2253521126760563E-2</v>
      </c>
      <c r="Z43" s="23">
        <v>2.8169014084507043E-2</v>
      </c>
      <c r="AA43" s="23">
        <v>9.8591549295774641E-2</v>
      </c>
      <c r="AB43" s="23">
        <v>7.0422535211267609E-2</v>
      </c>
      <c r="AC43" s="23">
        <v>1.4084507042253521E-2</v>
      </c>
      <c r="AD43" s="23">
        <v>0</v>
      </c>
      <c r="AE43" s="23">
        <v>7.0422535211267609E-2</v>
      </c>
      <c r="AF43" s="23">
        <v>0.3380281690140845</v>
      </c>
      <c r="AG43" s="23">
        <v>2.8169014084507043E-2</v>
      </c>
      <c r="AH43" s="24">
        <v>355</v>
      </c>
    </row>
    <row r="44" spans="2:34" x14ac:dyDescent="0.3">
      <c r="B44" s="33" t="s">
        <v>281</v>
      </c>
      <c r="C44" s="18" t="s">
        <v>285</v>
      </c>
      <c r="D44" s="18" t="s">
        <v>363</v>
      </c>
      <c r="E44" s="23">
        <v>0.11121408711770157</v>
      </c>
      <c r="F44" s="23">
        <v>3.0583873957367932E-2</v>
      </c>
      <c r="G44" s="23">
        <v>9.2678405931417981E-4</v>
      </c>
      <c r="H44" s="23">
        <v>2.3169601482854494E-2</v>
      </c>
      <c r="I44" s="23">
        <v>6.7655236329935128E-2</v>
      </c>
      <c r="J44" s="23">
        <v>5.5607043558850787E-2</v>
      </c>
      <c r="K44" s="23">
        <v>3.2437442075996289E-2</v>
      </c>
      <c r="L44" s="23">
        <v>0.10750695088044486</v>
      </c>
      <c r="M44" s="23">
        <v>2.7803521779425393E-2</v>
      </c>
      <c r="N44" s="23">
        <v>9.2678405931417972E-3</v>
      </c>
      <c r="O44" s="23">
        <v>3.7071362372567192E-3</v>
      </c>
      <c r="P44" s="23">
        <v>0.16682113067655235</v>
      </c>
      <c r="Q44" s="23">
        <v>0.33642261353104724</v>
      </c>
      <c r="R44" s="23">
        <v>2.5023169601482854E-2</v>
      </c>
      <c r="S44" s="24">
        <v>5395</v>
      </c>
      <c r="T44" s="23">
        <v>0.10526315789473684</v>
      </c>
      <c r="U44" s="23">
        <v>0.13157894736842105</v>
      </c>
      <c r="V44" s="23">
        <v>0</v>
      </c>
      <c r="W44" s="23">
        <v>1.3157894736842105E-2</v>
      </c>
      <c r="X44" s="23">
        <v>0.13157894736842105</v>
      </c>
      <c r="Y44" s="23">
        <v>5.2631578947368418E-2</v>
      </c>
      <c r="Z44" s="23">
        <v>3.9473684210526314E-2</v>
      </c>
      <c r="AA44" s="23">
        <v>2.6315789473684209E-2</v>
      </c>
      <c r="AB44" s="23">
        <v>9.2105263157894732E-2</v>
      </c>
      <c r="AC44" s="23">
        <v>1.3157894736842105E-2</v>
      </c>
      <c r="AD44" s="23">
        <v>1.3157894736842105E-2</v>
      </c>
      <c r="AE44" s="23">
        <v>0.15789473684210525</v>
      </c>
      <c r="AF44" s="23">
        <v>0.21052631578947367</v>
      </c>
      <c r="AG44" s="23">
        <v>1.3157894736842105E-2</v>
      </c>
      <c r="AH44" s="24">
        <v>380</v>
      </c>
    </row>
    <row r="45" spans="2:34" x14ac:dyDescent="0.3">
      <c r="B45" s="33" t="s">
        <v>286</v>
      </c>
      <c r="C45" s="18" t="s">
        <v>287</v>
      </c>
      <c r="D45" s="18" t="s">
        <v>388</v>
      </c>
      <c r="E45" s="23">
        <v>6.0532687651331719E-2</v>
      </c>
      <c r="F45" s="23">
        <v>5.0847457627118647E-2</v>
      </c>
      <c r="G45" s="23">
        <v>3.2284100080710249E-3</v>
      </c>
      <c r="H45" s="23">
        <v>4.1969330104923326E-2</v>
      </c>
      <c r="I45" s="23">
        <v>8.1517352703793386E-2</v>
      </c>
      <c r="J45" s="23">
        <v>7.1832122679580307E-2</v>
      </c>
      <c r="K45" s="23">
        <v>3.8740920096852302E-2</v>
      </c>
      <c r="L45" s="23">
        <v>0.13478611783696529</v>
      </c>
      <c r="M45" s="23">
        <v>3.5512510088781278E-2</v>
      </c>
      <c r="N45" s="23">
        <v>7.2639225181598066E-3</v>
      </c>
      <c r="O45" s="23">
        <v>2.4213075060532689E-3</v>
      </c>
      <c r="P45" s="23">
        <v>0.13317191283292978</v>
      </c>
      <c r="Q45" s="23">
        <v>0.27845036319612593</v>
      </c>
      <c r="R45" s="23">
        <v>5.9725585149313962E-2</v>
      </c>
      <c r="S45" s="24">
        <v>6195</v>
      </c>
      <c r="T45" s="23">
        <v>0.10416666666666667</v>
      </c>
      <c r="U45" s="23">
        <v>8.3333333333333329E-2</v>
      </c>
      <c r="V45" s="23">
        <v>1.0416666666666666E-2</v>
      </c>
      <c r="W45" s="23">
        <v>3.125E-2</v>
      </c>
      <c r="X45" s="23">
        <v>0.17708333333333334</v>
      </c>
      <c r="Y45" s="23">
        <v>7.2916666666666671E-2</v>
      </c>
      <c r="Z45" s="23">
        <v>3.125E-2</v>
      </c>
      <c r="AA45" s="23">
        <v>7.2916666666666671E-2</v>
      </c>
      <c r="AB45" s="23">
        <v>7.2916666666666671E-2</v>
      </c>
      <c r="AC45" s="23">
        <v>1.0416666666666666E-2</v>
      </c>
      <c r="AD45" s="23">
        <v>1.0416666666666666E-2</v>
      </c>
      <c r="AE45" s="23">
        <v>7.2916666666666671E-2</v>
      </c>
      <c r="AF45" s="23">
        <v>0.17708333333333334</v>
      </c>
      <c r="AG45" s="23">
        <v>7.2916666666666671E-2</v>
      </c>
      <c r="AH45" s="24">
        <v>480</v>
      </c>
    </row>
    <row r="46" spans="2:34" x14ac:dyDescent="0.3">
      <c r="B46" s="33" t="s">
        <v>286</v>
      </c>
      <c r="C46" s="18" t="s">
        <v>288</v>
      </c>
      <c r="D46" s="18" t="s">
        <v>364</v>
      </c>
      <c r="E46" s="23">
        <v>6.3694267515923567E-2</v>
      </c>
      <c r="F46" s="23">
        <v>7.0063694267515922E-2</v>
      </c>
      <c r="G46" s="23">
        <v>1.8198362147406734E-3</v>
      </c>
      <c r="H46" s="23">
        <v>4.5495905368516831E-2</v>
      </c>
      <c r="I46" s="23">
        <v>9.3721565059144682E-2</v>
      </c>
      <c r="J46" s="23">
        <v>8.7352138307552327E-2</v>
      </c>
      <c r="K46" s="23">
        <v>3.8216560509554139E-2</v>
      </c>
      <c r="L46" s="23">
        <v>0.14012738853503184</v>
      </c>
      <c r="M46" s="23">
        <v>4.7315741583257506E-2</v>
      </c>
      <c r="N46" s="23">
        <v>1.2738853503184714E-2</v>
      </c>
      <c r="O46" s="23">
        <v>2.7297543221110102E-3</v>
      </c>
      <c r="P46" s="23">
        <v>0.12101910828025478</v>
      </c>
      <c r="Q46" s="23">
        <v>0.26205641492265697</v>
      </c>
      <c r="R46" s="23">
        <v>1.2738853503184714E-2</v>
      </c>
      <c r="S46" s="24">
        <v>5495</v>
      </c>
      <c r="T46" s="23">
        <v>0.14492753623188406</v>
      </c>
      <c r="U46" s="23">
        <v>0.21014492753623187</v>
      </c>
      <c r="V46" s="23">
        <v>0</v>
      </c>
      <c r="W46" s="23">
        <v>7.246376811594203E-3</v>
      </c>
      <c r="X46" s="23">
        <v>0.13768115942028986</v>
      </c>
      <c r="Y46" s="23">
        <v>9.420289855072464E-2</v>
      </c>
      <c r="Z46" s="23">
        <v>3.6231884057971016E-2</v>
      </c>
      <c r="AA46" s="23">
        <v>5.7971014492753624E-2</v>
      </c>
      <c r="AB46" s="23">
        <v>0.10144927536231885</v>
      </c>
      <c r="AC46" s="23">
        <v>2.1739130434782608E-2</v>
      </c>
      <c r="AD46" s="23">
        <v>0</v>
      </c>
      <c r="AE46" s="23">
        <v>5.7971014492753624E-2</v>
      </c>
      <c r="AF46" s="23">
        <v>0.10869565217391304</v>
      </c>
      <c r="AG46" s="23">
        <v>1.4492753623188406E-2</v>
      </c>
      <c r="AH46" s="24">
        <v>690</v>
      </c>
    </row>
    <row r="47" spans="2:34" x14ac:dyDescent="0.3">
      <c r="B47" s="33" t="s">
        <v>286</v>
      </c>
      <c r="C47" s="18" t="s">
        <v>289</v>
      </c>
      <c r="D47" s="18" t="s">
        <v>389</v>
      </c>
      <c r="E47" s="23">
        <v>2.4530587522713507E-2</v>
      </c>
      <c r="F47" s="23">
        <v>2.2410660205935795E-2</v>
      </c>
      <c r="G47" s="23">
        <v>1.5142337976983646E-3</v>
      </c>
      <c r="H47" s="23">
        <v>2.5136281041792854E-2</v>
      </c>
      <c r="I47" s="23">
        <v>5.0272562083585708E-2</v>
      </c>
      <c r="J47" s="23">
        <v>0.12568140520896426</v>
      </c>
      <c r="K47" s="23">
        <v>4.3004239854633558E-2</v>
      </c>
      <c r="L47" s="23">
        <v>0.22895215021199272</v>
      </c>
      <c r="M47" s="23">
        <v>1.9987886129618413E-2</v>
      </c>
      <c r="N47" s="23">
        <v>7.5711689884918228E-3</v>
      </c>
      <c r="O47" s="23">
        <v>1.5142337976983646E-3</v>
      </c>
      <c r="P47" s="23">
        <v>0.14748637189582073</v>
      </c>
      <c r="Q47" s="23">
        <v>0.25923682616596</v>
      </c>
      <c r="R47" s="23">
        <v>4.2095699576014535E-2</v>
      </c>
      <c r="S47" s="24">
        <v>16510</v>
      </c>
      <c r="T47" s="23">
        <v>2.8301886792452831E-2</v>
      </c>
      <c r="U47" s="23">
        <v>8.1761006289308172E-2</v>
      </c>
      <c r="V47" s="23">
        <v>6.2893081761006293E-3</v>
      </c>
      <c r="W47" s="23">
        <v>2.8301886792452831E-2</v>
      </c>
      <c r="X47" s="23">
        <v>0.11006289308176101</v>
      </c>
      <c r="Y47" s="23">
        <v>0.1069182389937107</v>
      </c>
      <c r="Z47" s="23">
        <v>3.7735849056603772E-2</v>
      </c>
      <c r="AA47" s="23">
        <v>0.11949685534591195</v>
      </c>
      <c r="AB47" s="23">
        <v>4.716981132075472E-2</v>
      </c>
      <c r="AC47" s="23">
        <v>1.2578616352201259E-2</v>
      </c>
      <c r="AD47" s="23">
        <v>3.1446540880503146E-3</v>
      </c>
      <c r="AE47" s="23">
        <v>0.1069182389937107</v>
      </c>
      <c r="AF47" s="23">
        <v>0.26729559748427673</v>
      </c>
      <c r="AG47" s="23">
        <v>4.716981132075472E-2</v>
      </c>
      <c r="AH47" s="24">
        <v>1590</v>
      </c>
    </row>
    <row r="48" spans="2:34" x14ac:dyDescent="0.3">
      <c r="B48" s="33" t="s">
        <v>290</v>
      </c>
      <c r="C48" s="18" t="s">
        <v>291</v>
      </c>
      <c r="D48" s="18" t="s">
        <v>390</v>
      </c>
      <c r="E48" s="23">
        <v>1.6314779270633396E-2</v>
      </c>
      <c r="F48" s="23">
        <v>1.7274472168905951E-2</v>
      </c>
      <c r="G48" s="23">
        <v>4.7984644913627637E-4</v>
      </c>
      <c r="H48" s="23">
        <v>3.2149712092130515E-2</v>
      </c>
      <c r="I48" s="23">
        <v>4.9424184261036466E-2</v>
      </c>
      <c r="J48" s="23">
        <v>4.558541266794626E-2</v>
      </c>
      <c r="K48" s="23">
        <v>4.6545105566218811E-2</v>
      </c>
      <c r="L48" s="23">
        <v>0.28742802303262954</v>
      </c>
      <c r="M48" s="23">
        <v>2.2552783109404992E-2</v>
      </c>
      <c r="N48" s="23">
        <v>6.2380038387715928E-3</v>
      </c>
      <c r="O48" s="23">
        <v>9.5969289827255275E-4</v>
      </c>
      <c r="P48" s="23">
        <v>0.17562380038387715</v>
      </c>
      <c r="Q48" s="23">
        <v>0.23800383877159309</v>
      </c>
      <c r="R48" s="23">
        <v>6.09404990403071E-2</v>
      </c>
      <c r="S48" s="24">
        <v>10420</v>
      </c>
      <c r="T48" s="23">
        <v>4.8275862068965517E-2</v>
      </c>
      <c r="U48" s="23">
        <v>0.1103448275862069</v>
      </c>
      <c r="V48" s="23">
        <v>0</v>
      </c>
      <c r="W48" s="23">
        <v>2.7586206896551724E-2</v>
      </c>
      <c r="X48" s="23">
        <v>0.10344827586206896</v>
      </c>
      <c r="Y48" s="23">
        <v>6.2068965517241378E-2</v>
      </c>
      <c r="Z48" s="23">
        <v>3.4482758620689655E-2</v>
      </c>
      <c r="AA48" s="23">
        <v>0.1310344827586207</v>
      </c>
      <c r="AB48" s="23">
        <v>7.586206896551724E-2</v>
      </c>
      <c r="AC48" s="23">
        <v>1.3793103448275862E-2</v>
      </c>
      <c r="AD48" s="23">
        <v>0</v>
      </c>
      <c r="AE48" s="23">
        <v>9.6551724137931033E-2</v>
      </c>
      <c r="AF48" s="23">
        <v>0.2413793103448276</v>
      </c>
      <c r="AG48" s="23">
        <v>4.8275862068965517E-2</v>
      </c>
      <c r="AH48" s="24">
        <v>725</v>
      </c>
    </row>
    <row r="49" spans="2:34" x14ac:dyDescent="0.3">
      <c r="B49" s="33" t="s">
        <v>290</v>
      </c>
      <c r="C49" s="18" t="s">
        <v>292</v>
      </c>
      <c r="D49" s="18" t="s">
        <v>365</v>
      </c>
      <c r="E49" s="23" t="s">
        <v>567</v>
      </c>
      <c r="F49" s="23" t="s">
        <v>567</v>
      </c>
      <c r="G49" s="23" t="s">
        <v>567</v>
      </c>
      <c r="H49" s="23" t="s">
        <v>567</v>
      </c>
      <c r="I49" s="23" t="s">
        <v>567</v>
      </c>
      <c r="J49" s="23" t="s">
        <v>567</v>
      </c>
      <c r="K49" s="23" t="s">
        <v>567</v>
      </c>
      <c r="L49" s="23" t="s">
        <v>567</v>
      </c>
      <c r="M49" s="23" t="s">
        <v>567</v>
      </c>
      <c r="N49" s="23" t="s">
        <v>567</v>
      </c>
      <c r="O49" s="23" t="s">
        <v>567</v>
      </c>
      <c r="P49" s="23" t="s">
        <v>567</v>
      </c>
      <c r="Q49" s="23" t="s">
        <v>567</v>
      </c>
      <c r="R49" s="23" t="s">
        <v>567</v>
      </c>
      <c r="S49" s="24" t="s">
        <v>567</v>
      </c>
      <c r="T49" s="23" t="s">
        <v>567</v>
      </c>
      <c r="U49" s="23" t="s">
        <v>567</v>
      </c>
      <c r="V49" s="23" t="s">
        <v>567</v>
      </c>
      <c r="W49" s="23" t="s">
        <v>567</v>
      </c>
      <c r="X49" s="23" t="s">
        <v>567</v>
      </c>
      <c r="Y49" s="23" t="s">
        <v>567</v>
      </c>
      <c r="Z49" s="23" t="s">
        <v>567</v>
      </c>
      <c r="AA49" s="23" t="s">
        <v>567</v>
      </c>
      <c r="AB49" s="23" t="s">
        <v>567</v>
      </c>
      <c r="AC49" s="23" t="s">
        <v>567</v>
      </c>
      <c r="AD49" s="23" t="s">
        <v>567</v>
      </c>
      <c r="AE49" s="23" t="s">
        <v>567</v>
      </c>
      <c r="AF49" s="23" t="s">
        <v>567</v>
      </c>
      <c r="AG49" s="23" t="s">
        <v>567</v>
      </c>
      <c r="AH49" s="24" t="s">
        <v>567</v>
      </c>
    </row>
    <row r="50" spans="2:34" x14ac:dyDescent="0.3">
      <c r="B50" s="33" t="s">
        <v>290</v>
      </c>
      <c r="C50" s="18" t="s">
        <v>293</v>
      </c>
      <c r="D50" s="18" t="s">
        <v>366</v>
      </c>
      <c r="E50" s="23">
        <v>3.992614816524348E-2</v>
      </c>
      <c r="F50" s="23">
        <v>6.2081698592199398E-2</v>
      </c>
      <c r="G50" s="23">
        <v>1.6155088852988692E-3</v>
      </c>
      <c r="H50" s="23">
        <v>2.8386798984537272E-2</v>
      </c>
      <c r="I50" s="23">
        <v>9.1622432494807296E-2</v>
      </c>
      <c r="J50" s="23">
        <v>6.7851373182552507E-2</v>
      </c>
      <c r="K50" s="23">
        <v>4.4772674821140085E-2</v>
      </c>
      <c r="L50" s="23">
        <v>0.1336256635125779</v>
      </c>
      <c r="M50" s="23">
        <v>4.8003692591737826E-2</v>
      </c>
      <c r="N50" s="23">
        <v>1.3616432033233325E-2</v>
      </c>
      <c r="O50" s="23">
        <v>1.1770136164320332E-2</v>
      </c>
      <c r="P50" s="23">
        <v>0.12947149780752365</v>
      </c>
      <c r="Q50" s="23">
        <v>0.31202400184629586</v>
      </c>
      <c r="R50" s="23">
        <v>1.5231940918532194E-2</v>
      </c>
      <c r="S50" s="24">
        <v>21665</v>
      </c>
      <c r="T50" s="23" t="s">
        <v>567</v>
      </c>
      <c r="U50" s="23" t="s">
        <v>567</v>
      </c>
      <c r="V50" s="23" t="s">
        <v>567</v>
      </c>
      <c r="W50" s="23" t="s">
        <v>567</v>
      </c>
      <c r="X50" s="23" t="s">
        <v>567</v>
      </c>
      <c r="Y50" s="23" t="s">
        <v>567</v>
      </c>
      <c r="Z50" s="23" t="s">
        <v>567</v>
      </c>
      <c r="AA50" s="23" t="s">
        <v>567</v>
      </c>
      <c r="AB50" s="23" t="s">
        <v>567</v>
      </c>
      <c r="AC50" s="23" t="s">
        <v>567</v>
      </c>
      <c r="AD50" s="23" t="s">
        <v>567</v>
      </c>
      <c r="AE50" s="23" t="s">
        <v>567</v>
      </c>
      <c r="AF50" s="23" t="s">
        <v>567</v>
      </c>
      <c r="AG50" s="23" t="s">
        <v>567</v>
      </c>
      <c r="AH50" s="24" t="s">
        <v>567</v>
      </c>
    </row>
    <row r="51" spans="2:34" x14ac:dyDescent="0.3">
      <c r="B51" s="33" t="s">
        <v>290</v>
      </c>
      <c r="C51" s="18" t="s">
        <v>294</v>
      </c>
      <c r="D51" s="18" t="s">
        <v>391</v>
      </c>
      <c r="E51" s="23">
        <v>3.048780487804878E-2</v>
      </c>
      <c r="F51" s="23">
        <v>2.5609756097560974E-2</v>
      </c>
      <c r="G51" s="23">
        <v>1.2195121951219512E-3</v>
      </c>
      <c r="H51" s="23">
        <v>3.5365853658536582E-2</v>
      </c>
      <c r="I51" s="23">
        <v>4.3902439024390241E-2</v>
      </c>
      <c r="J51" s="23">
        <v>5.24390243902439E-2</v>
      </c>
      <c r="K51" s="23">
        <v>3.4146341463414637E-2</v>
      </c>
      <c r="L51" s="23">
        <v>0.14878048780487804</v>
      </c>
      <c r="M51" s="23">
        <v>1.9512195121951219E-2</v>
      </c>
      <c r="N51" s="23">
        <v>7.3170731707317077E-3</v>
      </c>
      <c r="O51" s="23">
        <v>2.4390243902439024E-3</v>
      </c>
      <c r="P51" s="23">
        <v>0.14634146341463414</v>
      </c>
      <c r="Q51" s="23">
        <v>0.44146341463414634</v>
      </c>
      <c r="R51" s="23">
        <v>1.097560975609756E-2</v>
      </c>
      <c r="S51" s="24">
        <v>4100</v>
      </c>
      <c r="T51" s="23">
        <v>6.1538461538461542E-2</v>
      </c>
      <c r="U51" s="23">
        <v>0.1076923076923077</v>
      </c>
      <c r="V51" s="23">
        <v>0</v>
      </c>
      <c r="W51" s="23">
        <v>1.5384615384615385E-2</v>
      </c>
      <c r="X51" s="23">
        <v>0.12307692307692308</v>
      </c>
      <c r="Y51" s="23">
        <v>6.1538461538461542E-2</v>
      </c>
      <c r="Z51" s="23">
        <v>6.1538461538461542E-2</v>
      </c>
      <c r="AA51" s="23">
        <v>0.1076923076923077</v>
      </c>
      <c r="AB51" s="23">
        <v>4.6153846153846156E-2</v>
      </c>
      <c r="AC51" s="23">
        <v>1.5384615384615385E-2</v>
      </c>
      <c r="AD51" s="23">
        <v>0</v>
      </c>
      <c r="AE51" s="23">
        <v>0.13846153846153847</v>
      </c>
      <c r="AF51" s="23">
        <v>0.23076923076923078</v>
      </c>
      <c r="AG51" s="23">
        <v>3.0769230769230771E-2</v>
      </c>
      <c r="AH51" s="24">
        <v>325</v>
      </c>
    </row>
    <row r="52" spans="2:34" x14ac:dyDescent="0.3">
      <c r="B52" s="33" t="s">
        <v>290</v>
      </c>
      <c r="C52" s="18" t="s">
        <v>295</v>
      </c>
      <c r="D52" s="18" t="s">
        <v>392</v>
      </c>
      <c r="E52" s="23" t="s">
        <v>567</v>
      </c>
      <c r="F52" s="23" t="s">
        <v>567</v>
      </c>
      <c r="G52" s="23" t="s">
        <v>567</v>
      </c>
      <c r="H52" s="23" t="s">
        <v>567</v>
      </c>
      <c r="I52" s="23" t="s">
        <v>567</v>
      </c>
      <c r="J52" s="23" t="s">
        <v>567</v>
      </c>
      <c r="K52" s="23" t="s">
        <v>567</v>
      </c>
      <c r="L52" s="23" t="s">
        <v>567</v>
      </c>
      <c r="M52" s="23" t="s">
        <v>567</v>
      </c>
      <c r="N52" s="23" t="s">
        <v>567</v>
      </c>
      <c r="O52" s="23" t="s">
        <v>567</v>
      </c>
      <c r="P52" s="23" t="s">
        <v>567</v>
      </c>
      <c r="Q52" s="23" t="s">
        <v>567</v>
      </c>
      <c r="R52" s="23" t="s">
        <v>567</v>
      </c>
      <c r="S52" s="24" t="s">
        <v>567</v>
      </c>
      <c r="T52" s="23" t="s">
        <v>567</v>
      </c>
      <c r="U52" s="23" t="s">
        <v>567</v>
      </c>
      <c r="V52" s="23" t="s">
        <v>567</v>
      </c>
      <c r="W52" s="23" t="s">
        <v>567</v>
      </c>
      <c r="X52" s="23" t="s">
        <v>567</v>
      </c>
      <c r="Y52" s="23" t="s">
        <v>567</v>
      </c>
      <c r="Z52" s="23" t="s">
        <v>567</v>
      </c>
      <c r="AA52" s="23" t="s">
        <v>567</v>
      </c>
      <c r="AB52" s="23" t="s">
        <v>567</v>
      </c>
      <c r="AC52" s="23" t="s">
        <v>567</v>
      </c>
      <c r="AD52" s="23" t="s">
        <v>567</v>
      </c>
      <c r="AE52" s="23" t="s">
        <v>567</v>
      </c>
      <c r="AF52" s="23" t="s">
        <v>567</v>
      </c>
      <c r="AG52" s="23" t="s">
        <v>567</v>
      </c>
      <c r="AH52" s="24" t="s">
        <v>567</v>
      </c>
    </row>
    <row r="53" spans="2:34" x14ac:dyDescent="0.3">
      <c r="B53" s="33" t="s">
        <v>290</v>
      </c>
      <c r="C53" s="18" t="s">
        <v>296</v>
      </c>
      <c r="D53" s="18" t="s">
        <v>367</v>
      </c>
      <c r="E53" s="23" t="s">
        <v>567</v>
      </c>
      <c r="F53" s="23" t="s">
        <v>567</v>
      </c>
      <c r="G53" s="23" t="s">
        <v>567</v>
      </c>
      <c r="H53" s="23" t="s">
        <v>567</v>
      </c>
      <c r="I53" s="23" t="s">
        <v>567</v>
      </c>
      <c r="J53" s="23" t="s">
        <v>567</v>
      </c>
      <c r="K53" s="23" t="s">
        <v>567</v>
      </c>
      <c r="L53" s="23" t="s">
        <v>567</v>
      </c>
      <c r="M53" s="23" t="s">
        <v>567</v>
      </c>
      <c r="N53" s="23" t="s">
        <v>567</v>
      </c>
      <c r="O53" s="23" t="s">
        <v>567</v>
      </c>
      <c r="P53" s="23" t="s">
        <v>567</v>
      </c>
      <c r="Q53" s="23" t="s">
        <v>567</v>
      </c>
      <c r="R53" s="23" t="s">
        <v>567</v>
      </c>
      <c r="S53" s="24" t="s">
        <v>567</v>
      </c>
      <c r="T53" s="23" t="s">
        <v>567</v>
      </c>
      <c r="U53" s="23" t="s">
        <v>567</v>
      </c>
      <c r="V53" s="23" t="s">
        <v>567</v>
      </c>
      <c r="W53" s="23" t="s">
        <v>567</v>
      </c>
      <c r="X53" s="23" t="s">
        <v>567</v>
      </c>
      <c r="Y53" s="23" t="s">
        <v>567</v>
      </c>
      <c r="Z53" s="23" t="s">
        <v>567</v>
      </c>
      <c r="AA53" s="23" t="s">
        <v>567</v>
      </c>
      <c r="AB53" s="23" t="s">
        <v>567</v>
      </c>
      <c r="AC53" s="23" t="s">
        <v>567</v>
      </c>
      <c r="AD53" s="23" t="s">
        <v>567</v>
      </c>
      <c r="AE53" s="23" t="s">
        <v>567</v>
      </c>
      <c r="AF53" s="23" t="s">
        <v>567</v>
      </c>
      <c r="AG53" s="23" t="s">
        <v>567</v>
      </c>
      <c r="AH53" s="24" t="s">
        <v>567</v>
      </c>
    </row>
    <row r="54" spans="2:34" x14ac:dyDescent="0.3">
      <c r="B54" s="33" t="s">
        <v>297</v>
      </c>
      <c r="C54" s="18" t="s">
        <v>298</v>
      </c>
      <c r="D54" s="18" t="s">
        <v>368</v>
      </c>
      <c r="E54" s="23">
        <v>1.675041876046901E-2</v>
      </c>
      <c r="F54" s="23">
        <v>1.0050251256281407E-2</v>
      </c>
      <c r="G54" s="23">
        <v>8.375209380234506E-4</v>
      </c>
      <c r="H54" s="23">
        <v>3.1825795644891124E-2</v>
      </c>
      <c r="I54" s="23">
        <v>1.0887772194304857E-2</v>
      </c>
      <c r="J54" s="23">
        <v>4.1876046901172533E-2</v>
      </c>
      <c r="K54" s="23">
        <v>1.675041876046901E-2</v>
      </c>
      <c r="L54" s="23">
        <v>8.6264656616415414E-2</v>
      </c>
      <c r="M54" s="23">
        <v>8.3752093802345051E-3</v>
      </c>
      <c r="N54" s="23">
        <v>3.3500837520938024E-3</v>
      </c>
      <c r="O54" s="23">
        <v>8.375209380234506E-4</v>
      </c>
      <c r="P54" s="23">
        <v>0.19179229480737017</v>
      </c>
      <c r="Q54" s="23">
        <v>0.55360134003350081</v>
      </c>
      <c r="R54" s="23">
        <v>2.5963149078726967E-2</v>
      </c>
      <c r="S54" s="24">
        <v>5970</v>
      </c>
      <c r="T54" s="23">
        <v>5.7471264367816091E-2</v>
      </c>
      <c r="U54" s="23">
        <v>6.8965517241379309E-2</v>
      </c>
      <c r="V54" s="23">
        <v>1.1494252873563218E-2</v>
      </c>
      <c r="W54" s="23">
        <v>3.4482758620689655E-2</v>
      </c>
      <c r="X54" s="23">
        <v>5.7471264367816091E-2</v>
      </c>
      <c r="Y54" s="23">
        <v>4.5977011494252873E-2</v>
      </c>
      <c r="Z54" s="23">
        <v>4.5977011494252873E-2</v>
      </c>
      <c r="AA54" s="23">
        <v>9.1954022988505746E-2</v>
      </c>
      <c r="AB54" s="23">
        <v>3.4482758620689655E-2</v>
      </c>
      <c r="AC54" s="23">
        <v>1.1494252873563218E-2</v>
      </c>
      <c r="AD54" s="23">
        <v>0</v>
      </c>
      <c r="AE54" s="23">
        <v>0.17241379310344829</v>
      </c>
      <c r="AF54" s="23">
        <v>0.34482758620689657</v>
      </c>
      <c r="AG54" s="23">
        <v>2.2988505747126436E-2</v>
      </c>
      <c r="AH54" s="24">
        <v>435</v>
      </c>
    </row>
    <row r="55" spans="2:34" x14ac:dyDescent="0.3">
      <c r="B55" s="33" t="s">
        <v>297</v>
      </c>
      <c r="C55" s="18" t="s">
        <v>299</v>
      </c>
      <c r="D55" s="18" t="s">
        <v>393</v>
      </c>
      <c r="E55" s="23">
        <v>2.0117351215423303E-2</v>
      </c>
      <c r="F55" s="23">
        <v>8.3822296730930428E-3</v>
      </c>
      <c r="G55" s="23">
        <v>0</v>
      </c>
      <c r="H55" s="23">
        <v>3.5205364626990782E-2</v>
      </c>
      <c r="I55" s="23">
        <v>9.3042749371332778E-2</v>
      </c>
      <c r="J55" s="23">
        <v>9.3042749371332778E-2</v>
      </c>
      <c r="K55" s="23">
        <v>5.4484492875104776E-2</v>
      </c>
      <c r="L55" s="23">
        <v>0.14249790444258173</v>
      </c>
      <c r="M55" s="23">
        <v>2.179379715004191E-2</v>
      </c>
      <c r="N55" s="23">
        <v>2.4308466051969825E-2</v>
      </c>
      <c r="O55" s="23">
        <v>0</v>
      </c>
      <c r="P55" s="23">
        <v>0.14585079631181894</v>
      </c>
      <c r="Q55" s="23">
        <v>0.3369656328583403</v>
      </c>
      <c r="R55" s="23">
        <v>2.347024308466052E-2</v>
      </c>
      <c r="S55" s="24">
        <v>5965</v>
      </c>
      <c r="T55" s="23" t="s">
        <v>567</v>
      </c>
      <c r="U55" s="23" t="s">
        <v>567</v>
      </c>
      <c r="V55" s="23" t="s">
        <v>567</v>
      </c>
      <c r="W55" s="23" t="s">
        <v>567</v>
      </c>
      <c r="X55" s="23" t="s">
        <v>567</v>
      </c>
      <c r="Y55" s="23" t="s">
        <v>567</v>
      </c>
      <c r="Z55" s="23" t="s">
        <v>567</v>
      </c>
      <c r="AA55" s="23" t="s">
        <v>567</v>
      </c>
      <c r="AB55" s="23" t="s">
        <v>567</v>
      </c>
      <c r="AC55" s="23" t="s">
        <v>567</v>
      </c>
      <c r="AD55" s="23" t="s">
        <v>567</v>
      </c>
      <c r="AE55" s="23" t="s">
        <v>567</v>
      </c>
      <c r="AF55" s="23" t="s">
        <v>567</v>
      </c>
      <c r="AG55" s="23" t="s">
        <v>567</v>
      </c>
      <c r="AH55" s="24" t="s">
        <v>567</v>
      </c>
    </row>
    <row r="56" spans="2:34" x14ac:dyDescent="0.3">
      <c r="B56" s="33" t="s">
        <v>297</v>
      </c>
      <c r="C56" s="18" t="s">
        <v>300</v>
      </c>
      <c r="D56" s="18" t="s">
        <v>369</v>
      </c>
      <c r="E56" s="23" t="s">
        <v>567</v>
      </c>
      <c r="F56" s="23" t="s">
        <v>567</v>
      </c>
      <c r="G56" s="23" t="s">
        <v>567</v>
      </c>
      <c r="H56" s="23" t="s">
        <v>567</v>
      </c>
      <c r="I56" s="23" t="s">
        <v>567</v>
      </c>
      <c r="J56" s="23" t="s">
        <v>567</v>
      </c>
      <c r="K56" s="23" t="s">
        <v>567</v>
      </c>
      <c r="L56" s="23" t="s">
        <v>567</v>
      </c>
      <c r="M56" s="23" t="s">
        <v>567</v>
      </c>
      <c r="N56" s="23" t="s">
        <v>567</v>
      </c>
      <c r="O56" s="23" t="s">
        <v>567</v>
      </c>
      <c r="P56" s="23" t="s">
        <v>567</v>
      </c>
      <c r="Q56" s="23" t="s">
        <v>567</v>
      </c>
      <c r="R56" s="23" t="s">
        <v>567</v>
      </c>
      <c r="S56" s="24" t="s">
        <v>567</v>
      </c>
      <c r="T56" s="23" t="s">
        <v>567</v>
      </c>
      <c r="U56" s="23" t="s">
        <v>567</v>
      </c>
      <c r="V56" s="23" t="s">
        <v>567</v>
      </c>
      <c r="W56" s="23" t="s">
        <v>567</v>
      </c>
      <c r="X56" s="23" t="s">
        <v>567</v>
      </c>
      <c r="Y56" s="23" t="s">
        <v>567</v>
      </c>
      <c r="Z56" s="23" t="s">
        <v>567</v>
      </c>
      <c r="AA56" s="23" t="s">
        <v>567</v>
      </c>
      <c r="AB56" s="23" t="s">
        <v>567</v>
      </c>
      <c r="AC56" s="23" t="s">
        <v>567</v>
      </c>
      <c r="AD56" s="23" t="s">
        <v>567</v>
      </c>
      <c r="AE56" s="23" t="s">
        <v>567</v>
      </c>
      <c r="AF56" s="23" t="s">
        <v>567</v>
      </c>
      <c r="AG56" s="23" t="s">
        <v>567</v>
      </c>
      <c r="AH56" s="24" t="s">
        <v>567</v>
      </c>
    </row>
    <row r="57" spans="2:34" x14ac:dyDescent="0.3">
      <c r="B57" s="33" t="s">
        <v>297</v>
      </c>
      <c r="C57" s="18" t="s">
        <v>301</v>
      </c>
      <c r="D57" s="18" t="s">
        <v>370</v>
      </c>
      <c r="E57" s="23">
        <v>1.7318159327065808E-2</v>
      </c>
      <c r="F57" s="23">
        <v>2.4245423057892134E-2</v>
      </c>
      <c r="G57" s="23">
        <v>4.9480455220188031E-4</v>
      </c>
      <c r="H57" s="23">
        <v>4.354280059376546E-2</v>
      </c>
      <c r="I57" s="23">
        <v>2.8698664027709056E-2</v>
      </c>
      <c r="J57" s="23">
        <v>9.8960910440376054E-2</v>
      </c>
      <c r="K57" s="23">
        <v>3.5131123206333499E-2</v>
      </c>
      <c r="L57" s="23">
        <v>0.18703612073231074</v>
      </c>
      <c r="M57" s="23">
        <v>1.583374567046017E-2</v>
      </c>
      <c r="N57" s="23">
        <v>4.9480455220188022E-3</v>
      </c>
      <c r="O57" s="23">
        <v>1.9792182088075212E-3</v>
      </c>
      <c r="P57" s="23">
        <v>0.12617516081147948</v>
      </c>
      <c r="Q57" s="23">
        <v>0.39732805541810984</v>
      </c>
      <c r="R57" s="23">
        <v>1.880257298367145E-2</v>
      </c>
      <c r="S57" s="24">
        <v>10105</v>
      </c>
      <c r="T57" s="23">
        <v>5.8823529411764705E-2</v>
      </c>
      <c r="U57" s="23">
        <v>0.13725490196078433</v>
      </c>
      <c r="V57" s="23">
        <v>0</v>
      </c>
      <c r="W57" s="23">
        <v>1.9607843137254902E-2</v>
      </c>
      <c r="X57" s="23">
        <v>0.10784313725490197</v>
      </c>
      <c r="Y57" s="23">
        <v>7.8431372549019607E-2</v>
      </c>
      <c r="Z57" s="23">
        <v>4.9019607843137254E-2</v>
      </c>
      <c r="AA57" s="23">
        <v>0.10784313725490197</v>
      </c>
      <c r="AB57" s="23">
        <v>5.8823529411764705E-2</v>
      </c>
      <c r="AC57" s="23">
        <v>0</v>
      </c>
      <c r="AD57" s="23">
        <v>9.8039215686274508E-3</v>
      </c>
      <c r="AE57" s="23">
        <v>6.8627450980392163E-2</v>
      </c>
      <c r="AF57" s="23">
        <v>0.25490196078431371</v>
      </c>
      <c r="AG57" s="23">
        <v>3.9215686274509803E-2</v>
      </c>
      <c r="AH57" s="24">
        <v>510</v>
      </c>
    </row>
    <row r="58" spans="2:34" x14ac:dyDescent="0.3">
      <c r="B58" s="33" t="s">
        <v>297</v>
      </c>
      <c r="C58" s="18" t="s">
        <v>302</v>
      </c>
      <c r="D58" s="18" t="s">
        <v>394</v>
      </c>
      <c r="E58" s="23">
        <v>3.1746031746031744E-2</v>
      </c>
      <c r="F58" s="23">
        <v>5.8201058201058198E-2</v>
      </c>
      <c r="G58" s="23">
        <v>7.9365079365079361E-3</v>
      </c>
      <c r="H58" s="23">
        <v>4.2328042328042326E-2</v>
      </c>
      <c r="I58" s="23">
        <v>5.8201058201058198E-2</v>
      </c>
      <c r="J58" s="23">
        <v>7.6719576719576715E-2</v>
      </c>
      <c r="K58" s="23">
        <v>2.9100529100529099E-2</v>
      </c>
      <c r="L58" s="23">
        <v>9.5238095238095233E-2</v>
      </c>
      <c r="M58" s="23">
        <v>3.1746031746031744E-2</v>
      </c>
      <c r="N58" s="23">
        <v>7.9365079365079361E-3</v>
      </c>
      <c r="O58" s="23">
        <v>2.6455026455026454E-3</v>
      </c>
      <c r="P58" s="23">
        <v>0.1164021164021164</v>
      </c>
      <c r="Q58" s="23">
        <v>0.42857142857142855</v>
      </c>
      <c r="R58" s="23">
        <v>1.0582010582010581E-2</v>
      </c>
      <c r="S58" s="24">
        <v>1890</v>
      </c>
      <c r="T58" s="23">
        <v>3.2258064516129031E-2</v>
      </c>
      <c r="U58" s="23">
        <v>0.12903225806451613</v>
      </c>
      <c r="V58" s="23">
        <v>3.2258064516129031E-2</v>
      </c>
      <c r="W58" s="23">
        <v>0</v>
      </c>
      <c r="X58" s="23">
        <v>0.16129032258064516</v>
      </c>
      <c r="Y58" s="23">
        <v>9.6774193548387094E-2</v>
      </c>
      <c r="Z58" s="23">
        <v>3.2258064516129031E-2</v>
      </c>
      <c r="AA58" s="23">
        <v>6.4516129032258063E-2</v>
      </c>
      <c r="AB58" s="23">
        <v>0.12903225806451613</v>
      </c>
      <c r="AC58" s="23">
        <v>0</v>
      </c>
      <c r="AD58" s="23">
        <v>0</v>
      </c>
      <c r="AE58" s="23">
        <v>3.2258064516129031E-2</v>
      </c>
      <c r="AF58" s="23">
        <v>0.25806451612903225</v>
      </c>
      <c r="AG58" s="23">
        <v>3.2258064516129031E-2</v>
      </c>
      <c r="AH58" s="24">
        <v>155</v>
      </c>
    </row>
    <row r="59" spans="2:34" x14ac:dyDescent="0.3">
      <c r="B59" s="33" t="s">
        <v>297</v>
      </c>
      <c r="C59" s="18" t="s">
        <v>303</v>
      </c>
      <c r="D59" s="18" t="s">
        <v>395</v>
      </c>
      <c r="E59" s="23" t="s">
        <v>567</v>
      </c>
      <c r="F59" s="23" t="s">
        <v>567</v>
      </c>
      <c r="G59" s="23" t="s">
        <v>567</v>
      </c>
      <c r="H59" s="23" t="s">
        <v>567</v>
      </c>
      <c r="I59" s="23" t="s">
        <v>567</v>
      </c>
      <c r="J59" s="23" t="s">
        <v>567</v>
      </c>
      <c r="K59" s="23" t="s">
        <v>567</v>
      </c>
      <c r="L59" s="23" t="s">
        <v>567</v>
      </c>
      <c r="M59" s="23" t="s">
        <v>567</v>
      </c>
      <c r="N59" s="23" t="s">
        <v>567</v>
      </c>
      <c r="O59" s="23" t="s">
        <v>567</v>
      </c>
      <c r="P59" s="23" t="s">
        <v>567</v>
      </c>
      <c r="Q59" s="23" t="s">
        <v>567</v>
      </c>
      <c r="R59" s="23" t="s">
        <v>567</v>
      </c>
      <c r="S59" s="24" t="s">
        <v>567</v>
      </c>
      <c r="T59" s="23" t="s">
        <v>567</v>
      </c>
      <c r="U59" s="23" t="s">
        <v>567</v>
      </c>
      <c r="V59" s="23" t="s">
        <v>567</v>
      </c>
      <c r="W59" s="23" t="s">
        <v>567</v>
      </c>
      <c r="X59" s="23" t="s">
        <v>567</v>
      </c>
      <c r="Y59" s="23" t="s">
        <v>567</v>
      </c>
      <c r="Z59" s="23" t="s">
        <v>567</v>
      </c>
      <c r="AA59" s="23" t="s">
        <v>567</v>
      </c>
      <c r="AB59" s="23" t="s">
        <v>567</v>
      </c>
      <c r="AC59" s="23" t="s">
        <v>567</v>
      </c>
      <c r="AD59" s="23" t="s">
        <v>567</v>
      </c>
      <c r="AE59" s="23" t="s">
        <v>567</v>
      </c>
      <c r="AF59" s="23" t="s">
        <v>567</v>
      </c>
      <c r="AG59" s="23" t="s">
        <v>567</v>
      </c>
      <c r="AH59" s="24" t="s">
        <v>567</v>
      </c>
    </row>
    <row r="60" spans="2:34" x14ac:dyDescent="0.3">
      <c r="B60" s="33" t="s">
        <v>297</v>
      </c>
      <c r="C60" s="18" t="s">
        <v>304</v>
      </c>
      <c r="D60" s="18" t="s">
        <v>371</v>
      </c>
      <c r="E60" s="23">
        <v>1.2152777777777778E-2</v>
      </c>
      <c r="F60" s="23">
        <v>1.9097222222222224E-2</v>
      </c>
      <c r="G60" s="23">
        <v>3.472222222222222E-3</v>
      </c>
      <c r="H60" s="23">
        <v>3.6458333333333336E-2</v>
      </c>
      <c r="I60" s="23">
        <v>4.1666666666666664E-2</v>
      </c>
      <c r="J60" s="23">
        <v>7.8125E-2</v>
      </c>
      <c r="K60" s="23">
        <v>5.0347222222222224E-2</v>
      </c>
      <c r="L60" s="23">
        <v>0.17534722222222221</v>
      </c>
      <c r="M60" s="23">
        <v>1.5625E-2</v>
      </c>
      <c r="N60" s="23">
        <v>3.472222222222222E-3</v>
      </c>
      <c r="O60" s="23">
        <v>1.736111111111111E-3</v>
      </c>
      <c r="P60" s="23">
        <v>0.1388888888888889</v>
      </c>
      <c r="Q60" s="23">
        <v>0.32291666666666669</v>
      </c>
      <c r="R60" s="23">
        <v>9.7222222222222224E-2</v>
      </c>
      <c r="S60" s="24">
        <v>2880</v>
      </c>
      <c r="T60" s="23" t="s">
        <v>567</v>
      </c>
      <c r="U60" s="23" t="s">
        <v>567</v>
      </c>
      <c r="V60" s="23" t="s">
        <v>567</v>
      </c>
      <c r="W60" s="23" t="s">
        <v>567</v>
      </c>
      <c r="X60" s="23" t="s">
        <v>567</v>
      </c>
      <c r="Y60" s="23" t="s">
        <v>567</v>
      </c>
      <c r="Z60" s="23" t="s">
        <v>567</v>
      </c>
      <c r="AA60" s="23" t="s">
        <v>567</v>
      </c>
      <c r="AB60" s="23" t="s">
        <v>567</v>
      </c>
      <c r="AC60" s="23" t="s">
        <v>567</v>
      </c>
      <c r="AD60" s="23" t="s">
        <v>567</v>
      </c>
      <c r="AE60" s="23" t="s">
        <v>567</v>
      </c>
      <c r="AF60" s="23" t="s">
        <v>567</v>
      </c>
      <c r="AG60" s="23" t="s">
        <v>567</v>
      </c>
      <c r="AH60" s="24" t="s">
        <v>567</v>
      </c>
    </row>
    <row r="61" spans="2:34" ht="6.75" customHeight="1" x14ac:dyDescent="0.3"/>
    <row r="62" spans="2:34" x14ac:dyDescent="0.3">
      <c r="B62" s="33" t="s">
        <v>257</v>
      </c>
      <c r="C62" s="18" t="s">
        <v>39</v>
      </c>
      <c r="D62" s="21" t="s">
        <v>154</v>
      </c>
      <c r="E62" s="23">
        <v>1.8045112781954888E-2</v>
      </c>
      <c r="F62" s="23">
        <v>3.7593984962406013E-2</v>
      </c>
      <c r="G62" s="23">
        <v>0</v>
      </c>
      <c r="H62" s="23">
        <v>3.308270676691729E-2</v>
      </c>
      <c r="I62" s="23">
        <v>0.20300751879699247</v>
      </c>
      <c r="J62" s="23">
        <v>0.13233082706766916</v>
      </c>
      <c r="K62" s="23">
        <v>3.6090225563909777E-2</v>
      </c>
      <c r="L62" s="23">
        <v>0.21654135338345865</v>
      </c>
      <c r="M62" s="23">
        <v>7.5187969924812026E-2</v>
      </c>
      <c r="N62" s="23">
        <v>2.4060150375939851E-2</v>
      </c>
      <c r="O62" s="23">
        <v>1.5037593984962407E-3</v>
      </c>
      <c r="P62" s="23">
        <v>0.11428571428571428</v>
      </c>
      <c r="Q62" s="23">
        <v>0.10827067669172932</v>
      </c>
      <c r="R62" s="23">
        <v>0</v>
      </c>
      <c r="S62" s="24">
        <v>3325</v>
      </c>
      <c r="T62" s="23" t="s">
        <v>567</v>
      </c>
      <c r="U62" s="23" t="s">
        <v>567</v>
      </c>
      <c r="V62" s="23" t="s">
        <v>567</v>
      </c>
      <c r="W62" s="23" t="s">
        <v>567</v>
      </c>
      <c r="X62" s="23" t="s">
        <v>567</v>
      </c>
      <c r="Y62" s="23" t="s">
        <v>567</v>
      </c>
      <c r="Z62" s="23" t="s">
        <v>567</v>
      </c>
      <c r="AA62" s="23" t="s">
        <v>567</v>
      </c>
      <c r="AB62" s="23" t="s">
        <v>567</v>
      </c>
      <c r="AC62" s="23" t="s">
        <v>567</v>
      </c>
      <c r="AD62" s="23" t="s">
        <v>567</v>
      </c>
      <c r="AE62" s="23" t="s">
        <v>567</v>
      </c>
      <c r="AF62" s="23" t="s">
        <v>567</v>
      </c>
      <c r="AG62" s="23" t="s">
        <v>567</v>
      </c>
      <c r="AH62" s="24" t="s">
        <v>567</v>
      </c>
    </row>
    <row r="63" spans="2:34" x14ac:dyDescent="0.3">
      <c r="B63" s="33" t="s">
        <v>257</v>
      </c>
      <c r="C63" s="18" t="s">
        <v>41</v>
      </c>
      <c r="D63" s="21" t="s">
        <v>155</v>
      </c>
      <c r="E63" s="23">
        <v>4.1237113402061855E-2</v>
      </c>
      <c r="F63" s="23">
        <v>6.4432989690721643E-2</v>
      </c>
      <c r="G63" s="23">
        <v>2.5773195876288659E-3</v>
      </c>
      <c r="H63" s="23">
        <v>7.2164948453608241E-2</v>
      </c>
      <c r="I63" s="23">
        <v>8.247422680412371E-2</v>
      </c>
      <c r="J63" s="23">
        <v>0.1056701030927835</v>
      </c>
      <c r="K63" s="23">
        <v>4.3814432989690719E-2</v>
      </c>
      <c r="L63" s="23">
        <v>0.20876288659793815</v>
      </c>
      <c r="M63" s="23">
        <v>4.3814432989690719E-2</v>
      </c>
      <c r="N63" s="23">
        <v>7.7319587628865982E-3</v>
      </c>
      <c r="O63" s="23">
        <v>2.5773195876288659E-3</v>
      </c>
      <c r="P63" s="23">
        <v>9.5360824742268036E-2</v>
      </c>
      <c r="Q63" s="23">
        <v>0.21649484536082475</v>
      </c>
      <c r="R63" s="23">
        <v>1.5463917525773196E-2</v>
      </c>
      <c r="S63" s="24">
        <v>1940</v>
      </c>
      <c r="T63" s="23" t="s">
        <v>568</v>
      </c>
      <c r="U63" s="23" t="s">
        <v>568</v>
      </c>
      <c r="V63" s="23" t="s">
        <v>568</v>
      </c>
      <c r="W63" s="23" t="s">
        <v>568</v>
      </c>
      <c r="X63" s="23" t="s">
        <v>568</v>
      </c>
      <c r="Y63" s="23" t="s">
        <v>568</v>
      </c>
      <c r="Z63" s="23" t="s">
        <v>568</v>
      </c>
      <c r="AA63" s="23" t="s">
        <v>568</v>
      </c>
      <c r="AB63" s="23" t="s">
        <v>568</v>
      </c>
      <c r="AC63" s="23" t="s">
        <v>568</v>
      </c>
      <c r="AD63" s="23" t="s">
        <v>568</v>
      </c>
      <c r="AE63" s="23" t="s">
        <v>568</v>
      </c>
      <c r="AF63" s="23" t="s">
        <v>568</v>
      </c>
      <c r="AG63" s="23" t="s">
        <v>568</v>
      </c>
      <c r="AH63" s="24" t="s">
        <v>568</v>
      </c>
    </row>
    <row r="64" spans="2:34" x14ac:dyDescent="0.3">
      <c r="B64" s="33" t="s">
        <v>257</v>
      </c>
      <c r="C64" s="18" t="s">
        <v>43</v>
      </c>
      <c r="D64" s="21" t="s">
        <v>307</v>
      </c>
      <c r="E64" s="23" t="s">
        <v>567</v>
      </c>
      <c r="F64" s="23" t="s">
        <v>567</v>
      </c>
      <c r="G64" s="23" t="s">
        <v>567</v>
      </c>
      <c r="H64" s="23" t="s">
        <v>567</v>
      </c>
      <c r="I64" s="23" t="s">
        <v>567</v>
      </c>
      <c r="J64" s="23" t="s">
        <v>567</v>
      </c>
      <c r="K64" s="23" t="s">
        <v>567</v>
      </c>
      <c r="L64" s="23" t="s">
        <v>567</v>
      </c>
      <c r="M64" s="23" t="s">
        <v>567</v>
      </c>
      <c r="N64" s="23" t="s">
        <v>567</v>
      </c>
      <c r="O64" s="23" t="s">
        <v>567</v>
      </c>
      <c r="P64" s="23" t="s">
        <v>567</v>
      </c>
      <c r="Q64" s="23" t="s">
        <v>567</v>
      </c>
      <c r="R64" s="23" t="s">
        <v>567</v>
      </c>
      <c r="S64" s="24" t="s">
        <v>567</v>
      </c>
      <c r="T64" s="23" t="s">
        <v>567</v>
      </c>
      <c r="U64" s="23" t="s">
        <v>567</v>
      </c>
      <c r="V64" s="23" t="s">
        <v>567</v>
      </c>
      <c r="W64" s="23" t="s">
        <v>567</v>
      </c>
      <c r="X64" s="23" t="s">
        <v>567</v>
      </c>
      <c r="Y64" s="23" t="s">
        <v>567</v>
      </c>
      <c r="Z64" s="23" t="s">
        <v>567</v>
      </c>
      <c r="AA64" s="23" t="s">
        <v>567</v>
      </c>
      <c r="AB64" s="23" t="s">
        <v>567</v>
      </c>
      <c r="AC64" s="23" t="s">
        <v>567</v>
      </c>
      <c r="AD64" s="23" t="s">
        <v>567</v>
      </c>
      <c r="AE64" s="23" t="s">
        <v>567</v>
      </c>
      <c r="AF64" s="23" t="s">
        <v>567</v>
      </c>
      <c r="AG64" s="23" t="s">
        <v>567</v>
      </c>
      <c r="AH64" s="24" t="s">
        <v>567</v>
      </c>
    </row>
    <row r="65" spans="2:34" x14ac:dyDescent="0.3">
      <c r="B65" s="33" t="s">
        <v>257</v>
      </c>
      <c r="C65" s="18" t="s">
        <v>44</v>
      </c>
      <c r="D65" s="21" t="s">
        <v>308</v>
      </c>
      <c r="E65" s="23">
        <v>2.6073619631901839E-2</v>
      </c>
      <c r="F65" s="23">
        <v>2.8629856850715747E-2</v>
      </c>
      <c r="G65" s="23">
        <v>5.1124744376278123E-4</v>
      </c>
      <c r="H65" s="23">
        <v>2.8118609406952964E-2</v>
      </c>
      <c r="I65" s="23">
        <v>6.9529652351738247E-2</v>
      </c>
      <c r="J65" s="23">
        <v>6.5950920245398767E-2</v>
      </c>
      <c r="K65" s="23">
        <v>3.9366053169734148E-2</v>
      </c>
      <c r="L65" s="23">
        <v>0.21114519427402864</v>
      </c>
      <c r="M65" s="23">
        <v>3.0163599182004092E-2</v>
      </c>
      <c r="N65" s="23">
        <v>1.1758691206543968E-2</v>
      </c>
      <c r="O65" s="23">
        <v>1.5337423312883436E-3</v>
      </c>
      <c r="P65" s="23">
        <v>0.15132924335378323</v>
      </c>
      <c r="Q65" s="23">
        <v>0.33231083844580778</v>
      </c>
      <c r="R65" s="23">
        <v>3.0674846625766872E-3</v>
      </c>
      <c r="S65" s="24">
        <v>9780</v>
      </c>
      <c r="T65" s="23">
        <v>9.2783505154639179E-2</v>
      </c>
      <c r="U65" s="23">
        <v>8.247422680412371E-2</v>
      </c>
      <c r="V65" s="23">
        <v>0</v>
      </c>
      <c r="W65" s="23">
        <v>3.0927835051546393E-2</v>
      </c>
      <c r="X65" s="23">
        <v>0.16494845360824742</v>
      </c>
      <c r="Y65" s="23">
        <v>5.1546391752577317E-2</v>
      </c>
      <c r="Z65" s="23">
        <v>4.1237113402061855E-2</v>
      </c>
      <c r="AA65" s="23">
        <v>0.1134020618556701</v>
      </c>
      <c r="AB65" s="23">
        <v>6.1855670103092786E-2</v>
      </c>
      <c r="AC65" s="23">
        <v>6.1855670103092786E-2</v>
      </c>
      <c r="AD65" s="23">
        <v>1.0309278350515464E-2</v>
      </c>
      <c r="AE65" s="23">
        <v>0.10309278350515463</v>
      </c>
      <c r="AF65" s="23">
        <v>0.18556701030927836</v>
      </c>
      <c r="AG65" s="23">
        <v>1.0309278350515464E-2</v>
      </c>
      <c r="AH65" s="24">
        <v>485</v>
      </c>
    </row>
    <row r="66" spans="2:34" x14ac:dyDescent="0.3">
      <c r="B66" s="33" t="s">
        <v>257</v>
      </c>
      <c r="C66" s="18" t="s">
        <v>534</v>
      </c>
      <c r="D66" s="21" t="s">
        <v>535</v>
      </c>
      <c r="E66" s="23" t="s">
        <v>567</v>
      </c>
      <c r="F66" s="23" t="s">
        <v>567</v>
      </c>
      <c r="G66" s="23" t="s">
        <v>567</v>
      </c>
      <c r="H66" s="23" t="s">
        <v>567</v>
      </c>
      <c r="I66" s="23" t="s">
        <v>567</v>
      </c>
      <c r="J66" s="23" t="s">
        <v>567</v>
      </c>
      <c r="K66" s="23" t="s">
        <v>567</v>
      </c>
      <c r="L66" s="23" t="s">
        <v>567</v>
      </c>
      <c r="M66" s="23" t="s">
        <v>567</v>
      </c>
      <c r="N66" s="23" t="s">
        <v>567</v>
      </c>
      <c r="O66" s="23" t="s">
        <v>567</v>
      </c>
      <c r="P66" s="23" t="s">
        <v>567</v>
      </c>
      <c r="Q66" s="23" t="s">
        <v>567</v>
      </c>
      <c r="R66" s="23" t="s">
        <v>567</v>
      </c>
      <c r="S66" s="24" t="s">
        <v>567</v>
      </c>
      <c r="T66" s="23" t="s">
        <v>567</v>
      </c>
      <c r="U66" s="23" t="s">
        <v>567</v>
      </c>
      <c r="V66" s="23" t="s">
        <v>567</v>
      </c>
      <c r="W66" s="23" t="s">
        <v>567</v>
      </c>
      <c r="X66" s="23" t="s">
        <v>567</v>
      </c>
      <c r="Y66" s="23" t="s">
        <v>567</v>
      </c>
      <c r="Z66" s="23" t="s">
        <v>567</v>
      </c>
      <c r="AA66" s="23" t="s">
        <v>567</v>
      </c>
      <c r="AB66" s="23" t="s">
        <v>567</v>
      </c>
      <c r="AC66" s="23" t="s">
        <v>567</v>
      </c>
      <c r="AD66" s="23" t="s">
        <v>567</v>
      </c>
      <c r="AE66" s="23" t="s">
        <v>567</v>
      </c>
      <c r="AF66" s="23" t="s">
        <v>567</v>
      </c>
      <c r="AG66" s="23" t="s">
        <v>567</v>
      </c>
      <c r="AH66" s="24" t="s">
        <v>567</v>
      </c>
    </row>
    <row r="67" spans="2:34" x14ac:dyDescent="0.3">
      <c r="B67" s="33" t="s">
        <v>257</v>
      </c>
      <c r="C67" s="18" t="s">
        <v>442</v>
      </c>
      <c r="D67" s="21" t="s">
        <v>443</v>
      </c>
      <c r="E67" s="23" t="s">
        <v>567</v>
      </c>
      <c r="F67" s="23" t="s">
        <v>567</v>
      </c>
      <c r="G67" s="23" t="s">
        <v>567</v>
      </c>
      <c r="H67" s="23" t="s">
        <v>567</v>
      </c>
      <c r="I67" s="23" t="s">
        <v>567</v>
      </c>
      <c r="J67" s="23" t="s">
        <v>567</v>
      </c>
      <c r="K67" s="23" t="s">
        <v>567</v>
      </c>
      <c r="L67" s="23" t="s">
        <v>567</v>
      </c>
      <c r="M67" s="23" t="s">
        <v>567</v>
      </c>
      <c r="N67" s="23" t="s">
        <v>567</v>
      </c>
      <c r="O67" s="23" t="s">
        <v>567</v>
      </c>
      <c r="P67" s="23" t="s">
        <v>567</v>
      </c>
      <c r="Q67" s="23" t="s">
        <v>567</v>
      </c>
      <c r="R67" s="23" t="s">
        <v>567</v>
      </c>
      <c r="S67" s="24" t="s">
        <v>567</v>
      </c>
      <c r="T67" s="23" t="s">
        <v>567</v>
      </c>
      <c r="U67" s="23" t="s">
        <v>567</v>
      </c>
      <c r="V67" s="23" t="s">
        <v>567</v>
      </c>
      <c r="W67" s="23" t="s">
        <v>567</v>
      </c>
      <c r="X67" s="23" t="s">
        <v>567</v>
      </c>
      <c r="Y67" s="23" t="s">
        <v>567</v>
      </c>
      <c r="Z67" s="23" t="s">
        <v>567</v>
      </c>
      <c r="AA67" s="23" t="s">
        <v>567</v>
      </c>
      <c r="AB67" s="23" t="s">
        <v>567</v>
      </c>
      <c r="AC67" s="23" t="s">
        <v>567</v>
      </c>
      <c r="AD67" s="23" t="s">
        <v>567</v>
      </c>
      <c r="AE67" s="23" t="s">
        <v>567</v>
      </c>
      <c r="AF67" s="23" t="s">
        <v>567</v>
      </c>
      <c r="AG67" s="23" t="s">
        <v>567</v>
      </c>
      <c r="AH67" s="24" t="s">
        <v>567</v>
      </c>
    </row>
    <row r="68" spans="2:34" x14ac:dyDescent="0.3">
      <c r="B68" s="33" t="s">
        <v>257</v>
      </c>
      <c r="C68" s="18" t="s">
        <v>51</v>
      </c>
      <c r="D68" s="21" t="s">
        <v>162</v>
      </c>
      <c r="E68" s="23" t="s">
        <v>567</v>
      </c>
      <c r="F68" s="23" t="s">
        <v>567</v>
      </c>
      <c r="G68" s="23" t="s">
        <v>567</v>
      </c>
      <c r="H68" s="23" t="s">
        <v>567</v>
      </c>
      <c r="I68" s="23" t="s">
        <v>567</v>
      </c>
      <c r="J68" s="23" t="s">
        <v>567</v>
      </c>
      <c r="K68" s="23" t="s">
        <v>567</v>
      </c>
      <c r="L68" s="23" t="s">
        <v>567</v>
      </c>
      <c r="M68" s="23" t="s">
        <v>567</v>
      </c>
      <c r="N68" s="23" t="s">
        <v>567</v>
      </c>
      <c r="O68" s="23" t="s">
        <v>567</v>
      </c>
      <c r="P68" s="23" t="s">
        <v>567</v>
      </c>
      <c r="Q68" s="23" t="s">
        <v>567</v>
      </c>
      <c r="R68" s="23" t="s">
        <v>567</v>
      </c>
      <c r="S68" s="24" t="s">
        <v>567</v>
      </c>
      <c r="T68" s="23" t="s">
        <v>567</v>
      </c>
      <c r="U68" s="23" t="s">
        <v>567</v>
      </c>
      <c r="V68" s="23" t="s">
        <v>567</v>
      </c>
      <c r="W68" s="23" t="s">
        <v>567</v>
      </c>
      <c r="X68" s="23" t="s">
        <v>567</v>
      </c>
      <c r="Y68" s="23" t="s">
        <v>567</v>
      </c>
      <c r="Z68" s="23" t="s">
        <v>567</v>
      </c>
      <c r="AA68" s="23" t="s">
        <v>567</v>
      </c>
      <c r="AB68" s="23" t="s">
        <v>567</v>
      </c>
      <c r="AC68" s="23" t="s">
        <v>567</v>
      </c>
      <c r="AD68" s="23" t="s">
        <v>567</v>
      </c>
      <c r="AE68" s="23" t="s">
        <v>567</v>
      </c>
      <c r="AF68" s="23" t="s">
        <v>567</v>
      </c>
      <c r="AG68" s="23" t="s">
        <v>567</v>
      </c>
      <c r="AH68" s="24" t="s">
        <v>567</v>
      </c>
    </row>
    <row r="69" spans="2:34" x14ac:dyDescent="0.3">
      <c r="B69" s="33" t="s">
        <v>257</v>
      </c>
      <c r="C69" s="18" t="s">
        <v>59</v>
      </c>
      <c r="D69" s="21" t="s">
        <v>168</v>
      </c>
      <c r="E69" s="23" t="s">
        <v>567</v>
      </c>
      <c r="F69" s="23" t="s">
        <v>567</v>
      </c>
      <c r="G69" s="23" t="s">
        <v>567</v>
      </c>
      <c r="H69" s="23" t="s">
        <v>567</v>
      </c>
      <c r="I69" s="23" t="s">
        <v>567</v>
      </c>
      <c r="J69" s="23" t="s">
        <v>567</v>
      </c>
      <c r="K69" s="23" t="s">
        <v>567</v>
      </c>
      <c r="L69" s="23" t="s">
        <v>567</v>
      </c>
      <c r="M69" s="23" t="s">
        <v>567</v>
      </c>
      <c r="N69" s="23" t="s">
        <v>567</v>
      </c>
      <c r="O69" s="23" t="s">
        <v>567</v>
      </c>
      <c r="P69" s="23" t="s">
        <v>567</v>
      </c>
      <c r="Q69" s="23" t="s">
        <v>567</v>
      </c>
      <c r="R69" s="23" t="s">
        <v>567</v>
      </c>
      <c r="S69" s="24" t="s">
        <v>567</v>
      </c>
      <c r="T69" s="23" t="s">
        <v>567</v>
      </c>
      <c r="U69" s="23" t="s">
        <v>567</v>
      </c>
      <c r="V69" s="23" t="s">
        <v>567</v>
      </c>
      <c r="W69" s="23" t="s">
        <v>567</v>
      </c>
      <c r="X69" s="23" t="s">
        <v>567</v>
      </c>
      <c r="Y69" s="23" t="s">
        <v>567</v>
      </c>
      <c r="Z69" s="23" t="s">
        <v>567</v>
      </c>
      <c r="AA69" s="23" t="s">
        <v>567</v>
      </c>
      <c r="AB69" s="23" t="s">
        <v>567</v>
      </c>
      <c r="AC69" s="23" t="s">
        <v>567</v>
      </c>
      <c r="AD69" s="23" t="s">
        <v>567</v>
      </c>
      <c r="AE69" s="23" t="s">
        <v>567</v>
      </c>
      <c r="AF69" s="23" t="s">
        <v>567</v>
      </c>
      <c r="AG69" s="23" t="s">
        <v>567</v>
      </c>
      <c r="AH69" s="24" t="s">
        <v>567</v>
      </c>
    </row>
    <row r="70" spans="2:34" x14ac:dyDescent="0.3">
      <c r="B70" s="33" t="s">
        <v>257</v>
      </c>
      <c r="C70" s="18" t="s">
        <v>69</v>
      </c>
      <c r="D70" s="21" t="s">
        <v>310</v>
      </c>
      <c r="E70" s="23" t="s">
        <v>567</v>
      </c>
      <c r="F70" s="23" t="s">
        <v>567</v>
      </c>
      <c r="G70" s="23" t="s">
        <v>567</v>
      </c>
      <c r="H70" s="23" t="s">
        <v>567</v>
      </c>
      <c r="I70" s="23" t="s">
        <v>567</v>
      </c>
      <c r="J70" s="23" t="s">
        <v>567</v>
      </c>
      <c r="K70" s="23" t="s">
        <v>567</v>
      </c>
      <c r="L70" s="23" t="s">
        <v>567</v>
      </c>
      <c r="M70" s="23" t="s">
        <v>567</v>
      </c>
      <c r="N70" s="23" t="s">
        <v>567</v>
      </c>
      <c r="O70" s="23" t="s">
        <v>567</v>
      </c>
      <c r="P70" s="23" t="s">
        <v>567</v>
      </c>
      <c r="Q70" s="23" t="s">
        <v>567</v>
      </c>
      <c r="R70" s="23" t="s">
        <v>567</v>
      </c>
      <c r="S70" s="24" t="s">
        <v>567</v>
      </c>
      <c r="T70" s="23" t="s">
        <v>567</v>
      </c>
      <c r="U70" s="23" t="s">
        <v>567</v>
      </c>
      <c r="V70" s="23" t="s">
        <v>567</v>
      </c>
      <c r="W70" s="23" t="s">
        <v>567</v>
      </c>
      <c r="X70" s="23" t="s">
        <v>567</v>
      </c>
      <c r="Y70" s="23" t="s">
        <v>567</v>
      </c>
      <c r="Z70" s="23" t="s">
        <v>567</v>
      </c>
      <c r="AA70" s="23" t="s">
        <v>567</v>
      </c>
      <c r="AB70" s="23" t="s">
        <v>567</v>
      </c>
      <c r="AC70" s="23" t="s">
        <v>567</v>
      </c>
      <c r="AD70" s="23" t="s">
        <v>567</v>
      </c>
      <c r="AE70" s="23" t="s">
        <v>567</v>
      </c>
      <c r="AF70" s="23" t="s">
        <v>567</v>
      </c>
      <c r="AG70" s="23" t="s">
        <v>567</v>
      </c>
      <c r="AH70" s="24" t="s">
        <v>567</v>
      </c>
    </row>
    <row r="71" spans="2:34" x14ac:dyDescent="0.3">
      <c r="B71" s="33" t="s">
        <v>244</v>
      </c>
      <c r="C71" s="18" t="s">
        <v>22</v>
      </c>
      <c r="D71" s="21" t="s">
        <v>142</v>
      </c>
      <c r="E71" s="23">
        <v>1.5530629853321829E-2</v>
      </c>
      <c r="F71" s="23">
        <v>6.1259706643658325E-2</v>
      </c>
      <c r="G71" s="23">
        <v>8.6281276962899055E-4</v>
      </c>
      <c r="H71" s="23">
        <v>2.2433132010353754E-2</v>
      </c>
      <c r="I71" s="23">
        <v>8.1104400345125102E-2</v>
      </c>
      <c r="J71" s="23">
        <v>0.12942191544434858</v>
      </c>
      <c r="K71" s="23">
        <v>2.7610008628127698E-2</v>
      </c>
      <c r="L71" s="23">
        <v>0.16134598792062121</v>
      </c>
      <c r="M71" s="23">
        <v>3.5375323554788611E-2</v>
      </c>
      <c r="N71" s="23">
        <v>1.2079378774805867E-2</v>
      </c>
      <c r="O71" s="23">
        <v>8.6281276962899055E-4</v>
      </c>
      <c r="P71" s="23">
        <v>7.4201898188093182E-2</v>
      </c>
      <c r="Q71" s="23">
        <v>0.31924072476272647</v>
      </c>
      <c r="R71" s="23">
        <v>5.8671268334771355E-2</v>
      </c>
      <c r="S71" s="24">
        <v>5795</v>
      </c>
      <c r="T71" s="23">
        <v>0</v>
      </c>
      <c r="U71" s="23">
        <v>0.1875</v>
      </c>
      <c r="V71" s="23">
        <v>0</v>
      </c>
      <c r="W71" s="23">
        <v>0.125</v>
      </c>
      <c r="X71" s="23">
        <v>6.25E-2</v>
      </c>
      <c r="Y71" s="23">
        <v>6.25E-2</v>
      </c>
      <c r="Z71" s="23">
        <v>6.25E-2</v>
      </c>
      <c r="AA71" s="23">
        <v>0.1875</v>
      </c>
      <c r="AB71" s="23">
        <v>0</v>
      </c>
      <c r="AC71" s="23">
        <v>0</v>
      </c>
      <c r="AD71" s="23">
        <v>0</v>
      </c>
      <c r="AE71" s="23">
        <v>6.25E-2</v>
      </c>
      <c r="AF71" s="23">
        <v>0.25</v>
      </c>
      <c r="AG71" s="23">
        <v>0</v>
      </c>
      <c r="AH71" s="24">
        <v>80</v>
      </c>
    </row>
    <row r="72" spans="2:34" x14ac:dyDescent="0.3">
      <c r="B72" s="33" t="s">
        <v>244</v>
      </c>
      <c r="C72" s="18" t="s">
        <v>446</v>
      </c>
      <c r="D72" s="21" t="s">
        <v>447</v>
      </c>
      <c r="E72" s="23">
        <v>1.0613207547169811E-2</v>
      </c>
      <c r="F72" s="23">
        <v>3.1839622641509434E-2</v>
      </c>
      <c r="G72" s="23">
        <v>1.1792452830188679E-3</v>
      </c>
      <c r="H72" s="23">
        <v>2.2405660377358489E-2</v>
      </c>
      <c r="I72" s="23">
        <v>5.5424528301886794E-2</v>
      </c>
      <c r="J72" s="23">
        <v>0.10495283018867925</v>
      </c>
      <c r="K72" s="23">
        <v>3.0660377358490566E-2</v>
      </c>
      <c r="L72" s="23">
        <v>0.21816037735849056</v>
      </c>
      <c r="M72" s="23">
        <v>3.3018867924528301E-2</v>
      </c>
      <c r="N72" s="23">
        <v>7.0754716981132077E-3</v>
      </c>
      <c r="O72" s="23">
        <v>1.1792452830188679E-3</v>
      </c>
      <c r="P72" s="23">
        <v>0.15801886792452829</v>
      </c>
      <c r="Q72" s="23">
        <v>0.31603773584905659</v>
      </c>
      <c r="R72" s="23">
        <v>1.0613207547169811E-2</v>
      </c>
      <c r="S72" s="24">
        <v>4240</v>
      </c>
      <c r="T72" s="23">
        <v>2.4691358024691357E-2</v>
      </c>
      <c r="U72" s="23">
        <v>0.1111111111111111</v>
      </c>
      <c r="V72" s="23">
        <v>0</v>
      </c>
      <c r="W72" s="23">
        <v>2.4691358024691357E-2</v>
      </c>
      <c r="X72" s="23">
        <v>9.8765432098765427E-2</v>
      </c>
      <c r="Y72" s="23">
        <v>4.9382716049382713E-2</v>
      </c>
      <c r="Z72" s="23">
        <v>2.4691358024691357E-2</v>
      </c>
      <c r="AA72" s="23">
        <v>7.407407407407407E-2</v>
      </c>
      <c r="AB72" s="23">
        <v>4.9382716049382713E-2</v>
      </c>
      <c r="AC72" s="23">
        <v>1.2345679012345678E-2</v>
      </c>
      <c r="AD72" s="23">
        <v>0</v>
      </c>
      <c r="AE72" s="23">
        <v>8.6419753086419748E-2</v>
      </c>
      <c r="AF72" s="23">
        <v>0.44444444444444442</v>
      </c>
      <c r="AG72" s="23">
        <v>1.2345679012345678E-2</v>
      </c>
      <c r="AH72" s="24">
        <v>405</v>
      </c>
    </row>
    <row r="73" spans="2:34" x14ac:dyDescent="0.3">
      <c r="B73" s="33" t="s">
        <v>244</v>
      </c>
      <c r="C73" s="18" t="s">
        <v>23</v>
      </c>
      <c r="D73" s="21" t="s">
        <v>312</v>
      </c>
      <c r="E73" s="23">
        <v>4.2352941176470586E-2</v>
      </c>
      <c r="F73" s="23">
        <v>2.7450980392156862E-2</v>
      </c>
      <c r="G73" s="23">
        <v>7.8431372549019605E-4</v>
      </c>
      <c r="H73" s="23">
        <v>2.1960784313725491E-2</v>
      </c>
      <c r="I73" s="23">
        <v>0.10666666666666667</v>
      </c>
      <c r="J73" s="23">
        <v>9.0196078431372548E-2</v>
      </c>
      <c r="K73" s="23">
        <v>2.5882352941176471E-2</v>
      </c>
      <c r="L73" s="23">
        <v>0.14980392156862746</v>
      </c>
      <c r="M73" s="23">
        <v>3.5294117647058823E-2</v>
      </c>
      <c r="N73" s="23">
        <v>3.7647058823529408E-2</v>
      </c>
      <c r="O73" s="23">
        <v>1.5686274509803921E-3</v>
      </c>
      <c r="P73" s="23">
        <v>0.14588235294117646</v>
      </c>
      <c r="Q73" s="23">
        <v>0.29176470588235293</v>
      </c>
      <c r="R73" s="23">
        <v>2.3529411764705882E-2</v>
      </c>
      <c r="S73" s="24">
        <v>6375</v>
      </c>
      <c r="T73" s="23">
        <v>4.5454545454545456E-2</v>
      </c>
      <c r="U73" s="23">
        <v>2.2727272727272728E-2</v>
      </c>
      <c r="V73" s="23">
        <v>0</v>
      </c>
      <c r="W73" s="23">
        <v>2.2727272727272728E-2</v>
      </c>
      <c r="X73" s="23">
        <v>0.13636363636363635</v>
      </c>
      <c r="Y73" s="23">
        <v>6.8181818181818177E-2</v>
      </c>
      <c r="Z73" s="23">
        <v>4.5454545454545456E-2</v>
      </c>
      <c r="AA73" s="23">
        <v>6.8181818181818177E-2</v>
      </c>
      <c r="AB73" s="23">
        <v>2.2727272727272728E-2</v>
      </c>
      <c r="AC73" s="23">
        <v>4.5454545454545456E-2</v>
      </c>
      <c r="AD73" s="23">
        <v>0</v>
      </c>
      <c r="AE73" s="23">
        <v>0.22727272727272727</v>
      </c>
      <c r="AF73" s="23">
        <v>0.20454545454545456</v>
      </c>
      <c r="AG73" s="23">
        <v>6.8181818181818177E-2</v>
      </c>
      <c r="AH73" s="24">
        <v>220</v>
      </c>
    </row>
    <row r="74" spans="2:34" x14ac:dyDescent="0.3">
      <c r="B74" s="33" t="s">
        <v>244</v>
      </c>
      <c r="C74" s="18" t="s">
        <v>24</v>
      </c>
      <c r="D74" s="21" t="s">
        <v>143</v>
      </c>
      <c r="E74" s="23" t="s">
        <v>567</v>
      </c>
      <c r="F74" s="23" t="s">
        <v>567</v>
      </c>
      <c r="G74" s="23" t="s">
        <v>567</v>
      </c>
      <c r="H74" s="23" t="s">
        <v>567</v>
      </c>
      <c r="I74" s="23" t="s">
        <v>567</v>
      </c>
      <c r="J74" s="23" t="s">
        <v>567</v>
      </c>
      <c r="K74" s="23" t="s">
        <v>567</v>
      </c>
      <c r="L74" s="23" t="s">
        <v>567</v>
      </c>
      <c r="M74" s="23" t="s">
        <v>567</v>
      </c>
      <c r="N74" s="23" t="s">
        <v>567</v>
      </c>
      <c r="O74" s="23" t="s">
        <v>567</v>
      </c>
      <c r="P74" s="23" t="s">
        <v>567</v>
      </c>
      <c r="Q74" s="23" t="s">
        <v>567</v>
      </c>
      <c r="R74" s="23" t="s">
        <v>567</v>
      </c>
      <c r="S74" s="24" t="s">
        <v>567</v>
      </c>
      <c r="T74" s="23" t="s">
        <v>567</v>
      </c>
      <c r="U74" s="23" t="s">
        <v>567</v>
      </c>
      <c r="V74" s="23" t="s">
        <v>567</v>
      </c>
      <c r="W74" s="23" t="s">
        <v>567</v>
      </c>
      <c r="X74" s="23" t="s">
        <v>567</v>
      </c>
      <c r="Y74" s="23" t="s">
        <v>567</v>
      </c>
      <c r="Z74" s="23" t="s">
        <v>567</v>
      </c>
      <c r="AA74" s="23" t="s">
        <v>567</v>
      </c>
      <c r="AB74" s="23" t="s">
        <v>567</v>
      </c>
      <c r="AC74" s="23" t="s">
        <v>567</v>
      </c>
      <c r="AD74" s="23" t="s">
        <v>567</v>
      </c>
      <c r="AE74" s="23" t="s">
        <v>567</v>
      </c>
      <c r="AF74" s="23" t="s">
        <v>567</v>
      </c>
      <c r="AG74" s="23" t="s">
        <v>567</v>
      </c>
      <c r="AH74" s="24" t="s">
        <v>567</v>
      </c>
    </row>
    <row r="75" spans="2:34" x14ac:dyDescent="0.3">
      <c r="B75" s="33" t="s">
        <v>244</v>
      </c>
      <c r="C75" s="18" t="s">
        <v>25</v>
      </c>
      <c r="D75" s="21" t="s">
        <v>313</v>
      </c>
      <c r="E75" s="23" t="s">
        <v>567</v>
      </c>
      <c r="F75" s="23" t="s">
        <v>567</v>
      </c>
      <c r="G75" s="23" t="s">
        <v>567</v>
      </c>
      <c r="H75" s="23" t="s">
        <v>567</v>
      </c>
      <c r="I75" s="23" t="s">
        <v>567</v>
      </c>
      <c r="J75" s="23" t="s">
        <v>567</v>
      </c>
      <c r="K75" s="23" t="s">
        <v>567</v>
      </c>
      <c r="L75" s="23" t="s">
        <v>567</v>
      </c>
      <c r="M75" s="23" t="s">
        <v>567</v>
      </c>
      <c r="N75" s="23" t="s">
        <v>567</v>
      </c>
      <c r="O75" s="23" t="s">
        <v>567</v>
      </c>
      <c r="P75" s="23" t="s">
        <v>567</v>
      </c>
      <c r="Q75" s="23" t="s">
        <v>567</v>
      </c>
      <c r="R75" s="23" t="s">
        <v>567</v>
      </c>
      <c r="S75" s="24" t="s">
        <v>567</v>
      </c>
      <c r="T75" s="23" t="s">
        <v>567</v>
      </c>
      <c r="U75" s="23" t="s">
        <v>567</v>
      </c>
      <c r="V75" s="23" t="s">
        <v>567</v>
      </c>
      <c r="W75" s="23" t="s">
        <v>567</v>
      </c>
      <c r="X75" s="23" t="s">
        <v>567</v>
      </c>
      <c r="Y75" s="23" t="s">
        <v>567</v>
      </c>
      <c r="Z75" s="23" t="s">
        <v>567</v>
      </c>
      <c r="AA75" s="23" t="s">
        <v>567</v>
      </c>
      <c r="AB75" s="23" t="s">
        <v>567</v>
      </c>
      <c r="AC75" s="23" t="s">
        <v>567</v>
      </c>
      <c r="AD75" s="23" t="s">
        <v>567</v>
      </c>
      <c r="AE75" s="23" t="s">
        <v>567</v>
      </c>
      <c r="AF75" s="23" t="s">
        <v>567</v>
      </c>
      <c r="AG75" s="23" t="s">
        <v>567</v>
      </c>
      <c r="AH75" s="24" t="s">
        <v>567</v>
      </c>
    </row>
    <row r="76" spans="2:34" x14ac:dyDescent="0.3">
      <c r="B76" s="33" t="s">
        <v>244</v>
      </c>
      <c r="C76" s="18" t="s">
        <v>450</v>
      </c>
      <c r="D76" s="21" t="s">
        <v>451</v>
      </c>
      <c r="E76" s="23" t="s">
        <v>567</v>
      </c>
      <c r="F76" s="23" t="s">
        <v>567</v>
      </c>
      <c r="G76" s="23" t="s">
        <v>567</v>
      </c>
      <c r="H76" s="23" t="s">
        <v>567</v>
      </c>
      <c r="I76" s="23" t="s">
        <v>567</v>
      </c>
      <c r="J76" s="23" t="s">
        <v>567</v>
      </c>
      <c r="K76" s="23" t="s">
        <v>567</v>
      </c>
      <c r="L76" s="23" t="s">
        <v>567</v>
      </c>
      <c r="M76" s="23" t="s">
        <v>567</v>
      </c>
      <c r="N76" s="23" t="s">
        <v>567</v>
      </c>
      <c r="O76" s="23" t="s">
        <v>567</v>
      </c>
      <c r="P76" s="23" t="s">
        <v>567</v>
      </c>
      <c r="Q76" s="23" t="s">
        <v>567</v>
      </c>
      <c r="R76" s="23" t="s">
        <v>567</v>
      </c>
      <c r="S76" s="24" t="s">
        <v>567</v>
      </c>
      <c r="T76" s="23" t="s">
        <v>567</v>
      </c>
      <c r="U76" s="23" t="s">
        <v>567</v>
      </c>
      <c r="V76" s="23" t="s">
        <v>567</v>
      </c>
      <c r="W76" s="23" t="s">
        <v>567</v>
      </c>
      <c r="X76" s="23" t="s">
        <v>567</v>
      </c>
      <c r="Y76" s="23" t="s">
        <v>567</v>
      </c>
      <c r="Z76" s="23" t="s">
        <v>567</v>
      </c>
      <c r="AA76" s="23" t="s">
        <v>567</v>
      </c>
      <c r="AB76" s="23" t="s">
        <v>567</v>
      </c>
      <c r="AC76" s="23" t="s">
        <v>567</v>
      </c>
      <c r="AD76" s="23" t="s">
        <v>567</v>
      </c>
      <c r="AE76" s="23" t="s">
        <v>567</v>
      </c>
      <c r="AF76" s="23" t="s">
        <v>567</v>
      </c>
      <c r="AG76" s="23" t="s">
        <v>567</v>
      </c>
      <c r="AH76" s="24" t="s">
        <v>567</v>
      </c>
    </row>
    <row r="77" spans="2:34" x14ac:dyDescent="0.3">
      <c r="B77" s="33" t="s">
        <v>244</v>
      </c>
      <c r="C77" s="18" t="s">
        <v>26</v>
      </c>
      <c r="D77" s="21" t="s">
        <v>314</v>
      </c>
      <c r="E77" s="23" t="s">
        <v>567</v>
      </c>
      <c r="F77" s="23" t="s">
        <v>567</v>
      </c>
      <c r="G77" s="23" t="s">
        <v>567</v>
      </c>
      <c r="H77" s="23" t="s">
        <v>567</v>
      </c>
      <c r="I77" s="23" t="s">
        <v>567</v>
      </c>
      <c r="J77" s="23" t="s">
        <v>567</v>
      </c>
      <c r="K77" s="23" t="s">
        <v>567</v>
      </c>
      <c r="L77" s="23" t="s">
        <v>567</v>
      </c>
      <c r="M77" s="23" t="s">
        <v>567</v>
      </c>
      <c r="N77" s="23" t="s">
        <v>567</v>
      </c>
      <c r="O77" s="23" t="s">
        <v>567</v>
      </c>
      <c r="P77" s="23" t="s">
        <v>567</v>
      </c>
      <c r="Q77" s="23" t="s">
        <v>567</v>
      </c>
      <c r="R77" s="23" t="s">
        <v>567</v>
      </c>
      <c r="S77" s="24" t="s">
        <v>567</v>
      </c>
      <c r="T77" s="23" t="s">
        <v>567</v>
      </c>
      <c r="U77" s="23" t="s">
        <v>567</v>
      </c>
      <c r="V77" s="23" t="s">
        <v>567</v>
      </c>
      <c r="W77" s="23" t="s">
        <v>567</v>
      </c>
      <c r="X77" s="23" t="s">
        <v>567</v>
      </c>
      <c r="Y77" s="23" t="s">
        <v>567</v>
      </c>
      <c r="Z77" s="23" t="s">
        <v>567</v>
      </c>
      <c r="AA77" s="23" t="s">
        <v>567</v>
      </c>
      <c r="AB77" s="23" t="s">
        <v>567</v>
      </c>
      <c r="AC77" s="23" t="s">
        <v>567</v>
      </c>
      <c r="AD77" s="23" t="s">
        <v>567</v>
      </c>
      <c r="AE77" s="23" t="s">
        <v>567</v>
      </c>
      <c r="AF77" s="23" t="s">
        <v>567</v>
      </c>
      <c r="AG77" s="23" t="s">
        <v>567</v>
      </c>
      <c r="AH77" s="24" t="s">
        <v>567</v>
      </c>
    </row>
    <row r="78" spans="2:34" x14ac:dyDescent="0.3">
      <c r="B78" s="33" t="s">
        <v>244</v>
      </c>
      <c r="C78" s="18" t="s">
        <v>28</v>
      </c>
      <c r="D78" s="21" t="s">
        <v>145</v>
      </c>
      <c r="E78" s="23">
        <v>2.4549918166939442E-2</v>
      </c>
      <c r="F78" s="23">
        <v>3.927986906710311E-2</v>
      </c>
      <c r="G78" s="23">
        <v>1.6366612111292963E-3</v>
      </c>
      <c r="H78" s="23">
        <v>2.4549918166939442E-2</v>
      </c>
      <c r="I78" s="23">
        <v>4.7463175122749592E-2</v>
      </c>
      <c r="J78" s="23">
        <v>0.12438625204582651</v>
      </c>
      <c r="K78" s="23">
        <v>3.4369885433715219E-2</v>
      </c>
      <c r="L78" s="23">
        <v>0.11783960720130933</v>
      </c>
      <c r="M78" s="23">
        <v>4.9099836333878884E-2</v>
      </c>
      <c r="N78" s="23">
        <v>8.1833060556464818E-3</v>
      </c>
      <c r="O78" s="23">
        <v>0</v>
      </c>
      <c r="P78" s="23">
        <v>0.16530278232405893</v>
      </c>
      <c r="Q78" s="23">
        <v>0.35188216039279868</v>
      </c>
      <c r="R78" s="23">
        <v>1.1456628477905073E-2</v>
      </c>
      <c r="S78" s="24">
        <v>3055</v>
      </c>
      <c r="T78" s="23">
        <v>4.1666666666666664E-2</v>
      </c>
      <c r="U78" s="23">
        <v>0.125</v>
      </c>
      <c r="V78" s="23">
        <v>0</v>
      </c>
      <c r="W78" s="23">
        <v>4.1666666666666664E-2</v>
      </c>
      <c r="X78" s="23">
        <v>0.125</v>
      </c>
      <c r="Y78" s="23">
        <v>8.3333333333333329E-2</v>
      </c>
      <c r="Z78" s="23">
        <v>4.1666666666666664E-2</v>
      </c>
      <c r="AA78" s="23">
        <v>4.1666666666666664E-2</v>
      </c>
      <c r="AB78" s="23">
        <v>0.125</v>
      </c>
      <c r="AC78" s="23">
        <v>4.1666666666666664E-2</v>
      </c>
      <c r="AD78" s="23">
        <v>0</v>
      </c>
      <c r="AE78" s="23">
        <v>0.125</v>
      </c>
      <c r="AF78" s="23">
        <v>0.20833333333333334</v>
      </c>
      <c r="AG78" s="23">
        <v>4.1666666666666664E-2</v>
      </c>
      <c r="AH78" s="24">
        <v>120</v>
      </c>
    </row>
    <row r="79" spans="2:34" x14ac:dyDescent="0.3">
      <c r="B79" s="33" t="s">
        <v>244</v>
      </c>
      <c r="C79" s="18" t="s">
        <v>29</v>
      </c>
      <c r="D79" s="21" t="s">
        <v>146</v>
      </c>
      <c r="E79" s="23">
        <v>3.1728045325779039E-2</v>
      </c>
      <c r="F79" s="23">
        <v>0.10084985835694051</v>
      </c>
      <c r="G79" s="23">
        <v>5.0991501416430595E-3</v>
      </c>
      <c r="H79" s="23">
        <v>3.7393767705382434E-2</v>
      </c>
      <c r="I79" s="23">
        <v>0.12861189801699716</v>
      </c>
      <c r="J79" s="23">
        <v>5.3824362606232294E-2</v>
      </c>
      <c r="K79" s="23">
        <v>2.8895184135977338E-2</v>
      </c>
      <c r="L79" s="23">
        <v>9.8583569405099145E-2</v>
      </c>
      <c r="M79" s="23">
        <v>7.8753541076487257E-2</v>
      </c>
      <c r="N79" s="23">
        <v>2.0963172804532578E-2</v>
      </c>
      <c r="O79" s="23">
        <v>9.6317280453257787E-3</v>
      </c>
      <c r="P79" s="23">
        <v>8.8385269121813034E-2</v>
      </c>
      <c r="Q79" s="23">
        <v>0.27308781869688387</v>
      </c>
      <c r="R79" s="23">
        <v>4.4192634560906517E-2</v>
      </c>
      <c r="S79" s="24">
        <v>8825</v>
      </c>
      <c r="T79" s="23">
        <v>4.377880184331797E-2</v>
      </c>
      <c r="U79" s="23">
        <v>0.16129032258064516</v>
      </c>
      <c r="V79" s="23">
        <v>9.2165898617511521E-3</v>
      </c>
      <c r="W79" s="23">
        <v>2.880184331797235E-2</v>
      </c>
      <c r="X79" s="23">
        <v>0.14631336405529954</v>
      </c>
      <c r="Y79" s="23">
        <v>2.4193548387096774E-2</v>
      </c>
      <c r="Z79" s="23">
        <v>3.2258064516129031E-2</v>
      </c>
      <c r="AA79" s="23">
        <v>4.8387096774193547E-2</v>
      </c>
      <c r="AB79" s="23">
        <v>0.10714285714285714</v>
      </c>
      <c r="AC79" s="23">
        <v>2.6497695852534562E-2</v>
      </c>
      <c r="AD79" s="23">
        <v>1.8433179723502304E-2</v>
      </c>
      <c r="AE79" s="23">
        <v>6.5668202764976952E-2</v>
      </c>
      <c r="AF79" s="23">
        <v>0.21543778801843319</v>
      </c>
      <c r="AG79" s="23">
        <v>7.1428571428571425E-2</v>
      </c>
      <c r="AH79" s="24">
        <v>4340</v>
      </c>
    </row>
    <row r="80" spans="2:34" x14ac:dyDescent="0.3">
      <c r="B80" s="33" t="s">
        <v>244</v>
      </c>
      <c r="C80" s="18" t="s">
        <v>30</v>
      </c>
      <c r="D80" s="21" t="s">
        <v>147</v>
      </c>
      <c r="E80" s="23" t="s">
        <v>567</v>
      </c>
      <c r="F80" s="23" t="s">
        <v>567</v>
      </c>
      <c r="G80" s="23" t="s">
        <v>567</v>
      </c>
      <c r="H80" s="23" t="s">
        <v>567</v>
      </c>
      <c r="I80" s="23" t="s">
        <v>567</v>
      </c>
      <c r="J80" s="23" t="s">
        <v>567</v>
      </c>
      <c r="K80" s="23" t="s">
        <v>567</v>
      </c>
      <c r="L80" s="23" t="s">
        <v>567</v>
      </c>
      <c r="M80" s="23" t="s">
        <v>567</v>
      </c>
      <c r="N80" s="23" t="s">
        <v>567</v>
      </c>
      <c r="O80" s="23" t="s">
        <v>567</v>
      </c>
      <c r="P80" s="23" t="s">
        <v>567</v>
      </c>
      <c r="Q80" s="23" t="s">
        <v>567</v>
      </c>
      <c r="R80" s="23" t="s">
        <v>567</v>
      </c>
      <c r="S80" s="24" t="s">
        <v>567</v>
      </c>
      <c r="T80" s="23" t="s">
        <v>567</v>
      </c>
      <c r="U80" s="23" t="s">
        <v>567</v>
      </c>
      <c r="V80" s="23" t="s">
        <v>567</v>
      </c>
      <c r="W80" s="23" t="s">
        <v>567</v>
      </c>
      <c r="X80" s="23" t="s">
        <v>567</v>
      </c>
      <c r="Y80" s="23" t="s">
        <v>567</v>
      </c>
      <c r="Z80" s="23" t="s">
        <v>567</v>
      </c>
      <c r="AA80" s="23" t="s">
        <v>567</v>
      </c>
      <c r="AB80" s="23" t="s">
        <v>567</v>
      </c>
      <c r="AC80" s="23" t="s">
        <v>567</v>
      </c>
      <c r="AD80" s="23" t="s">
        <v>567</v>
      </c>
      <c r="AE80" s="23" t="s">
        <v>567</v>
      </c>
      <c r="AF80" s="23" t="s">
        <v>567</v>
      </c>
      <c r="AG80" s="23" t="s">
        <v>567</v>
      </c>
      <c r="AH80" s="24" t="s">
        <v>567</v>
      </c>
    </row>
    <row r="81" spans="2:34" x14ac:dyDescent="0.3">
      <c r="B81" s="33" t="s">
        <v>244</v>
      </c>
      <c r="C81" s="18" t="s">
        <v>31</v>
      </c>
      <c r="D81" s="21" t="s">
        <v>315</v>
      </c>
      <c r="E81" s="23" t="s">
        <v>567</v>
      </c>
      <c r="F81" s="23" t="s">
        <v>567</v>
      </c>
      <c r="G81" s="23" t="s">
        <v>567</v>
      </c>
      <c r="H81" s="23" t="s">
        <v>567</v>
      </c>
      <c r="I81" s="23" t="s">
        <v>567</v>
      </c>
      <c r="J81" s="23" t="s">
        <v>567</v>
      </c>
      <c r="K81" s="23" t="s">
        <v>567</v>
      </c>
      <c r="L81" s="23" t="s">
        <v>567</v>
      </c>
      <c r="M81" s="23" t="s">
        <v>567</v>
      </c>
      <c r="N81" s="23" t="s">
        <v>567</v>
      </c>
      <c r="O81" s="23" t="s">
        <v>567</v>
      </c>
      <c r="P81" s="23" t="s">
        <v>567</v>
      </c>
      <c r="Q81" s="23" t="s">
        <v>567</v>
      </c>
      <c r="R81" s="23" t="s">
        <v>567</v>
      </c>
      <c r="S81" s="24" t="s">
        <v>567</v>
      </c>
      <c r="T81" s="23" t="s">
        <v>567</v>
      </c>
      <c r="U81" s="23" t="s">
        <v>567</v>
      </c>
      <c r="V81" s="23" t="s">
        <v>567</v>
      </c>
      <c r="W81" s="23" t="s">
        <v>567</v>
      </c>
      <c r="X81" s="23" t="s">
        <v>567</v>
      </c>
      <c r="Y81" s="23" t="s">
        <v>567</v>
      </c>
      <c r="Z81" s="23" t="s">
        <v>567</v>
      </c>
      <c r="AA81" s="23" t="s">
        <v>567</v>
      </c>
      <c r="AB81" s="23" t="s">
        <v>567</v>
      </c>
      <c r="AC81" s="23" t="s">
        <v>567</v>
      </c>
      <c r="AD81" s="23" t="s">
        <v>567</v>
      </c>
      <c r="AE81" s="23" t="s">
        <v>567</v>
      </c>
      <c r="AF81" s="23" t="s">
        <v>567</v>
      </c>
      <c r="AG81" s="23" t="s">
        <v>567</v>
      </c>
      <c r="AH81" s="24" t="s">
        <v>567</v>
      </c>
    </row>
    <row r="82" spans="2:34" x14ac:dyDescent="0.3">
      <c r="B82" s="33" t="s">
        <v>244</v>
      </c>
      <c r="C82" s="18" t="s">
        <v>32</v>
      </c>
      <c r="D82" s="21" t="s">
        <v>316</v>
      </c>
      <c r="E82" s="23" t="s">
        <v>567</v>
      </c>
      <c r="F82" s="23" t="s">
        <v>567</v>
      </c>
      <c r="G82" s="23" t="s">
        <v>567</v>
      </c>
      <c r="H82" s="23" t="s">
        <v>567</v>
      </c>
      <c r="I82" s="23" t="s">
        <v>567</v>
      </c>
      <c r="J82" s="23" t="s">
        <v>567</v>
      </c>
      <c r="K82" s="23" t="s">
        <v>567</v>
      </c>
      <c r="L82" s="23" t="s">
        <v>567</v>
      </c>
      <c r="M82" s="23" t="s">
        <v>567</v>
      </c>
      <c r="N82" s="23" t="s">
        <v>567</v>
      </c>
      <c r="O82" s="23" t="s">
        <v>567</v>
      </c>
      <c r="P82" s="23" t="s">
        <v>567</v>
      </c>
      <c r="Q82" s="23" t="s">
        <v>567</v>
      </c>
      <c r="R82" s="23" t="s">
        <v>567</v>
      </c>
      <c r="S82" s="24" t="s">
        <v>567</v>
      </c>
      <c r="T82" s="23" t="s">
        <v>567</v>
      </c>
      <c r="U82" s="23" t="s">
        <v>567</v>
      </c>
      <c r="V82" s="23" t="s">
        <v>567</v>
      </c>
      <c r="W82" s="23" t="s">
        <v>567</v>
      </c>
      <c r="X82" s="23" t="s">
        <v>567</v>
      </c>
      <c r="Y82" s="23" t="s">
        <v>567</v>
      </c>
      <c r="Z82" s="23" t="s">
        <v>567</v>
      </c>
      <c r="AA82" s="23" t="s">
        <v>567</v>
      </c>
      <c r="AB82" s="23" t="s">
        <v>567</v>
      </c>
      <c r="AC82" s="23" t="s">
        <v>567</v>
      </c>
      <c r="AD82" s="23" t="s">
        <v>567</v>
      </c>
      <c r="AE82" s="23" t="s">
        <v>567</v>
      </c>
      <c r="AF82" s="23" t="s">
        <v>567</v>
      </c>
      <c r="AG82" s="23" t="s">
        <v>567</v>
      </c>
      <c r="AH82" s="24" t="s">
        <v>567</v>
      </c>
    </row>
    <row r="83" spans="2:34" x14ac:dyDescent="0.3">
      <c r="B83" s="33" t="s">
        <v>244</v>
      </c>
      <c r="C83" s="18" t="s">
        <v>458</v>
      </c>
      <c r="D83" s="21" t="s">
        <v>459</v>
      </c>
      <c r="E83" s="23" t="s">
        <v>567</v>
      </c>
      <c r="F83" s="23" t="s">
        <v>567</v>
      </c>
      <c r="G83" s="23" t="s">
        <v>567</v>
      </c>
      <c r="H83" s="23" t="s">
        <v>567</v>
      </c>
      <c r="I83" s="23" t="s">
        <v>567</v>
      </c>
      <c r="J83" s="23" t="s">
        <v>567</v>
      </c>
      <c r="K83" s="23" t="s">
        <v>567</v>
      </c>
      <c r="L83" s="23" t="s">
        <v>567</v>
      </c>
      <c r="M83" s="23" t="s">
        <v>567</v>
      </c>
      <c r="N83" s="23" t="s">
        <v>567</v>
      </c>
      <c r="O83" s="23" t="s">
        <v>567</v>
      </c>
      <c r="P83" s="23" t="s">
        <v>567</v>
      </c>
      <c r="Q83" s="23" t="s">
        <v>567</v>
      </c>
      <c r="R83" s="23" t="s">
        <v>567</v>
      </c>
      <c r="S83" s="24" t="s">
        <v>567</v>
      </c>
      <c r="T83" s="23" t="s">
        <v>567</v>
      </c>
      <c r="U83" s="23" t="s">
        <v>567</v>
      </c>
      <c r="V83" s="23" t="s">
        <v>567</v>
      </c>
      <c r="W83" s="23" t="s">
        <v>567</v>
      </c>
      <c r="X83" s="23" t="s">
        <v>567</v>
      </c>
      <c r="Y83" s="23" t="s">
        <v>567</v>
      </c>
      <c r="Z83" s="23" t="s">
        <v>567</v>
      </c>
      <c r="AA83" s="23" t="s">
        <v>567</v>
      </c>
      <c r="AB83" s="23" t="s">
        <v>567</v>
      </c>
      <c r="AC83" s="23" t="s">
        <v>567</v>
      </c>
      <c r="AD83" s="23" t="s">
        <v>567</v>
      </c>
      <c r="AE83" s="23" t="s">
        <v>567</v>
      </c>
      <c r="AF83" s="23" t="s">
        <v>567</v>
      </c>
      <c r="AG83" s="23" t="s">
        <v>567</v>
      </c>
      <c r="AH83" s="24" t="s">
        <v>567</v>
      </c>
    </row>
    <row r="84" spans="2:34" x14ac:dyDescent="0.3">
      <c r="B84" s="33" t="s">
        <v>244</v>
      </c>
      <c r="C84" s="18" t="s">
        <v>33</v>
      </c>
      <c r="D84" s="21" t="s">
        <v>148</v>
      </c>
      <c r="E84" s="23" t="s">
        <v>567</v>
      </c>
      <c r="F84" s="23" t="s">
        <v>567</v>
      </c>
      <c r="G84" s="23" t="s">
        <v>567</v>
      </c>
      <c r="H84" s="23" t="s">
        <v>567</v>
      </c>
      <c r="I84" s="23" t="s">
        <v>567</v>
      </c>
      <c r="J84" s="23" t="s">
        <v>567</v>
      </c>
      <c r="K84" s="23" t="s">
        <v>567</v>
      </c>
      <c r="L84" s="23" t="s">
        <v>567</v>
      </c>
      <c r="M84" s="23" t="s">
        <v>567</v>
      </c>
      <c r="N84" s="23" t="s">
        <v>567</v>
      </c>
      <c r="O84" s="23" t="s">
        <v>567</v>
      </c>
      <c r="P84" s="23" t="s">
        <v>567</v>
      </c>
      <c r="Q84" s="23" t="s">
        <v>567</v>
      </c>
      <c r="R84" s="23" t="s">
        <v>567</v>
      </c>
      <c r="S84" s="24" t="s">
        <v>567</v>
      </c>
      <c r="T84" s="23" t="s">
        <v>567</v>
      </c>
      <c r="U84" s="23" t="s">
        <v>567</v>
      </c>
      <c r="V84" s="23" t="s">
        <v>567</v>
      </c>
      <c r="W84" s="23" t="s">
        <v>567</v>
      </c>
      <c r="X84" s="23" t="s">
        <v>567</v>
      </c>
      <c r="Y84" s="23" t="s">
        <v>567</v>
      </c>
      <c r="Z84" s="23" t="s">
        <v>567</v>
      </c>
      <c r="AA84" s="23" t="s">
        <v>567</v>
      </c>
      <c r="AB84" s="23" t="s">
        <v>567</v>
      </c>
      <c r="AC84" s="23" t="s">
        <v>567</v>
      </c>
      <c r="AD84" s="23" t="s">
        <v>567</v>
      </c>
      <c r="AE84" s="23" t="s">
        <v>567</v>
      </c>
      <c r="AF84" s="23" t="s">
        <v>567</v>
      </c>
      <c r="AG84" s="23" t="s">
        <v>567</v>
      </c>
      <c r="AH84" s="24" t="s">
        <v>567</v>
      </c>
    </row>
    <row r="85" spans="2:34" x14ac:dyDescent="0.3">
      <c r="B85" s="33" t="s">
        <v>244</v>
      </c>
      <c r="C85" s="18" t="s">
        <v>460</v>
      </c>
      <c r="D85" s="21" t="s">
        <v>461</v>
      </c>
      <c r="E85" s="23" t="s">
        <v>567</v>
      </c>
      <c r="F85" s="23" t="s">
        <v>567</v>
      </c>
      <c r="G85" s="23" t="s">
        <v>567</v>
      </c>
      <c r="H85" s="23" t="s">
        <v>567</v>
      </c>
      <c r="I85" s="23" t="s">
        <v>567</v>
      </c>
      <c r="J85" s="23" t="s">
        <v>567</v>
      </c>
      <c r="K85" s="23" t="s">
        <v>567</v>
      </c>
      <c r="L85" s="23" t="s">
        <v>567</v>
      </c>
      <c r="M85" s="23" t="s">
        <v>567</v>
      </c>
      <c r="N85" s="23" t="s">
        <v>567</v>
      </c>
      <c r="O85" s="23" t="s">
        <v>567</v>
      </c>
      <c r="P85" s="23" t="s">
        <v>567</v>
      </c>
      <c r="Q85" s="23" t="s">
        <v>567</v>
      </c>
      <c r="R85" s="23" t="s">
        <v>567</v>
      </c>
      <c r="S85" s="24" t="s">
        <v>567</v>
      </c>
      <c r="T85" s="23" t="s">
        <v>567</v>
      </c>
      <c r="U85" s="23" t="s">
        <v>567</v>
      </c>
      <c r="V85" s="23" t="s">
        <v>567</v>
      </c>
      <c r="W85" s="23" t="s">
        <v>567</v>
      </c>
      <c r="X85" s="23" t="s">
        <v>567</v>
      </c>
      <c r="Y85" s="23" t="s">
        <v>567</v>
      </c>
      <c r="Z85" s="23" t="s">
        <v>567</v>
      </c>
      <c r="AA85" s="23" t="s">
        <v>567</v>
      </c>
      <c r="AB85" s="23" t="s">
        <v>567</v>
      </c>
      <c r="AC85" s="23" t="s">
        <v>567</v>
      </c>
      <c r="AD85" s="23" t="s">
        <v>567</v>
      </c>
      <c r="AE85" s="23" t="s">
        <v>567</v>
      </c>
      <c r="AF85" s="23" t="s">
        <v>567</v>
      </c>
      <c r="AG85" s="23" t="s">
        <v>567</v>
      </c>
      <c r="AH85" s="24" t="s">
        <v>567</v>
      </c>
    </row>
    <row r="86" spans="2:34" x14ac:dyDescent="0.3">
      <c r="B86" s="33" t="s">
        <v>244</v>
      </c>
      <c r="C86" s="18" t="s">
        <v>448</v>
      </c>
      <c r="D86" s="21" t="s">
        <v>449</v>
      </c>
      <c r="E86" s="23" t="s">
        <v>567</v>
      </c>
      <c r="F86" s="23" t="s">
        <v>567</v>
      </c>
      <c r="G86" s="23" t="s">
        <v>567</v>
      </c>
      <c r="H86" s="23" t="s">
        <v>567</v>
      </c>
      <c r="I86" s="23" t="s">
        <v>567</v>
      </c>
      <c r="J86" s="23" t="s">
        <v>567</v>
      </c>
      <c r="K86" s="23" t="s">
        <v>567</v>
      </c>
      <c r="L86" s="23" t="s">
        <v>567</v>
      </c>
      <c r="M86" s="23" t="s">
        <v>567</v>
      </c>
      <c r="N86" s="23" t="s">
        <v>567</v>
      </c>
      <c r="O86" s="23" t="s">
        <v>567</v>
      </c>
      <c r="P86" s="23" t="s">
        <v>567</v>
      </c>
      <c r="Q86" s="23" t="s">
        <v>567</v>
      </c>
      <c r="R86" s="23" t="s">
        <v>567</v>
      </c>
      <c r="S86" s="24" t="s">
        <v>567</v>
      </c>
      <c r="T86" s="23" t="s">
        <v>567</v>
      </c>
      <c r="U86" s="23" t="s">
        <v>567</v>
      </c>
      <c r="V86" s="23" t="s">
        <v>567</v>
      </c>
      <c r="W86" s="23" t="s">
        <v>567</v>
      </c>
      <c r="X86" s="23" t="s">
        <v>567</v>
      </c>
      <c r="Y86" s="23" t="s">
        <v>567</v>
      </c>
      <c r="Z86" s="23" t="s">
        <v>567</v>
      </c>
      <c r="AA86" s="23" t="s">
        <v>567</v>
      </c>
      <c r="AB86" s="23" t="s">
        <v>567</v>
      </c>
      <c r="AC86" s="23" t="s">
        <v>567</v>
      </c>
      <c r="AD86" s="23" t="s">
        <v>567</v>
      </c>
      <c r="AE86" s="23" t="s">
        <v>567</v>
      </c>
      <c r="AF86" s="23" t="s">
        <v>567</v>
      </c>
      <c r="AG86" s="23" t="s">
        <v>567</v>
      </c>
      <c r="AH86" s="24" t="s">
        <v>567</v>
      </c>
    </row>
    <row r="87" spans="2:34" x14ac:dyDescent="0.3">
      <c r="B87" s="33" t="s">
        <v>244</v>
      </c>
      <c r="C87" s="18" t="s">
        <v>452</v>
      </c>
      <c r="D87" s="21" t="s">
        <v>453</v>
      </c>
      <c r="E87" s="23" t="s">
        <v>567</v>
      </c>
      <c r="F87" s="23" t="s">
        <v>567</v>
      </c>
      <c r="G87" s="23" t="s">
        <v>567</v>
      </c>
      <c r="H87" s="23" t="s">
        <v>567</v>
      </c>
      <c r="I87" s="23" t="s">
        <v>567</v>
      </c>
      <c r="J87" s="23" t="s">
        <v>567</v>
      </c>
      <c r="K87" s="23" t="s">
        <v>567</v>
      </c>
      <c r="L87" s="23" t="s">
        <v>567</v>
      </c>
      <c r="M87" s="23" t="s">
        <v>567</v>
      </c>
      <c r="N87" s="23" t="s">
        <v>567</v>
      </c>
      <c r="O87" s="23" t="s">
        <v>567</v>
      </c>
      <c r="P87" s="23" t="s">
        <v>567</v>
      </c>
      <c r="Q87" s="23" t="s">
        <v>567</v>
      </c>
      <c r="R87" s="23" t="s">
        <v>567</v>
      </c>
      <c r="S87" s="24" t="s">
        <v>567</v>
      </c>
      <c r="T87" s="23" t="s">
        <v>567</v>
      </c>
      <c r="U87" s="23" t="s">
        <v>567</v>
      </c>
      <c r="V87" s="23" t="s">
        <v>567</v>
      </c>
      <c r="W87" s="23" t="s">
        <v>567</v>
      </c>
      <c r="X87" s="23" t="s">
        <v>567</v>
      </c>
      <c r="Y87" s="23" t="s">
        <v>567</v>
      </c>
      <c r="Z87" s="23" t="s">
        <v>567</v>
      </c>
      <c r="AA87" s="23" t="s">
        <v>567</v>
      </c>
      <c r="AB87" s="23" t="s">
        <v>567</v>
      </c>
      <c r="AC87" s="23" t="s">
        <v>567</v>
      </c>
      <c r="AD87" s="23" t="s">
        <v>567</v>
      </c>
      <c r="AE87" s="23" t="s">
        <v>567</v>
      </c>
      <c r="AF87" s="23" t="s">
        <v>567</v>
      </c>
      <c r="AG87" s="23" t="s">
        <v>567</v>
      </c>
      <c r="AH87" s="24" t="s">
        <v>567</v>
      </c>
    </row>
    <row r="88" spans="2:34" x14ac:dyDescent="0.3">
      <c r="B88" s="33" t="s">
        <v>244</v>
      </c>
      <c r="C88" s="18" t="s">
        <v>34</v>
      </c>
      <c r="D88" s="21" t="s">
        <v>149</v>
      </c>
      <c r="E88" s="23">
        <v>1.8801410105757931E-2</v>
      </c>
      <c r="F88" s="23">
        <v>3.4665099882491189E-2</v>
      </c>
      <c r="G88" s="23">
        <v>5.8754406580493535E-4</v>
      </c>
      <c r="H88" s="23">
        <v>2.8202115158636899E-2</v>
      </c>
      <c r="I88" s="23">
        <v>6.7567567567567571E-2</v>
      </c>
      <c r="J88" s="23">
        <v>0.11280846063454759</v>
      </c>
      <c r="K88" s="23">
        <v>3.5840188014101056E-2</v>
      </c>
      <c r="L88" s="23">
        <v>0.19800235017626322</v>
      </c>
      <c r="M88" s="23">
        <v>3.4077555816686249E-2</v>
      </c>
      <c r="N88" s="23">
        <v>1.0575793184488837E-2</v>
      </c>
      <c r="O88" s="23">
        <v>1.7626321974148062E-3</v>
      </c>
      <c r="P88" s="23">
        <v>0.13043478260869565</v>
      </c>
      <c r="Q88" s="23">
        <v>0.28672150411280845</v>
      </c>
      <c r="R88" s="23">
        <v>4.0540540540540543E-2</v>
      </c>
      <c r="S88" s="24">
        <v>8510</v>
      </c>
      <c r="T88" s="23">
        <v>5.6179775280898875E-2</v>
      </c>
      <c r="U88" s="23">
        <v>0.1348314606741573</v>
      </c>
      <c r="V88" s="23">
        <v>0</v>
      </c>
      <c r="W88" s="23">
        <v>2.247191011235955E-2</v>
      </c>
      <c r="X88" s="23">
        <v>0.1348314606741573</v>
      </c>
      <c r="Y88" s="23">
        <v>0.10112359550561797</v>
      </c>
      <c r="Z88" s="23">
        <v>4.49438202247191E-2</v>
      </c>
      <c r="AA88" s="23">
        <v>0.14606741573033707</v>
      </c>
      <c r="AB88" s="23">
        <v>6.741573033707865E-2</v>
      </c>
      <c r="AC88" s="23">
        <v>2.247191011235955E-2</v>
      </c>
      <c r="AD88" s="23">
        <v>0</v>
      </c>
      <c r="AE88" s="23">
        <v>6.741573033707865E-2</v>
      </c>
      <c r="AF88" s="23">
        <v>0.15730337078651685</v>
      </c>
      <c r="AG88" s="23">
        <v>5.6179775280898875E-2</v>
      </c>
      <c r="AH88" s="24">
        <v>445</v>
      </c>
    </row>
    <row r="89" spans="2:34" x14ac:dyDescent="0.3">
      <c r="B89" s="33" t="s">
        <v>244</v>
      </c>
      <c r="C89" s="18" t="s">
        <v>454</v>
      </c>
      <c r="D89" s="21" t="s">
        <v>455</v>
      </c>
      <c r="E89" s="23">
        <v>2.930622009569378E-2</v>
      </c>
      <c r="F89" s="23">
        <v>9.3899521531100483E-2</v>
      </c>
      <c r="G89" s="23">
        <v>5.9808612440191385E-4</v>
      </c>
      <c r="H89" s="23">
        <v>2.2129186602870814E-2</v>
      </c>
      <c r="I89" s="23">
        <v>0.13038277511961721</v>
      </c>
      <c r="J89" s="23">
        <v>7.0574162679425831E-2</v>
      </c>
      <c r="K89" s="23">
        <v>3.9473684210526314E-2</v>
      </c>
      <c r="L89" s="23">
        <v>0.13098086124401914</v>
      </c>
      <c r="M89" s="23">
        <v>5.2033492822966508E-2</v>
      </c>
      <c r="N89" s="23">
        <v>3.4688995215311005E-2</v>
      </c>
      <c r="O89" s="23">
        <v>1.7942583732057417E-3</v>
      </c>
      <c r="P89" s="23">
        <v>5.1435406698564591E-2</v>
      </c>
      <c r="Q89" s="23">
        <v>0.25358851674641147</v>
      </c>
      <c r="R89" s="23">
        <v>8.9114832535885161E-2</v>
      </c>
      <c r="S89" s="24">
        <v>8360</v>
      </c>
      <c r="T89" s="23">
        <v>1.3157894736842105E-2</v>
      </c>
      <c r="U89" s="23">
        <v>5.2631578947368418E-2</v>
      </c>
      <c r="V89" s="23">
        <v>0</v>
      </c>
      <c r="W89" s="23">
        <v>1.3157894736842105E-2</v>
      </c>
      <c r="X89" s="23">
        <v>0.19736842105263158</v>
      </c>
      <c r="Y89" s="23">
        <v>6.5789473684210523E-2</v>
      </c>
      <c r="Z89" s="23">
        <v>5.2631578947368418E-2</v>
      </c>
      <c r="AA89" s="23">
        <v>0.11842105263157894</v>
      </c>
      <c r="AB89" s="23">
        <v>3.9473684210526314E-2</v>
      </c>
      <c r="AC89" s="23">
        <v>3.9473684210526314E-2</v>
      </c>
      <c r="AD89" s="23">
        <v>0</v>
      </c>
      <c r="AE89" s="23">
        <v>3.9473684210526314E-2</v>
      </c>
      <c r="AF89" s="23">
        <v>0.21052631578947367</v>
      </c>
      <c r="AG89" s="23">
        <v>0.17105263157894737</v>
      </c>
      <c r="AH89" s="24">
        <v>380</v>
      </c>
    </row>
    <row r="90" spans="2:34" x14ac:dyDescent="0.3">
      <c r="B90" s="33" t="s">
        <v>244</v>
      </c>
      <c r="C90" s="18" t="s">
        <v>35</v>
      </c>
      <c r="D90" s="21" t="s">
        <v>150</v>
      </c>
      <c r="E90" s="23" t="s">
        <v>567</v>
      </c>
      <c r="F90" s="23" t="s">
        <v>567</v>
      </c>
      <c r="G90" s="23" t="s">
        <v>567</v>
      </c>
      <c r="H90" s="23" t="s">
        <v>567</v>
      </c>
      <c r="I90" s="23" t="s">
        <v>567</v>
      </c>
      <c r="J90" s="23" t="s">
        <v>567</v>
      </c>
      <c r="K90" s="23" t="s">
        <v>567</v>
      </c>
      <c r="L90" s="23" t="s">
        <v>567</v>
      </c>
      <c r="M90" s="23" t="s">
        <v>567</v>
      </c>
      <c r="N90" s="23" t="s">
        <v>567</v>
      </c>
      <c r="O90" s="23" t="s">
        <v>567</v>
      </c>
      <c r="P90" s="23" t="s">
        <v>567</v>
      </c>
      <c r="Q90" s="23" t="s">
        <v>567</v>
      </c>
      <c r="R90" s="23" t="s">
        <v>567</v>
      </c>
      <c r="S90" s="24" t="s">
        <v>567</v>
      </c>
      <c r="T90" s="23" t="s">
        <v>567</v>
      </c>
      <c r="U90" s="23" t="s">
        <v>567</v>
      </c>
      <c r="V90" s="23" t="s">
        <v>567</v>
      </c>
      <c r="W90" s="23" t="s">
        <v>567</v>
      </c>
      <c r="X90" s="23" t="s">
        <v>567</v>
      </c>
      <c r="Y90" s="23" t="s">
        <v>567</v>
      </c>
      <c r="Z90" s="23" t="s">
        <v>567</v>
      </c>
      <c r="AA90" s="23" t="s">
        <v>567</v>
      </c>
      <c r="AB90" s="23" t="s">
        <v>567</v>
      </c>
      <c r="AC90" s="23" t="s">
        <v>567</v>
      </c>
      <c r="AD90" s="23" t="s">
        <v>567</v>
      </c>
      <c r="AE90" s="23" t="s">
        <v>567</v>
      </c>
      <c r="AF90" s="23" t="s">
        <v>567</v>
      </c>
      <c r="AG90" s="23" t="s">
        <v>567</v>
      </c>
      <c r="AH90" s="24" t="s">
        <v>567</v>
      </c>
    </row>
    <row r="91" spans="2:34" x14ac:dyDescent="0.3">
      <c r="B91" s="33" t="s">
        <v>244</v>
      </c>
      <c r="C91" s="18" t="s">
        <v>456</v>
      </c>
      <c r="D91" s="21" t="s">
        <v>457</v>
      </c>
      <c r="E91" s="23" t="s">
        <v>567</v>
      </c>
      <c r="F91" s="23" t="s">
        <v>567</v>
      </c>
      <c r="G91" s="23" t="s">
        <v>567</v>
      </c>
      <c r="H91" s="23" t="s">
        <v>567</v>
      </c>
      <c r="I91" s="23" t="s">
        <v>567</v>
      </c>
      <c r="J91" s="23" t="s">
        <v>567</v>
      </c>
      <c r="K91" s="23" t="s">
        <v>567</v>
      </c>
      <c r="L91" s="23" t="s">
        <v>567</v>
      </c>
      <c r="M91" s="23" t="s">
        <v>567</v>
      </c>
      <c r="N91" s="23" t="s">
        <v>567</v>
      </c>
      <c r="O91" s="23" t="s">
        <v>567</v>
      </c>
      <c r="P91" s="23" t="s">
        <v>567</v>
      </c>
      <c r="Q91" s="23" t="s">
        <v>567</v>
      </c>
      <c r="R91" s="23" t="s">
        <v>567</v>
      </c>
      <c r="S91" s="24" t="s">
        <v>567</v>
      </c>
      <c r="T91" s="23" t="s">
        <v>567</v>
      </c>
      <c r="U91" s="23" t="s">
        <v>567</v>
      </c>
      <c r="V91" s="23" t="s">
        <v>567</v>
      </c>
      <c r="W91" s="23" t="s">
        <v>567</v>
      </c>
      <c r="X91" s="23" t="s">
        <v>567</v>
      </c>
      <c r="Y91" s="23" t="s">
        <v>567</v>
      </c>
      <c r="Z91" s="23" t="s">
        <v>567</v>
      </c>
      <c r="AA91" s="23" t="s">
        <v>567</v>
      </c>
      <c r="AB91" s="23" t="s">
        <v>567</v>
      </c>
      <c r="AC91" s="23" t="s">
        <v>567</v>
      </c>
      <c r="AD91" s="23" t="s">
        <v>567</v>
      </c>
      <c r="AE91" s="23" t="s">
        <v>567</v>
      </c>
      <c r="AF91" s="23" t="s">
        <v>567</v>
      </c>
      <c r="AG91" s="23" t="s">
        <v>567</v>
      </c>
      <c r="AH91" s="24" t="s">
        <v>567</v>
      </c>
    </row>
    <row r="92" spans="2:34" x14ac:dyDescent="0.3">
      <c r="B92" s="33" t="s">
        <v>244</v>
      </c>
      <c r="C92" s="18" t="s">
        <v>36</v>
      </c>
      <c r="D92" s="21" t="s">
        <v>151</v>
      </c>
      <c r="E92" s="23">
        <v>3.6068530207394048E-2</v>
      </c>
      <c r="F92" s="23">
        <v>4.3282236248872862E-2</v>
      </c>
      <c r="G92" s="23">
        <v>0</v>
      </c>
      <c r="H92" s="23">
        <v>2.7051397655545536E-2</v>
      </c>
      <c r="I92" s="23">
        <v>0.11632100991884581</v>
      </c>
      <c r="J92" s="23">
        <v>7.7547339945897201E-2</v>
      </c>
      <c r="K92" s="23">
        <v>2.5247971145175834E-2</v>
      </c>
      <c r="L92" s="23">
        <v>0.15599639314697927</v>
      </c>
      <c r="M92" s="23">
        <v>3.6970243462578899E-2</v>
      </c>
      <c r="N92" s="23">
        <v>4.3282236248872862E-2</v>
      </c>
      <c r="O92" s="23">
        <v>1.8034265103697023E-3</v>
      </c>
      <c r="P92" s="23">
        <v>0.13435527502254282</v>
      </c>
      <c r="Q92" s="23">
        <v>0.28313796212804326</v>
      </c>
      <c r="R92" s="23">
        <v>1.8034265103697024E-2</v>
      </c>
      <c r="S92" s="24">
        <v>5545</v>
      </c>
      <c r="T92" s="23">
        <v>4.2253521126760563E-2</v>
      </c>
      <c r="U92" s="23">
        <v>0.11267605633802817</v>
      </c>
      <c r="V92" s="23">
        <v>0</v>
      </c>
      <c r="W92" s="23">
        <v>2.8169014084507043E-2</v>
      </c>
      <c r="X92" s="23">
        <v>0.14084507042253522</v>
      </c>
      <c r="Y92" s="23">
        <v>2.8169014084507043E-2</v>
      </c>
      <c r="Z92" s="23">
        <v>5.6338028169014086E-2</v>
      </c>
      <c r="AA92" s="23">
        <v>7.0422535211267609E-2</v>
      </c>
      <c r="AB92" s="23">
        <v>4.2253521126760563E-2</v>
      </c>
      <c r="AC92" s="23">
        <v>0.16901408450704225</v>
      </c>
      <c r="AD92" s="23">
        <v>0</v>
      </c>
      <c r="AE92" s="23">
        <v>0.15492957746478872</v>
      </c>
      <c r="AF92" s="23">
        <v>0.12676056338028169</v>
      </c>
      <c r="AG92" s="23">
        <v>4.2253521126760563E-2</v>
      </c>
      <c r="AH92" s="24">
        <v>355</v>
      </c>
    </row>
    <row r="93" spans="2:34" x14ac:dyDescent="0.3">
      <c r="B93" s="33" t="s">
        <v>244</v>
      </c>
      <c r="C93" s="18" t="s">
        <v>444</v>
      </c>
      <c r="D93" s="21" t="s">
        <v>445</v>
      </c>
      <c r="E93" s="23">
        <v>4.4692737430167599E-2</v>
      </c>
      <c r="F93" s="23">
        <v>8.5040347610180006E-2</v>
      </c>
      <c r="G93" s="23">
        <v>2.4829298572315332E-3</v>
      </c>
      <c r="H93" s="23">
        <v>1.3656114214773432E-2</v>
      </c>
      <c r="I93" s="23">
        <v>0.13594040968342644</v>
      </c>
      <c r="J93" s="23">
        <v>8.0074487895716945E-2</v>
      </c>
      <c r="K93" s="23">
        <v>2.9795158286778398E-2</v>
      </c>
      <c r="L93" s="23">
        <v>0.12290502793296089</v>
      </c>
      <c r="M93" s="23">
        <v>5.9590316573556797E-2</v>
      </c>
      <c r="N93" s="23">
        <v>2.1725636250775917E-2</v>
      </c>
      <c r="O93" s="23">
        <v>8.0695220360024831E-3</v>
      </c>
      <c r="P93" s="23">
        <v>0.1111111111111111</v>
      </c>
      <c r="Q93" s="23">
        <v>0.2451893234016139</v>
      </c>
      <c r="R93" s="23">
        <v>3.9106145251396648E-2</v>
      </c>
      <c r="S93" s="24">
        <v>8055</v>
      </c>
      <c r="T93" s="23">
        <v>6.5675340768277565E-2</v>
      </c>
      <c r="U93" s="23">
        <v>0.12887236679058239</v>
      </c>
      <c r="V93" s="23">
        <v>3.7174721189591076E-3</v>
      </c>
      <c r="W93" s="23">
        <v>8.6741016109045856E-3</v>
      </c>
      <c r="X93" s="23">
        <v>0.17472118959107807</v>
      </c>
      <c r="Y93" s="23">
        <v>6.0718711276332091E-2</v>
      </c>
      <c r="Z93" s="23">
        <v>3.3457249070631967E-2</v>
      </c>
      <c r="AA93" s="23">
        <v>6.6914498141263934E-2</v>
      </c>
      <c r="AB93" s="23">
        <v>7.9306071871127634E-2</v>
      </c>
      <c r="AC93" s="23">
        <v>2.9739776951672861E-2</v>
      </c>
      <c r="AD93" s="23">
        <v>1.1152416356877323E-2</v>
      </c>
      <c r="AE93" s="23">
        <v>6.9392812887236685E-2</v>
      </c>
      <c r="AF93" s="23">
        <v>0.2057001239157373</v>
      </c>
      <c r="AG93" s="23">
        <v>6.0718711276332091E-2</v>
      </c>
      <c r="AH93" s="24">
        <v>4035</v>
      </c>
    </row>
    <row r="94" spans="2:34" x14ac:dyDescent="0.3">
      <c r="B94" s="33" t="s">
        <v>244</v>
      </c>
      <c r="C94" s="18" t="s">
        <v>37</v>
      </c>
      <c r="D94" s="21" t="s">
        <v>152</v>
      </c>
      <c r="E94" s="23" t="s">
        <v>567</v>
      </c>
      <c r="F94" s="23" t="s">
        <v>567</v>
      </c>
      <c r="G94" s="23" t="s">
        <v>567</v>
      </c>
      <c r="H94" s="23" t="s">
        <v>567</v>
      </c>
      <c r="I94" s="23" t="s">
        <v>567</v>
      </c>
      <c r="J94" s="23" t="s">
        <v>567</v>
      </c>
      <c r="K94" s="23" t="s">
        <v>567</v>
      </c>
      <c r="L94" s="23" t="s">
        <v>567</v>
      </c>
      <c r="M94" s="23" t="s">
        <v>567</v>
      </c>
      <c r="N94" s="23" t="s">
        <v>567</v>
      </c>
      <c r="O94" s="23" t="s">
        <v>567</v>
      </c>
      <c r="P94" s="23" t="s">
        <v>567</v>
      </c>
      <c r="Q94" s="23" t="s">
        <v>567</v>
      </c>
      <c r="R94" s="23" t="s">
        <v>567</v>
      </c>
      <c r="S94" s="24" t="s">
        <v>567</v>
      </c>
      <c r="T94" s="23" t="s">
        <v>567</v>
      </c>
      <c r="U94" s="23" t="s">
        <v>567</v>
      </c>
      <c r="V94" s="23" t="s">
        <v>567</v>
      </c>
      <c r="W94" s="23" t="s">
        <v>567</v>
      </c>
      <c r="X94" s="23" t="s">
        <v>567</v>
      </c>
      <c r="Y94" s="23" t="s">
        <v>567</v>
      </c>
      <c r="Z94" s="23" t="s">
        <v>567</v>
      </c>
      <c r="AA94" s="23" t="s">
        <v>567</v>
      </c>
      <c r="AB94" s="23" t="s">
        <v>567</v>
      </c>
      <c r="AC94" s="23" t="s">
        <v>567</v>
      </c>
      <c r="AD94" s="23" t="s">
        <v>567</v>
      </c>
      <c r="AE94" s="23" t="s">
        <v>567</v>
      </c>
      <c r="AF94" s="23" t="s">
        <v>567</v>
      </c>
      <c r="AG94" s="23" t="s">
        <v>567</v>
      </c>
      <c r="AH94" s="24" t="s">
        <v>567</v>
      </c>
    </row>
    <row r="95" spans="2:34" x14ac:dyDescent="0.3">
      <c r="B95" s="33" t="s">
        <v>244</v>
      </c>
      <c r="C95" s="18" t="s">
        <v>38</v>
      </c>
      <c r="D95" s="21" t="s">
        <v>153</v>
      </c>
      <c r="E95" s="23">
        <v>2.3060796645702306E-2</v>
      </c>
      <c r="F95" s="23">
        <v>5.8700209643605873E-2</v>
      </c>
      <c r="G95" s="23">
        <v>0</v>
      </c>
      <c r="H95" s="23">
        <v>1.4675052410901468E-2</v>
      </c>
      <c r="I95" s="23">
        <v>6.2893081761006289E-2</v>
      </c>
      <c r="J95" s="23">
        <v>0.11530398322851153</v>
      </c>
      <c r="K95" s="23">
        <v>4.40251572327044E-2</v>
      </c>
      <c r="L95" s="23">
        <v>8.5953878406708595E-2</v>
      </c>
      <c r="M95" s="23">
        <v>4.40251572327044E-2</v>
      </c>
      <c r="N95" s="23">
        <v>2.7253668763102725E-2</v>
      </c>
      <c r="O95" s="23">
        <v>4.1928721174004195E-3</v>
      </c>
      <c r="P95" s="23">
        <v>0.13417190775681342</v>
      </c>
      <c r="Q95" s="23">
        <v>0.36897274633123689</v>
      </c>
      <c r="R95" s="23">
        <v>1.4675052410901468E-2</v>
      </c>
      <c r="S95" s="24">
        <v>2385</v>
      </c>
      <c r="T95" s="23">
        <v>2.3255813953488372E-2</v>
      </c>
      <c r="U95" s="23">
        <v>0.11627906976744186</v>
      </c>
      <c r="V95" s="23">
        <v>0</v>
      </c>
      <c r="W95" s="23">
        <v>0</v>
      </c>
      <c r="X95" s="23">
        <v>0.13953488372093023</v>
      </c>
      <c r="Y95" s="23">
        <v>9.3023255813953487E-2</v>
      </c>
      <c r="Z95" s="23">
        <v>9.3023255813953487E-2</v>
      </c>
      <c r="AA95" s="23">
        <v>0</v>
      </c>
      <c r="AB95" s="23">
        <v>4.6511627906976744E-2</v>
      </c>
      <c r="AC95" s="23">
        <v>0.13953488372093023</v>
      </c>
      <c r="AD95" s="23">
        <v>0</v>
      </c>
      <c r="AE95" s="23">
        <v>0.11627906976744186</v>
      </c>
      <c r="AF95" s="23">
        <v>0.13953488372093023</v>
      </c>
      <c r="AG95" s="23">
        <v>4.6511627906976744E-2</v>
      </c>
      <c r="AH95" s="24">
        <v>215</v>
      </c>
    </row>
    <row r="96" spans="2:34" x14ac:dyDescent="0.3">
      <c r="B96" s="33" t="s">
        <v>269</v>
      </c>
      <c r="C96" s="18" t="s">
        <v>466</v>
      </c>
      <c r="D96" s="21" t="s">
        <v>467</v>
      </c>
      <c r="E96" s="23">
        <v>6.9348127600554782E-2</v>
      </c>
      <c r="F96" s="23">
        <v>2.6352288488210817E-2</v>
      </c>
      <c r="G96" s="23">
        <v>0</v>
      </c>
      <c r="H96" s="23">
        <v>1.2482662968099861E-2</v>
      </c>
      <c r="I96" s="23">
        <v>0.11373092926490985</v>
      </c>
      <c r="J96" s="23">
        <v>9.5700416088765602E-2</v>
      </c>
      <c r="K96" s="23">
        <v>8.0443828016643557E-2</v>
      </c>
      <c r="L96" s="23">
        <v>0.26907073509015256</v>
      </c>
      <c r="M96" s="23">
        <v>3.0513176144244106E-2</v>
      </c>
      <c r="N96" s="23">
        <v>3.0513176144244106E-2</v>
      </c>
      <c r="O96" s="23">
        <v>1.3869625520110957E-3</v>
      </c>
      <c r="P96" s="23">
        <v>0.13730929264909847</v>
      </c>
      <c r="Q96" s="23">
        <v>7.0735090152565877E-2</v>
      </c>
      <c r="R96" s="23">
        <v>6.3800277392510402E-2</v>
      </c>
      <c r="S96" s="24">
        <v>3605</v>
      </c>
      <c r="T96" s="23" t="s">
        <v>567</v>
      </c>
      <c r="U96" s="23" t="s">
        <v>567</v>
      </c>
      <c r="V96" s="23" t="s">
        <v>567</v>
      </c>
      <c r="W96" s="23" t="s">
        <v>567</v>
      </c>
      <c r="X96" s="23" t="s">
        <v>567</v>
      </c>
      <c r="Y96" s="23" t="s">
        <v>567</v>
      </c>
      <c r="Z96" s="23" t="s">
        <v>567</v>
      </c>
      <c r="AA96" s="23" t="s">
        <v>567</v>
      </c>
      <c r="AB96" s="23" t="s">
        <v>567</v>
      </c>
      <c r="AC96" s="23" t="s">
        <v>567</v>
      </c>
      <c r="AD96" s="23" t="s">
        <v>567</v>
      </c>
      <c r="AE96" s="23" t="s">
        <v>567</v>
      </c>
      <c r="AF96" s="23" t="s">
        <v>567</v>
      </c>
      <c r="AG96" s="23" t="s">
        <v>567</v>
      </c>
      <c r="AH96" s="24" t="s">
        <v>567</v>
      </c>
    </row>
    <row r="97" spans="2:34" x14ac:dyDescent="0.3">
      <c r="B97" s="33" t="s">
        <v>269</v>
      </c>
      <c r="C97" s="18" t="s">
        <v>480</v>
      </c>
      <c r="D97" s="21" t="s">
        <v>481</v>
      </c>
      <c r="E97" s="23">
        <v>1.8264840182648401E-2</v>
      </c>
      <c r="F97" s="23">
        <v>2.9223744292237442E-2</v>
      </c>
      <c r="G97" s="23">
        <v>9.1324200913242006E-4</v>
      </c>
      <c r="H97" s="23">
        <v>3.0136986301369864E-2</v>
      </c>
      <c r="I97" s="23">
        <v>0.12054794520547946</v>
      </c>
      <c r="J97" s="23">
        <v>9.680365296803653E-2</v>
      </c>
      <c r="K97" s="23">
        <v>2.0091324200913242E-2</v>
      </c>
      <c r="L97" s="23">
        <v>0.34885844748858447</v>
      </c>
      <c r="M97" s="23">
        <v>3.0136986301369864E-2</v>
      </c>
      <c r="N97" s="23">
        <v>1.4611872146118721E-2</v>
      </c>
      <c r="O97" s="23">
        <v>2.7397260273972603E-3</v>
      </c>
      <c r="P97" s="23">
        <v>0.15433789954337901</v>
      </c>
      <c r="Q97" s="23">
        <v>0.12785388127853881</v>
      </c>
      <c r="R97" s="23">
        <v>5.4794520547945206E-3</v>
      </c>
      <c r="S97" s="24">
        <v>5475</v>
      </c>
      <c r="T97" s="23" t="s">
        <v>567</v>
      </c>
      <c r="U97" s="23" t="s">
        <v>567</v>
      </c>
      <c r="V97" s="23" t="s">
        <v>567</v>
      </c>
      <c r="W97" s="23" t="s">
        <v>567</v>
      </c>
      <c r="X97" s="23" t="s">
        <v>567</v>
      </c>
      <c r="Y97" s="23" t="s">
        <v>567</v>
      </c>
      <c r="Z97" s="23" t="s">
        <v>567</v>
      </c>
      <c r="AA97" s="23" t="s">
        <v>567</v>
      </c>
      <c r="AB97" s="23" t="s">
        <v>567</v>
      </c>
      <c r="AC97" s="23" t="s">
        <v>567</v>
      </c>
      <c r="AD97" s="23" t="s">
        <v>567</v>
      </c>
      <c r="AE97" s="23" t="s">
        <v>567</v>
      </c>
      <c r="AF97" s="23" t="s">
        <v>567</v>
      </c>
      <c r="AG97" s="23" t="s">
        <v>567</v>
      </c>
      <c r="AH97" s="24" t="s">
        <v>567</v>
      </c>
    </row>
    <row r="98" spans="2:34" x14ac:dyDescent="0.3">
      <c r="B98" s="33" t="s">
        <v>269</v>
      </c>
      <c r="C98" s="18" t="s">
        <v>478</v>
      </c>
      <c r="D98" s="21" t="s">
        <v>479</v>
      </c>
      <c r="E98" s="23">
        <v>2.2913256955810146E-2</v>
      </c>
      <c r="F98" s="23">
        <v>1.6366612111292964E-2</v>
      </c>
      <c r="G98" s="23">
        <v>8.1833060556464816E-4</v>
      </c>
      <c r="H98" s="23">
        <v>4.1734860883797055E-2</v>
      </c>
      <c r="I98" s="23">
        <v>7.2013093289689037E-2</v>
      </c>
      <c r="J98" s="23">
        <v>6.0556464811783964E-2</v>
      </c>
      <c r="K98" s="23">
        <v>3.2733224222585926E-3</v>
      </c>
      <c r="L98" s="23">
        <v>0.18003273322422259</v>
      </c>
      <c r="M98" s="23">
        <v>2.7004909983633387E-2</v>
      </c>
      <c r="N98" s="23">
        <v>4.0916530278232409E-3</v>
      </c>
      <c r="O98" s="23">
        <v>8.1833060556464816E-4</v>
      </c>
      <c r="P98" s="23">
        <v>0.132569558101473</v>
      </c>
      <c r="Q98" s="23">
        <v>0.34288052373158756</v>
      </c>
      <c r="R98" s="23">
        <v>9.3289689034369891E-2</v>
      </c>
      <c r="S98" s="24">
        <v>6110</v>
      </c>
      <c r="T98" s="23">
        <v>4.3103448275862072E-2</v>
      </c>
      <c r="U98" s="23">
        <v>0.10344827586206896</v>
      </c>
      <c r="V98" s="23">
        <v>0</v>
      </c>
      <c r="W98" s="23">
        <v>5.1724137931034482E-2</v>
      </c>
      <c r="X98" s="23">
        <v>9.4827586206896547E-2</v>
      </c>
      <c r="Y98" s="23">
        <v>4.3103448275862072E-2</v>
      </c>
      <c r="Z98" s="23">
        <v>8.6206896551724137E-3</v>
      </c>
      <c r="AA98" s="23">
        <v>0.13793103448275862</v>
      </c>
      <c r="AB98" s="23">
        <v>6.0344827586206899E-2</v>
      </c>
      <c r="AC98" s="23">
        <v>8.6206896551724137E-3</v>
      </c>
      <c r="AD98" s="23">
        <v>0</v>
      </c>
      <c r="AE98" s="23">
        <v>6.8965517241379309E-2</v>
      </c>
      <c r="AF98" s="23">
        <v>0.28448275862068967</v>
      </c>
      <c r="AG98" s="23">
        <v>9.4827586206896547E-2</v>
      </c>
      <c r="AH98" s="24">
        <v>580</v>
      </c>
    </row>
    <row r="99" spans="2:34" x14ac:dyDescent="0.3">
      <c r="B99" s="33" t="s">
        <v>269</v>
      </c>
      <c r="C99" s="18" t="s">
        <v>464</v>
      </c>
      <c r="D99" s="21" t="s">
        <v>465</v>
      </c>
      <c r="E99" s="23" t="s">
        <v>567</v>
      </c>
      <c r="F99" s="23" t="s">
        <v>567</v>
      </c>
      <c r="G99" s="23" t="s">
        <v>567</v>
      </c>
      <c r="H99" s="23" t="s">
        <v>567</v>
      </c>
      <c r="I99" s="23" t="s">
        <v>567</v>
      </c>
      <c r="J99" s="23" t="s">
        <v>567</v>
      </c>
      <c r="K99" s="23" t="s">
        <v>567</v>
      </c>
      <c r="L99" s="23" t="s">
        <v>567</v>
      </c>
      <c r="M99" s="23" t="s">
        <v>567</v>
      </c>
      <c r="N99" s="23" t="s">
        <v>567</v>
      </c>
      <c r="O99" s="23" t="s">
        <v>567</v>
      </c>
      <c r="P99" s="23" t="s">
        <v>567</v>
      </c>
      <c r="Q99" s="23" t="s">
        <v>567</v>
      </c>
      <c r="R99" s="23" t="s">
        <v>567</v>
      </c>
      <c r="S99" s="24" t="s">
        <v>567</v>
      </c>
      <c r="T99" s="23" t="s">
        <v>567</v>
      </c>
      <c r="U99" s="23" t="s">
        <v>567</v>
      </c>
      <c r="V99" s="23" t="s">
        <v>567</v>
      </c>
      <c r="W99" s="23" t="s">
        <v>567</v>
      </c>
      <c r="X99" s="23" t="s">
        <v>567</v>
      </c>
      <c r="Y99" s="23" t="s">
        <v>567</v>
      </c>
      <c r="Z99" s="23" t="s">
        <v>567</v>
      </c>
      <c r="AA99" s="23" t="s">
        <v>567</v>
      </c>
      <c r="AB99" s="23" t="s">
        <v>567</v>
      </c>
      <c r="AC99" s="23" t="s">
        <v>567</v>
      </c>
      <c r="AD99" s="23" t="s">
        <v>567</v>
      </c>
      <c r="AE99" s="23" t="s">
        <v>567</v>
      </c>
      <c r="AF99" s="23" t="s">
        <v>567</v>
      </c>
      <c r="AG99" s="23" t="s">
        <v>567</v>
      </c>
      <c r="AH99" s="24" t="s">
        <v>567</v>
      </c>
    </row>
    <row r="100" spans="2:34" x14ac:dyDescent="0.3">
      <c r="B100" s="33" t="s">
        <v>269</v>
      </c>
      <c r="C100" s="18" t="s">
        <v>45</v>
      </c>
      <c r="D100" s="21" t="s">
        <v>157</v>
      </c>
      <c r="E100" s="23">
        <v>1.3736263736263736E-2</v>
      </c>
      <c r="F100" s="23">
        <v>8.241758241758242E-3</v>
      </c>
      <c r="G100" s="23">
        <v>5.4945054945054949E-3</v>
      </c>
      <c r="H100" s="23">
        <v>8.241758241758242E-3</v>
      </c>
      <c r="I100" s="23">
        <v>2.4725274725274724E-2</v>
      </c>
      <c r="J100" s="23">
        <v>5.21978021978022E-2</v>
      </c>
      <c r="K100" s="23">
        <v>3.2967032967032968E-2</v>
      </c>
      <c r="L100" s="23">
        <v>0.11538461538461539</v>
      </c>
      <c r="M100" s="23">
        <v>1.9230769230769232E-2</v>
      </c>
      <c r="N100" s="23">
        <v>2.7472527472527475E-3</v>
      </c>
      <c r="O100" s="23">
        <v>0</v>
      </c>
      <c r="P100" s="23">
        <v>9.3406593406593408E-2</v>
      </c>
      <c r="Q100" s="23">
        <v>0.5494505494505495</v>
      </c>
      <c r="R100" s="23">
        <v>6.8681318681318687E-2</v>
      </c>
      <c r="S100" s="24">
        <v>1820</v>
      </c>
      <c r="T100" s="23">
        <v>9.0909090909090912E-2</v>
      </c>
      <c r="U100" s="23">
        <v>0</v>
      </c>
      <c r="V100" s="23">
        <v>0</v>
      </c>
      <c r="W100" s="23">
        <v>0</v>
      </c>
      <c r="X100" s="23">
        <v>9.0909090909090912E-2</v>
      </c>
      <c r="Y100" s="23">
        <v>0</v>
      </c>
      <c r="Z100" s="23">
        <v>0</v>
      </c>
      <c r="AA100" s="23">
        <v>9.0909090909090912E-2</v>
      </c>
      <c r="AB100" s="23">
        <v>9.0909090909090912E-2</v>
      </c>
      <c r="AC100" s="23">
        <v>0</v>
      </c>
      <c r="AD100" s="23">
        <v>0</v>
      </c>
      <c r="AE100" s="23">
        <v>9.0909090909090912E-2</v>
      </c>
      <c r="AF100" s="23">
        <v>0.54545454545454541</v>
      </c>
      <c r="AG100" s="23">
        <v>0</v>
      </c>
      <c r="AH100" s="24">
        <v>55</v>
      </c>
    </row>
    <row r="101" spans="2:34" x14ac:dyDescent="0.3">
      <c r="B101" s="33" t="s">
        <v>269</v>
      </c>
      <c r="C101" s="18" t="s">
        <v>559</v>
      </c>
      <c r="D101" s="21" t="s">
        <v>560</v>
      </c>
      <c r="E101" s="23" t="s">
        <v>567</v>
      </c>
      <c r="F101" s="23" t="s">
        <v>567</v>
      </c>
      <c r="G101" s="23" t="s">
        <v>567</v>
      </c>
      <c r="H101" s="23" t="s">
        <v>567</v>
      </c>
      <c r="I101" s="23" t="s">
        <v>567</v>
      </c>
      <c r="J101" s="23" t="s">
        <v>567</v>
      </c>
      <c r="K101" s="23" t="s">
        <v>567</v>
      </c>
      <c r="L101" s="23" t="s">
        <v>567</v>
      </c>
      <c r="M101" s="23" t="s">
        <v>567</v>
      </c>
      <c r="N101" s="23" t="s">
        <v>567</v>
      </c>
      <c r="O101" s="23" t="s">
        <v>567</v>
      </c>
      <c r="P101" s="23" t="s">
        <v>567</v>
      </c>
      <c r="Q101" s="23" t="s">
        <v>567</v>
      </c>
      <c r="R101" s="23" t="s">
        <v>567</v>
      </c>
      <c r="S101" s="24" t="s">
        <v>567</v>
      </c>
      <c r="T101" s="23" t="s">
        <v>567</v>
      </c>
      <c r="U101" s="23" t="s">
        <v>567</v>
      </c>
      <c r="V101" s="23" t="s">
        <v>567</v>
      </c>
      <c r="W101" s="23" t="s">
        <v>567</v>
      </c>
      <c r="X101" s="23" t="s">
        <v>567</v>
      </c>
      <c r="Y101" s="23" t="s">
        <v>567</v>
      </c>
      <c r="Z101" s="23" t="s">
        <v>567</v>
      </c>
      <c r="AA101" s="23" t="s">
        <v>567</v>
      </c>
      <c r="AB101" s="23" t="s">
        <v>567</v>
      </c>
      <c r="AC101" s="23" t="s">
        <v>567</v>
      </c>
      <c r="AD101" s="23" t="s">
        <v>567</v>
      </c>
      <c r="AE101" s="23" t="s">
        <v>567</v>
      </c>
      <c r="AF101" s="23" t="s">
        <v>567</v>
      </c>
      <c r="AG101" s="23" t="s">
        <v>567</v>
      </c>
      <c r="AH101" s="24" t="s">
        <v>567</v>
      </c>
    </row>
    <row r="102" spans="2:34" x14ac:dyDescent="0.3">
      <c r="B102" s="33" t="s">
        <v>269</v>
      </c>
      <c r="C102" s="18" t="s">
        <v>476</v>
      </c>
      <c r="D102" s="21" t="s">
        <v>477</v>
      </c>
      <c r="E102" s="23" t="s">
        <v>567</v>
      </c>
      <c r="F102" s="23" t="s">
        <v>567</v>
      </c>
      <c r="G102" s="23" t="s">
        <v>567</v>
      </c>
      <c r="H102" s="23" t="s">
        <v>567</v>
      </c>
      <c r="I102" s="23" t="s">
        <v>567</v>
      </c>
      <c r="J102" s="23" t="s">
        <v>567</v>
      </c>
      <c r="K102" s="23" t="s">
        <v>567</v>
      </c>
      <c r="L102" s="23" t="s">
        <v>567</v>
      </c>
      <c r="M102" s="23" t="s">
        <v>567</v>
      </c>
      <c r="N102" s="23" t="s">
        <v>567</v>
      </c>
      <c r="O102" s="23" t="s">
        <v>567</v>
      </c>
      <c r="P102" s="23" t="s">
        <v>567</v>
      </c>
      <c r="Q102" s="23" t="s">
        <v>567</v>
      </c>
      <c r="R102" s="23" t="s">
        <v>567</v>
      </c>
      <c r="S102" s="24" t="s">
        <v>567</v>
      </c>
      <c r="T102" s="23" t="s">
        <v>567</v>
      </c>
      <c r="U102" s="23" t="s">
        <v>567</v>
      </c>
      <c r="V102" s="23" t="s">
        <v>567</v>
      </c>
      <c r="W102" s="23" t="s">
        <v>567</v>
      </c>
      <c r="X102" s="23" t="s">
        <v>567</v>
      </c>
      <c r="Y102" s="23" t="s">
        <v>567</v>
      </c>
      <c r="Z102" s="23" t="s">
        <v>567</v>
      </c>
      <c r="AA102" s="23" t="s">
        <v>567</v>
      </c>
      <c r="AB102" s="23" t="s">
        <v>567</v>
      </c>
      <c r="AC102" s="23" t="s">
        <v>567</v>
      </c>
      <c r="AD102" s="23" t="s">
        <v>567</v>
      </c>
      <c r="AE102" s="23" t="s">
        <v>567</v>
      </c>
      <c r="AF102" s="23" t="s">
        <v>567</v>
      </c>
      <c r="AG102" s="23" t="s">
        <v>567</v>
      </c>
      <c r="AH102" s="24" t="s">
        <v>567</v>
      </c>
    </row>
    <row r="103" spans="2:34" x14ac:dyDescent="0.3">
      <c r="B103" s="33" t="s">
        <v>269</v>
      </c>
      <c r="C103" s="18" t="s">
        <v>470</v>
      </c>
      <c r="D103" s="21" t="s">
        <v>471</v>
      </c>
      <c r="E103" s="23" t="s">
        <v>567</v>
      </c>
      <c r="F103" s="23" t="s">
        <v>567</v>
      </c>
      <c r="G103" s="23" t="s">
        <v>567</v>
      </c>
      <c r="H103" s="23" t="s">
        <v>567</v>
      </c>
      <c r="I103" s="23" t="s">
        <v>567</v>
      </c>
      <c r="J103" s="23" t="s">
        <v>567</v>
      </c>
      <c r="K103" s="23" t="s">
        <v>567</v>
      </c>
      <c r="L103" s="23" t="s">
        <v>567</v>
      </c>
      <c r="M103" s="23" t="s">
        <v>567</v>
      </c>
      <c r="N103" s="23" t="s">
        <v>567</v>
      </c>
      <c r="O103" s="23" t="s">
        <v>567</v>
      </c>
      <c r="P103" s="23" t="s">
        <v>567</v>
      </c>
      <c r="Q103" s="23" t="s">
        <v>567</v>
      </c>
      <c r="R103" s="23" t="s">
        <v>567</v>
      </c>
      <c r="S103" s="24" t="s">
        <v>567</v>
      </c>
      <c r="T103" s="23" t="s">
        <v>567</v>
      </c>
      <c r="U103" s="23" t="s">
        <v>567</v>
      </c>
      <c r="V103" s="23" t="s">
        <v>567</v>
      </c>
      <c r="W103" s="23" t="s">
        <v>567</v>
      </c>
      <c r="X103" s="23" t="s">
        <v>567</v>
      </c>
      <c r="Y103" s="23" t="s">
        <v>567</v>
      </c>
      <c r="Z103" s="23" t="s">
        <v>567</v>
      </c>
      <c r="AA103" s="23" t="s">
        <v>567</v>
      </c>
      <c r="AB103" s="23" t="s">
        <v>567</v>
      </c>
      <c r="AC103" s="23" t="s">
        <v>567</v>
      </c>
      <c r="AD103" s="23" t="s">
        <v>567</v>
      </c>
      <c r="AE103" s="23" t="s">
        <v>567</v>
      </c>
      <c r="AF103" s="23" t="s">
        <v>567</v>
      </c>
      <c r="AG103" s="23" t="s">
        <v>567</v>
      </c>
      <c r="AH103" s="24" t="s">
        <v>567</v>
      </c>
    </row>
    <row r="104" spans="2:34" x14ac:dyDescent="0.3">
      <c r="B104" s="33" t="s">
        <v>269</v>
      </c>
      <c r="C104" s="18" t="s">
        <v>468</v>
      </c>
      <c r="D104" s="21" t="s">
        <v>469</v>
      </c>
      <c r="E104" s="23" t="s">
        <v>567</v>
      </c>
      <c r="F104" s="23" t="s">
        <v>567</v>
      </c>
      <c r="G104" s="23" t="s">
        <v>567</v>
      </c>
      <c r="H104" s="23" t="s">
        <v>567</v>
      </c>
      <c r="I104" s="23" t="s">
        <v>567</v>
      </c>
      <c r="J104" s="23" t="s">
        <v>567</v>
      </c>
      <c r="K104" s="23" t="s">
        <v>567</v>
      </c>
      <c r="L104" s="23" t="s">
        <v>567</v>
      </c>
      <c r="M104" s="23" t="s">
        <v>567</v>
      </c>
      <c r="N104" s="23" t="s">
        <v>567</v>
      </c>
      <c r="O104" s="23" t="s">
        <v>567</v>
      </c>
      <c r="P104" s="23" t="s">
        <v>567</v>
      </c>
      <c r="Q104" s="23" t="s">
        <v>567</v>
      </c>
      <c r="R104" s="23" t="s">
        <v>567</v>
      </c>
      <c r="S104" s="24" t="s">
        <v>567</v>
      </c>
      <c r="T104" s="23" t="s">
        <v>567</v>
      </c>
      <c r="U104" s="23" t="s">
        <v>567</v>
      </c>
      <c r="V104" s="23" t="s">
        <v>567</v>
      </c>
      <c r="W104" s="23" t="s">
        <v>567</v>
      </c>
      <c r="X104" s="23" t="s">
        <v>567</v>
      </c>
      <c r="Y104" s="23" t="s">
        <v>567</v>
      </c>
      <c r="Z104" s="23" t="s">
        <v>567</v>
      </c>
      <c r="AA104" s="23" t="s">
        <v>567</v>
      </c>
      <c r="AB104" s="23" t="s">
        <v>567</v>
      </c>
      <c r="AC104" s="23" t="s">
        <v>567</v>
      </c>
      <c r="AD104" s="23" t="s">
        <v>567</v>
      </c>
      <c r="AE104" s="23" t="s">
        <v>567</v>
      </c>
      <c r="AF104" s="23" t="s">
        <v>567</v>
      </c>
      <c r="AG104" s="23" t="s">
        <v>567</v>
      </c>
      <c r="AH104" s="24" t="s">
        <v>567</v>
      </c>
    </row>
    <row r="105" spans="2:34" x14ac:dyDescent="0.3">
      <c r="B105" s="33" t="s">
        <v>269</v>
      </c>
      <c r="C105" s="18" t="s">
        <v>462</v>
      </c>
      <c r="D105" s="21" t="s">
        <v>463</v>
      </c>
      <c r="E105" s="23" t="s">
        <v>567</v>
      </c>
      <c r="F105" s="23" t="s">
        <v>567</v>
      </c>
      <c r="G105" s="23" t="s">
        <v>567</v>
      </c>
      <c r="H105" s="23" t="s">
        <v>567</v>
      </c>
      <c r="I105" s="23" t="s">
        <v>567</v>
      </c>
      <c r="J105" s="23" t="s">
        <v>567</v>
      </c>
      <c r="K105" s="23" t="s">
        <v>567</v>
      </c>
      <c r="L105" s="23" t="s">
        <v>567</v>
      </c>
      <c r="M105" s="23" t="s">
        <v>567</v>
      </c>
      <c r="N105" s="23" t="s">
        <v>567</v>
      </c>
      <c r="O105" s="23" t="s">
        <v>567</v>
      </c>
      <c r="P105" s="23" t="s">
        <v>567</v>
      </c>
      <c r="Q105" s="23" t="s">
        <v>567</v>
      </c>
      <c r="R105" s="23" t="s">
        <v>567</v>
      </c>
      <c r="S105" s="24" t="s">
        <v>567</v>
      </c>
      <c r="T105" s="23" t="s">
        <v>567</v>
      </c>
      <c r="U105" s="23" t="s">
        <v>567</v>
      </c>
      <c r="V105" s="23" t="s">
        <v>567</v>
      </c>
      <c r="W105" s="23" t="s">
        <v>567</v>
      </c>
      <c r="X105" s="23" t="s">
        <v>567</v>
      </c>
      <c r="Y105" s="23" t="s">
        <v>567</v>
      </c>
      <c r="Z105" s="23" t="s">
        <v>567</v>
      </c>
      <c r="AA105" s="23" t="s">
        <v>567</v>
      </c>
      <c r="AB105" s="23" t="s">
        <v>567</v>
      </c>
      <c r="AC105" s="23" t="s">
        <v>567</v>
      </c>
      <c r="AD105" s="23" t="s">
        <v>567</v>
      </c>
      <c r="AE105" s="23" t="s">
        <v>567</v>
      </c>
      <c r="AF105" s="23" t="s">
        <v>567</v>
      </c>
      <c r="AG105" s="23" t="s">
        <v>567</v>
      </c>
      <c r="AH105" s="24" t="s">
        <v>567</v>
      </c>
    </row>
    <row r="106" spans="2:34" x14ac:dyDescent="0.3">
      <c r="B106" s="33" t="s">
        <v>269</v>
      </c>
      <c r="C106" s="18" t="s">
        <v>536</v>
      </c>
      <c r="D106" s="21" t="s">
        <v>537</v>
      </c>
      <c r="E106" s="23" t="s">
        <v>567</v>
      </c>
      <c r="F106" s="23" t="s">
        <v>567</v>
      </c>
      <c r="G106" s="23" t="s">
        <v>567</v>
      </c>
      <c r="H106" s="23" t="s">
        <v>567</v>
      </c>
      <c r="I106" s="23" t="s">
        <v>567</v>
      </c>
      <c r="J106" s="23" t="s">
        <v>567</v>
      </c>
      <c r="K106" s="23" t="s">
        <v>567</v>
      </c>
      <c r="L106" s="23" t="s">
        <v>567</v>
      </c>
      <c r="M106" s="23" t="s">
        <v>567</v>
      </c>
      <c r="N106" s="23" t="s">
        <v>567</v>
      </c>
      <c r="O106" s="23" t="s">
        <v>567</v>
      </c>
      <c r="P106" s="23" t="s">
        <v>567</v>
      </c>
      <c r="Q106" s="23" t="s">
        <v>567</v>
      </c>
      <c r="R106" s="23" t="s">
        <v>567</v>
      </c>
      <c r="S106" s="24" t="s">
        <v>567</v>
      </c>
      <c r="T106" s="23" t="s">
        <v>567</v>
      </c>
      <c r="U106" s="23" t="s">
        <v>567</v>
      </c>
      <c r="V106" s="23" t="s">
        <v>567</v>
      </c>
      <c r="W106" s="23" t="s">
        <v>567</v>
      </c>
      <c r="X106" s="23" t="s">
        <v>567</v>
      </c>
      <c r="Y106" s="23" t="s">
        <v>567</v>
      </c>
      <c r="Z106" s="23" t="s">
        <v>567</v>
      </c>
      <c r="AA106" s="23" t="s">
        <v>567</v>
      </c>
      <c r="AB106" s="23" t="s">
        <v>567</v>
      </c>
      <c r="AC106" s="23" t="s">
        <v>567</v>
      </c>
      <c r="AD106" s="23" t="s">
        <v>567</v>
      </c>
      <c r="AE106" s="23" t="s">
        <v>567</v>
      </c>
      <c r="AF106" s="23" t="s">
        <v>567</v>
      </c>
      <c r="AG106" s="23" t="s">
        <v>567</v>
      </c>
      <c r="AH106" s="24" t="s">
        <v>567</v>
      </c>
    </row>
    <row r="107" spans="2:34" x14ac:dyDescent="0.3">
      <c r="B107" s="33" t="s">
        <v>269</v>
      </c>
      <c r="C107" s="18" t="s">
        <v>474</v>
      </c>
      <c r="D107" s="21" t="s">
        <v>475</v>
      </c>
      <c r="E107" s="23">
        <v>1.718494271685761E-2</v>
      </c>
      <c r="F107" s="23">
        <v>4.6644844517184945E-2</v>
      </c>
      <c r="G107" s="23">
        <v>8.1833060556464816E-4</v>
      </c>
      <c r="H107" s="23">
        <v>1.4729950900163666E-2</v>
      </c>
      <c r="I107" s="23">
        <v>6.2193126022913256E-2</v>
      </c>
      <c r="J107" s="23">
        <v>7.2013093289689037E-2</v>
      </c>
      <c r="K107" s="23">
        <v>5.0736497545008183E-2</v>
      </c>
      <c r="L107" s="23">
        <v>0.2160392798690671</v>
      </c>
      <c r="M107" s="23">
        <v>3.0278232405891982E-2</v>
      </c>
      <c r="N107" s="23">
        <v>1.1456628477905073E-2</v>
      </c>
      <c r="O107" s="23">
        <v>1.6366612111292963E-3</v>
      </c>
      <c r="P107" s="23">
        <v>7.6923076923076927E-2</v>
      </c>
      <c r="Q107" s="23">
        <v>0.31914893617021278</v>
      </c>
      <c r="R107" s="23">
        <v>8.0196399345335512E-2</v>
      </c>
      <c r="S107" s="24">
        <v>6110</v>
      </c>
      <c r="T107" s="23" t="s">
        <v>567</v>
      </c>
      <c r="U107" s="23" t="s">
        <v>567</v>
      </c>
      <c r="V107" s="23" t="s">
        <v>567</v>
      </c>
      <c r="W107" s="23" t="s">
        <v>567</v>
      </c>
      <c r="X107" s="23" t="s">
        <v>567</v>
      </c>
      <c r="Y107" s="23" t="s">
        <v>567</v>
      </c>
      <c r="Z107" s="23" t="s">
        <v>567</v>
      </c>
      <c r="AA107" s="23" t="s">
        <v>567</v>
      </c>
      <c r="AB107" s="23" t="s">
        <v>567</v>
      </c>
      <c r="AC107" s="23" t="s">
        <v>567</v>
      </c>
      <c r="AD107" s="23" t="s">
        <v>567</v>
      </c>
      <c r="AE107" s="23" t="s">
        <v>567</v>
      </c>
      <c r="AF107" s="23" t="s">
        <v>567</v>
      </c>
      <c r="AG107" s="23" t="s">
        <v>567</v>
      </c>
      <c r="AH107" s="24" t="s">
        <v>567</v>
      </c>
    </row>
    <row r="108" spans="2:34" x14ac:dyDescent="0.3">
      <c r="B108" s="33" t="s">
        <v>269</v>
      </c>
      <c r="C108" s="18" t="s">
        <v>472</v>
      </c>
      <c r="D108" s="21" t="s">
        <v>473</v>
      </c>
      <c r="E108" s="23" t="s">
        <v>567</v>
      </c>
      <c r="F108" s="23" t="s">
        <v>567</v>
      </c>
      <c r="G108" s="23" t="s">
        <v>567</v>
      </c>
      <c r="H108" s="23" t="s">
        <v>567</v>
      </c>
      <c r="I108" s="23" t="s">
        <v>567</v>
      </c>
      <c r="J108" s="23" t="s">
        <v>567</v>
      </c>
      <c r="K108" s="23" t="s">
        <v>567</v>
      </c>
      <c r="L108" s="23" t="s">
        <v>567</v>
      </c>
      <c r="M108" s="23" t="s">
        <v>567</v>
      </c>
      <c r="N108" s="23" t="s">
        <v>567</v>
      </c>
      <c r="O108" s="23" t="s">
        <v>567</v>
      </c>
      <c r="P108" s="23" t="s">
        <v>567</v>
      </c>
      <c r="Q108" s="23" t="s">
        <v>567</v>
      </c>
      <c r="R108" s="23" t="s">
        <v>567</v>
      </c>
      <c r="S108" s="24" t="s">
        <v>567</v>
      </c>
      <c r="T108" s="23" t="s">
        <v>567</v>
      </c>
      <c r="U108" s="23" t="s">
        <v>567</v>
      </c>
      <c r="V108" s="23" t="s">
        <v>567</v>
      </c>
      <c r="W108" s="23" t="s">
        <v>567</v>
      </c>
      <c r="X108" s="23" t="s">
        <v>567</v>
      </c>
      <c r="Y108" s="23" t="s">
        <v>567</v>
      </c>
      <c r="Z108" s="23" t="s">
        <v>567</v>
      </c>
      <c r="AA108" s="23" t="s">
        <v>567</v>
      </c>
      <c r="AB108" s="23" t="s">
        <v>567</v>
      </c>
      <c r="AC108" s="23" t="s">
        <v>567</v>
      </c>
      <c r="AD108" s="23" t="s">
        <v>567</v>
      </c>
      <c r="AE108" s="23" t="s">
        <v>567</v>
      </c>
      <c r="AF108" s="23" t="s">
        <v>567</v>
      </c>
      <c r="AG108" s="23" t="s">
        <v>567</v>
      </c>
      <c r="AH108" s="24" t="s">
        <v>567</v>
      </c>
    </row>
    <row r="109" spans="2:34" x14ac:dyDescent="0.3">
      <c r="B109" s="33" t="s">
        <v>269</v>
      </c>
      <c r="C109" s="18" t="s">
        <v>54</v>
      </c>
      <c r="D109" s="21" t="s">
        <v>318</v>
      </c>
      <c r="E109" s="23" t="s">
        <v>567</v>
      </c>
      <c r="F109" s="23" t="s">
        <v>567</v>
      </c>
      <c r="G109" s="23" t="s">
        <v>567</v>
      </c>
      <c r="H109" s="23" t="s">
        <v>567</v>
      </c>
      <c r="I109" s="23" t="s">
        <v>567</v>
      </c>
      <c r="J109" s="23" t="s">
        <v>567</v>
      </c>
      <c r="K109" s="23" t="s">
        <v>567</v>
      </c>
      <c r="L109" s="23" t="s">
        <v>567</v>
      </c>
      <c r="M109" s="23" t="s">
        <v>567</v>
      </c>
      <c r="N109" s="23" t="s">
        <v>567</v>
      </c>
      <c r="O109" s="23" t="s">
        <v>567</v>
      </c>
      <c r="P109" s="23" t="s">
        <v>567</v>
      </c>
      <c r="Q109" s="23" t="s">
        <v>567</v>
      </c>
      <c r="R109" s="23" t="s">
        <v>567</v>
      </c>
      <c r="S109" s="24" t="s">
        <v>567</v>
      </c>
      <c r="T109" s="23" t="s">
        <v>567</v>
      </c>
      <c r="U109" s="23" t="s">
        <v>567</v>
      </c>
      <c r="V109" s="23" t="s">
        <v>567</v>
      </c>
      <c r="W109" s="23" t="s">
        <v>567</v>
      </c>
      <c r="X109" s="23" t="s">
        <v>567</v>
      </c>
      <c r="Y109" s="23" t="s">
        <v>567</v>
      </c>
      <c r="Z109" s="23" t="s">
        <v>567</v>
      </c>
      <c r="AA109" s="23" t="s">
        <v>567</v>
      </c>
      <c r="AB109" s="23" t="s">
        <v>567</v>
      </c>
      <c r="AC109" s="23" t="s">
        <v>567</v>
      </c>
      <c r="AD109" s="23" t="s">
        <v>567</v>
      </c>
      <c r="AE109" s="23" t="s">
        <v>567</v>
      </c>
      <c r="AF109" s="23" t="s">
        <v>567</v>
      </c>
      <c r="AG109" s="23" t="s">
        <v>567</v>
      </c>
      <c r="AH109" s="24" t="s">
        <v>567</v>
      </c>
    </row>
    <row r="110" spans="2:34" x14ac:dyDescent="0.3">
      <c r="B110" s="33" t="s">
        <v>269</v>
      </c>
      <c r="C110" s="18" t="s">
        <v>538</v>
      </c>
      <c r="D110" s="21" t="s">
        <v>539</v>
      </c>
      <c r="E110" s="23" t="s">
        <v>567</v>
      </c>
      <c r="F110" s="23" t="s">
        <v>567</v>
      </c>
      <c r="G110" s="23" t="s">
        <v>567</v>
      </c>
      <c r="H110" s="23" t="s">
        <v>567</v>
      </c>
      <c r="I110" s="23" t="s">
        <v>567</v>
      </c>
      <c r="J110" s="23" t="s">
        <v>567</v>
      </c>
      <c r="K110" s="23" t="s">
        <v>567</v>
      </c>
      <c r="L110" s="23" t="s">
        <v>567</v>
      </c>
      <c r="M110" s="23" t="s">
        <v>567</v>
      </c>
      <c r="N110" s="23" t="s">
        <v>567</v>
      </c>
      <c r="O110" s="23" t="s">
        <v>567</v>
      </c>
      <c r="P110" s="23" t="s">
        <v>567</v>
      </c>
      <c r="Q110" s="23" t="s">
        <v>567</v>
      </c>
      <c r="R110" s="23" t="s">
        <v>567</v>
      </c>
      <c r="S110" s="24" t="s">
        <v>567</v>
      </c>
      <c r="T110" s="23" t="s">
        <v>567</v>
      </c>
      <c r="U110" s="23" t="s">
        <v>567</v>
      </c>
      <c r="V110" s="23" t="s">
        <v>567</v>
      </c>
      <c r="W110" s="23" t="s">
        <v>567</v>
      </c>
      <c r="X110" s="23" t="s">
        <v>567</v>
      </c>
      <c r="Y110" s="23" t="s">
        <v>567</v>
      </c>
      <c r="Z110" s="23" t="s">
        <v>567</v>
      </c>
      <c r="AA110" s="23" t="s">
        <v>567</v>
      </c>
      <c r="AB110" s="23" t="s">
        <v>567</v>
      </c>
      <c r="AC110" s="23" t="s">
        <v>567</v>
      </c>
      <c r="AD110" s="23" t="s">
        <v>567</v>
      </c>
      <c r="AE110" s="23" t="s">
        <v>567</v>
      </c>
      <c r="AF110" s="23" t="s">
        <v>567</v>
      </c>
      <c r="AG110" s="23" t="s">
        <v>567</v>
      </c>
      <c r="AH110" s="24" t="s">
        <v>567</v>
      </c>
    </row>
    <row r="111" spans="2:34" x14ac:dyDescent="0.3">
      <c r="B111" s="33" t="s">
        <v>269</v>
      </c>
      <c r="C111" s="18" t="s">
        <v>55</v>
      </c>
      <c r="D111" s="21" t="s">
        <v>165</v>
      </c>
      <c r="E111" s="23">
        <v>1.524390243902439E-2</v>
      </c>
      <c r="F111" s="23">
        <v>2.7439024390243903E-2</v>
      </c>
      <c r="G111" s="23">
        <v>0</v>
      </c>
      <c r="H111" s="23">
        <v>2.5914634146341462E-2</v>
      </c>
      <c r="I111" s="23">
        <v>4.4207317073170729E-2</v>
      </c>
      <c r="J111" s="23">
        <v>0.25609756097560976</v>
      </c>
      <c r="K111" s="23">
        <v>1.8292682926829267E-2</v>
      </c>
      <c r="L111" s="23">
        <v>0.12804878048780488</v>
      </c>
      <c r="M111" s="23">
        <v>1.3719512195121951E-2</v>
      </c>
      <c r="N111" s="23">
        <v>3.0487804878048782E-3</v>
      </c>
      <c r="O111" s="23">
        <v>0</v>
      </c>
      <c r="P111" s="23">
        <v>0.10670731707317073</v>
      </c>
      <c r="Q111" s="23">
        <v>0.35670731707317072</v>
      </c>
      <c r="R111" s="23">
        <v>0</v>
      </c>
      <c r="S111" s="24">
        <v>3280</v>
      </c>
      <c r="T111" s="23">
        <v>6.0606060606060608E-2</v>
      </c>
      <c r="U111" s="23">
        <v>6.0606060606060608E-2</v>
      </c>
      <c r="V111" s="23">
        <v>0</v>
      </c>
      <c r="W111" s="23">
        <v>0</v>
      </c>
      <c r="X111" s="23">
        <v>0.12121212121212122</v>
      </c>
      <c r="Y111" s="23">
        <v>0.36363636363636365</v>
      </c>
      <c r="Z111" s="23">
        <v>3.0303030303030304E-2</v>
      </c>
      <c r="AA111" s="23">
        <v>9.0909090909090912E-2</v>
      </c>
      <c r="AB111" s="23">
        <v>3.0303030303030304E-2</v>
      </c>
      <c r="AC111" s="23">
        <v>3.0303030303030304E-2</v>
      </c>
      <c r="AD111" s="23">
        <v>0</v>
      </c>
      <c r="AE111" s="23">
        <v>6.0606060606060608E-2</v>
      </c>
      <c r="AF111" s="23">
        <v>0.15151515151515152</v>
      </c>
      <c r="AG111" s="23">
        <v>0</v>
      </c>
      <c r="AH111" s="24">
        <v>165</v>
      </c>
    </row>
    <row r="112" spans="2:34" x14ac:dyDescent="0.3">
      <c r="B112" s="33" t="s">
        <v>269</v>
      </c>
      <c r="C112" s="18" t="s">
        <v>61</v>
      </c>
      <c r="D112" s="21" t="s">
        <v>170</v>
      </c>
      <c r="E112" s="23">
        <v>4.4060234244283326E-2</v>
      </c>
      <c r="F112" s="23">
        <v>5.01952035694367E-2</v>
      </c>
      <c r="G112" s="23">
        <v>0</v>
      </c>
      <c r="H112" s="23">
        <v>1.6174010039040714E-2</v>
      </c>
      <c r="I112" s="23">
        <v>0.11098717233686559</v>
      </c>
      <c r="J112" s="23">
        <v>9.4813162297824868E-2</v>
      </c>
      <c r="K112" s="23">
        <v>5.2983825989960959E-2</v>
      </c>
      <c r="L112" s="23">
        <v>0.27830451756832125</v>
      </c>
      <c r="M112" s="23">
        <v>3.5136642498605687E-2</v>
      </c>
      <c r="N112" s="23">
        <v>1.8404907975460124E-2</v>
      </c>
      <c r="O112" s="23">
        <v>1.1154489682097045E-3</v>
      </c>
      <c r="P112" s="23">
        <v>0.12939208031232571</v>
      </c>
      <c r="Q112" s="23">
        <v>9.8717233686558839E-2</v>
      </c>
      <c r="R112" s="23">
        <v>7.0273284997211374E-2</v>
      </c>
      <c r="S112" s="24">
        <v>8965</v>
      </c>
      <c r="T112" s="23" t="s">
        <v>567</v>
      </c>
      <c r="U112" s="23" t="s">
        <v>567</v>
      </c>
      <c r="V112" s="23" t="s">
        <v>567</v>
      </c>
      <c r="W112" s="23" t="s">
        <v>567</v>
      </c>
      <c r="X112" s="23" t="s">
        <v>567</v>
      </c>
      <c r="Y112" s="23" t="s">
        <v>567</v>
      </c>
      <c r="Z112" s="23" t="s">
        <v>567</v>
      </c>
      <c r="AA112" s="23" t="s">
        <v>567</v>
      </c>
      <c r="AB112" s="23" t="s">
        <v>567</v>
      </c>
      <c r="AC112" s="23" t="s">
        <v>567</v>
      </c>
      <c r="AD112" s="23" t="s">
        <v>567</v>
      </c>
      <c r="AE112" s="23" t="s">
        <v>567</v>
      </c>
      <c r="AF112" s="23" t="s">
        <v>567</v>
      </c>
      <c r="AG112" s="23" t="s">
        <v>567</v>
      </c>
      <c r="AH112" s="24" t="s">
        <v>567</v>
      </c>
    </row>
    <row r="113" spans="2:34" x14ac:dyDescent="0.3">
      <c r="B113" s="33" t="s">
        <v>269</v>
      </c>
      <c r="C113" s="18" t="s">
        <v>56</v>
      </c>
      <c r="D113" s="21" t="s">
        <v>319</v>
      </c>
      <c r="E113" s="23">
        <v>6.4124783362218371E-2</v>
      </c>
      <c r="F113" s="23">
        <v>2.4263431542461005E-2</v>
      </c>
      <c r="G113" s="23">
        <v>1.7331022530329288E-3</v>
      </c>
      <c r="H113" s="23">
        <v>4.1594454072790298E-2</v>
      </c>
      <c r="I113" s="23">
        <v>0.12131715771230503</v>
      </c>
      <c r="J113" s="23">
        <v>0.10745233968804159</v>
      </c>
      <c r="K113" s="23">
        <v>6.7590987868284227E-2</v>
      </c>
      <c r="L113" s="23">
        <v>0.26169844020797228</v>
      </c>
      <c r="M113" s="23">
        <v>4.3327556325823226E-2</v>
      </c>
      <c r="N113" s="23">
        <v>2.4263431542461005E-2</v>
      </c>
      <c r="O113" s="23">
        <v>3.4662045060658577E-3</v>
      </c>
      <c r="P113" s="23">
        <v>0.10051993067590988</v>
      </c>
      <c r="Q113" s="23">
        <v>0.1195840554592721</v>
      </c>
      <c r="R113" s="23">
        <v>2.0797227036395149E-2</v>
      </c>
      <c r="S113" s="24">
        <v>2885</v>
      </c>
      <c r="T113" s="23">
        <v>7.6923076923076927E-2</v>
      </c>
      <c r="U113" s="23">
        <v>7.6923076923076927E-2</v>
      </c>
      <c r="V113" s="23">
        <v>0</v>
      </c>
      <c r="W113" s="23">
        <v>7.6923076923076927E-2</v>
      </c>
      <c r="X113" s="23">
        <v>0.23076923076923078</v>
      </c>
      <c r="Y113" s="23">
        <v>0.15384615384615385</v>
      </c>
      <c r="Z113" s="23">
        <v>7.6923076923076927E-2</v>
      </c>
      <c r="AA113" s="23">
        <v>0.15384615384615385</v>
      </c>
      <c r="AB113" s="23">
        <v>0</v>
      </c>
      <c r="AC113" s="23">
        <v>7.6923076923076927E-2</v>
      </c>
      <c r="AD113" s="23">
        <v>0</v>
      </c>
      <c r="AE113" s="23">
        <v>7.6923076923076927E-2</v>
      </c>
      <c r="AF113" s="23">
        <v>7.6923076923076927E-2</v>
      </c>
      <c r="AG113" s="23">
        <v>0</v>
      </c>
      <c r="AH113" s="24">
        <v>65</v>
      </c>
    </row>
    <row r="114" spans="2:34" x14ac:dyDescent="0.3">
      <c r="B114" s="33" t="s">
        <v>269</v>
      </c>
      <c r="C114" s="18" t="s">
        <v>63</v>
      </c>
      <c r="D114" s="21" t="s">
        <v>172</v>
      </c>
      <c r="E114" s="23">
        <v>0</v>
      </c>
      <c r="F114" s="23">
        <v>0</v>
      </c>
      <c r="G114" s="23">
        <v>3.0303030303030303E-3</v>
      </c>
      <c r="H114" s="23">
        <v>9.0909090909090905E-3</v>
      </c>
      <c r="I114" s="23">
        <v>3.0303030303030303E-3</v>
      </c>
      <c r="J114" s="23">
        <v>5.4545454545454543E-2</v>
      </c>
      <c r="K114" s="23">
        <v>0</v>
      </c>
      <c r="L114" s="23">
        <v>2.7272727272727271E-2</v>
      </c>
      <c r="M114" s="23">
        <v>3.0303030303030303E-3</v>
      </c>
      <c r="N114" s="23">
        <v>0</v>
      </c>
      <c r="O114" s="23">
        <v>0</v>
      </c>
      <c r="P114" s="23">
        <v>0.11818181818181818</v>
      </c>
      <c r="Q114" s="23">
        <v>0.77878787878787881</v>
      </c>
      <c r="R114" s="23">
        <v>3.0303030303030303E-3</v>
      </c>
      <c r="S114" s="24">
        <v>1650</v>
      </c>
      <c r="T114" s="23">
        <v>0</v>
      </c>
      <c r="U114" s="23">
        <v>0</v>
      </c>
      <c r="V114" s="23">
        <v>0</v>
      </c>
      <c r="W114" s="23">
        <v>0</v>
      </c>
      <c r="X114" s="23">
        <v>0</v>
      </c>
      <c r="Y114" s="23">
        <v>4.5454545454545456E-2</v>
      </c>
      <c r="Z114" s="23">
        <v>0</v>
      </c>
      <c r="AA114" s="23">
        <v>4.5454545454545456E-2</v>
      </c>
      <c r="AB114" s="23">
        <v>4.5454545454545456E-2</v>
      </c>
      <c r="AC114" s="23">
        <v>0</v>
      </c>
      <c r="AD114" s="23">
        <v>0</v>
      </c>
      <c r="AE114" s="23">
        <v>9.0909090909090912E-2</v>
      </c>
      <c r="AF114" s="23">
        <v>0.77272727272727271</v>
      </c>
      <c r="AG114" s="23">
        <v>0</v>
      </c>
      <c r="AH114" s="24">
        <v>110</v>
      </c>
    </row>
    <row r="115" spans="2:34" x14ac:dyDescent="0.3">
      <c r="B115" s="33" t="s">
        <v>269</v>
      </c>
      <c r="C115" s="18" t="s">
        <v>64</v>
      </c>
      <c r="D115" s="21" t="s">
        <v>320</v>
      </c>
      <c r="E115" s="23">
        <v>1.7094017094017096E-2</v>
      </c>
      <c r="F115" s="23">
        <v>1.9943019943019943E-2</v>
      </c>
      <c r="G115" s="23">
        <v>0</v>
      </c>
      <c r="H115" s="23">
        <v>2.2079772079772079E-2</v>
      </c>
      <c r="I115" s="23">
        <v>6.1253561253561253E-2</v>
      </c>
      <c r="J115" s="23">
        <v>0.12393162393162394</v>
      </c>
      <c r="K115" s="23">
        <v>3.9886039886039885E-2</v>
      </c>
      <c r="L115" s="23">
        <v>0.30056980056980059</v>
      </c>
      <c r="M115" s="23">
        <v>2.4928774928774929E-2</v>
      </c>
      <c r="N115" s="23">
        <v>7.8347578347578353E-3</v>
      </c>
      <c r="O115" s="23">
        <v>4.9857549857549857E-3</v>
      </c>
      <c r="P115" s="23">
        <v>0.13817663817663817</v>
      </c>
      <c r="Q115" s="23">
        <v>0.20726495726495728</v>
      </c>
      <c r="R115" s="23">
        <v>3.2051282051282048E-2</v>
      </c>
      <c r="S115" s="24">
        <v>7020</v>
      </c>
      <c r="T115" s="23">
        <v>4.9019607843137254E-2</v>
      </c>
      <c r="U115" s="23">
        <v>8.8235294117647065E-2</v>
      </c>
      <c r="V115" s="23">
        <v>0</v>
      </c>
      <c r="W115" s="23">
        <v>1.9607843137254902E-2</v>
      </c>
      <c r="X115" s="23">
        <v>0.11764705882352941</v>
      </c>
      <c r="Y115" s="23">
        <v>0.14705882352941177</v>
      </c>
      <c r="Z115" s="23">
        <v>5.8823529411764705E-2</v>
      </c>
      <c r="AA115" s="23">
        <v>0.13725490196078433</v>
      </c>
      <c r="AB115" s="23">
        <v>6.8627450980392163E-2</v>
      </c>
      <c r="AC115" s="23">
        <v>1.9607843137254902E-2</v>
      </c>
      <c r="AD115" s="23">
        <v>0</v>
      </c>
      <c r="AE115" s="23">
        <v>7.8431372549019607E-2</v>
      </c>
      <c r="AF115" s="23">
        <v>0.17647058823529413</v>
      </c>
      <c r="AG115" s="23">
        <v>2.9411764705882353E-2</v>
      </c>
      <c r="AH115" s="24">
        <v>510</v>
      </c>
    </row>
    <row r="116" spans="2:34" x14ac:dyDescent="0.3">
      <c r="B116" s="33" t="s">
        <v>281</v>
      </c>
      <c r="C116" s="18" t="s">
        <v>490</v>
      </c>
      <c r="D116" s="21" t="s">
        <v>491</v>
      </c>
      <c r="E116" s="23">
        <v>2.5806451612903226E-2</v>
      </c>
      <c r="F116" s="23">
        <v>2.9677419354838711E-2</v>
      </c>
      <c r="G116" s="23">
        <v>0</v>
      </c>
      <c r="H116" s="23">
        <v>3.0967741935483871E-2</v>
      </c>
      <c r="I116" s="23">
        <v>6.4516129032258063E-2</v>
      </c>
      <c r="J116" s="23">
        <v>4.645161290322581E-2</v>
      </c>
      <c r="K116" s="23">
        <v>3.4838709677419352E-2</v>
      </c>
      <c r="L116" s="23">
        <v>0.22193548387096773</v>
      </c>
      <c r="M116" s="23">
        <v>2.0645161290322581E-2</v>
      </c>
      <c r="N116" s="23">
        <v>7.7419354838709677E-3</v>
      </c>
      <c r="O116" s="23">
        <v>7.7419354838709677E-3</v>
      </c>
      <c r="P116" s="23">
        <v>0.16516129032258065</v>
      </c>
      <c r="Q116" s="23">
        <v>0.33806451612903227</v>
      </c>
      <c r="R116" s="23">
        <v>5.1612903225806452E-3</v>
      </c>
      <c r="S116" s="24">
        <v>3875</v>
      </c>
      <c r="T116" s="23" t="s">
        <v>567</v>
      </c>
      <c r="U116" s="23" t="s">
        <v>567</v>
      </c>
      <c r="V116" s="23" t="s">
        <v>567</v>
      </c>
      <c r="W116" s="23" t="s">
        <v>567</v>
      </c>
      <c r="X116" s="23" t="s">
        <v>567</v>
      </c>
      <c r="Y116" s="23" t="s">
        <v>567</v>
      </c>
      <c r="Z116" s="23" t="s">
        <v>567</v>
      </c>
      <c r="AA116" s="23" t="s">
        <v>567</v>
      </c>
      <c r="AB116" s="23" t="s">
        <v>567</v>
      </c>
      <c r="AC116" s="23" t="s">
        <v>567</v>
      </c>
      <c r="AD116" s="23" t="s">
        <v>567</v>
      </c>
      <c r="AE116" s="23" t="s">
        <v>567</v>
      </c>
      <c r="AF116" s="23" t="s">
        <v>567</v>
      </c>
      <c r="AG116" s="23" t="s">
        <v>567</v>
      </c>
      <c r="AH116" s="24" t="s">
        <v>567</v>
      </c>
    </row>
    <row r="117" spans="2:34" x14ac:dyDescent="0.3">
      <c r="B117" s="33" t="s">
        <v>281</v>
      </c>
      <c r="C117" s="18" t="s">
        <v>492</v>
      </c>
      <c r="D117" s="21" t="s">
        <v>493</v>
      </c>
      <c r="E117" s="23">
        <v>2.4169184290030211E-2</v>
      </c>
      <c r="F117" s="23">
        <v>2.7190332326283987E-2</v>
      </c>
      <c r="G117" s="23">
        <v>3.0211480362537764E-3</v>
      </c>
      <c r="H117" s="23">
        <v>2.7190332326283987E-2</v>
      </c>
      <c r="I117" s="23">
        <v>4.8338368580060423E-2</v>
      </c>
      <c r="J117" s="23">
        <v>4.2296072507552872E-2</v>
      </c>
      <c r="K117" s="23">
        <v>3.6253776435045321E-2</v>
      </c>
      <c r="L117" s="23">
        <v>0.22658610271903323</v>
      </c>
      <c r="M117" s="23">
        <v>2.4169184290030211E-2</v>
      </c>
      <c r="N117" s="23">
        <v>6.0422960725075529E-3</v>
      </c>
      <c r="O117" s="23">
        <v>0</v>
      </c>
      <c r="P117" s="23">
        <v>0.14501510574018128</v>
      </c>
      <c r="Q117" s="23">
        <v>0.38368580060422963</v>
      </c>
      <c r="R117" s="23">
        <v>6.0422960725075529E-3</v>
      </c>
      <c r="S117" s="24">
        <v>1655</v>
      </c>
      <c r="T117" s="23">
        <v>3.7037037037037035E-2</v>
      </c>
      <c r="U117" s="23">
        <v>0.14814814814814814</v>
      </c>
      <c r="V117" s="23">
        <v>0</v>
      </c>
      <c r="W117" s="23">
        <v>0</v>
      </c>
      <c r="X117" s="23">
        <v>0.14814814814814814</v>
      </c>
      <c r="Y117" s="23">
        <v>3.7037037037037035E-2</v>
      </c>
      <c r="Z117" s="23">
        <v>3.7037037037037035E-2</v>
      </c>
      <c r="AA117" s="23">
        <v>0.1111111111111111</v>
      </c>
      <c r="AB117" s="23">
        <v>3.7037037037037035E-2</v>
      </c>
      <c r="AC117" s="23">
        <v>0</v>
      </c>
      <c r="AD117" s="23">
        <v>0</v>
      </c>
      <c r="AE117" s="23">
        <v>3.7037037037037035E-2</v>
      </c>
      <c r="AF117" s="23">
        <v>0.33333333333333331</v>
      </c>
      <c r="AG117" s="23">
        <v>0</v>
      </c>
      <c r="AH117" s="24">
        <v>135</v>
      </c>
    </row>
    <row r="118" spans="2:34" x14ac:dyDescent="0.3">
      <c r="B118" s="33" t="s">
        <v>281</v>
      </c>
      <c r="C118" s="18" t="s">
        <v>82</v>
      </c>
      <c r="D118" s="21" t="s">
        <v>325</v>
      </c>
      <c r="E118" s="23" t="s">
        <v>567</v>
      </c>
      <c r="F118" s="23" t="s">
        <v>567</v>
      </c>
      <c r="G118" s="23" t="s">
        <v>567</v>
      </c>
      <c r="H118" s="23" t="s">
        <v>567</v>
      </c>
      <c r="I118" s="23" t="s">
        <v>567</v>
      </c>
      <c r="J118" s="23" t="s">
        <v>567</v>
      </c>
      <c r="K118" s="23" t="s">
        <v>567</v>
      </c>
      <c r="L118" s="23" t="s">
        <v>567</v>
      </c>
      <c r="M118" s="23" t="s">
        <v>567</v>
      </c>
      <c r="N118" s="23" t="s">
        <v>567</v>
      </c>
      <c r="O118" s="23" t="s">
        <v>567</v>
      </c>
      <c r="P118" s="23" t="s">
        <v>567</v>
      </c>
      <c r="Q118" s="23" t="s">
        <v>567</v>
      </c>
      <c r="R118" s="23" t="s">
        <v>567</v>
      </c>
      <c r="S118" s="24" t="s">
        <v>567</v>
      </c>
      <c r="T118" s="23" t="s">
        <v>567</v>
      </c>
      <c r="U118" s="23" t="s">
        <v>567</v>
      </c>
      <c r="V118" s="23" t="s">
        <v>567</v>
      </c>
      <c r="W118" s="23" t="s">
        <v>567</v>
      </c>
      <c r="X118" s="23" t="s">
        <v>567</v>
      </c>
      <c r="Y118" s="23" t="s">
        <v>567</v>
      </c>
      <c r="Z118" s="23" t="s">
        <v>567</v>
      </c>
      <c r="AA118" s="23" t="s">
        <v>567</v>
      </c>
      <c r="AB118" s="23" t="s">
        <v>567</v>
      </c>
      <c r="AC118" s="23" t="s">
        <v>567</v>
      </c>
      <c r="AD118" s="23" t="s">
        <v>567</v>
      </c>
      <c r="AE118" s="23" t="s">
        <v>567</v>
      </c>
      <c r="AF118" s="23" t="s">
        <v>567</v>
      </c>
      <c r="AG118" s="23" t="s">
        <v>567</v>
      </c>
      <c r="AH118" s="24" t="s">
        <v>567</v>
      </c>
    </row>
    <row r="119" spans="2:34" x14ac:dyDescent="0.3">
      <c r="B119" s="33" t="s">
        <v>281</v>
      </c>
      <c r="C119" s="18" t="s">
        <v>83</v>
      </c>
      <c r="D119" s="21" t="s">
        <v>326</v>
      </c>
      <c r="E119" s="23" t="s">
        <v>567</v>
      </c>
      <c r="F119" s="23" t="s">
        <v>567</v>
      </c>
      <c r="G119" s="23" t="s">
        <v>567</v>
      </c>
      <c r="H119" s="23" t="s">
        <v>567</v>
      </c>
      <c r="I119" s="23" t="s">
        <v>567</v>
      </c>
      <c r="J119" s="23" t="s">
        <v>567</v>
      </c>
      <c r="K119" s="23" t="s">
        <v>567</v>
      </c>
      <c r="L119" s="23" t="s">
        <v>567</v>
      </c>
      <c r="M119" s="23" t="s">
        <v>567</v>
      </c>
      <c r="N119" s="23" t="s">
        <v>567</v>
      </c>
      <c r="O119" s="23" t="s">
        <v>567</v>
      </c>
      <c r="P119" s="23" t="s">
        <v>567</v>
      </c>
      <c r="Q119" s="23" t="s">
        <v>567</v>
      </c>
      <c r="R119" s="23" t="s">
        <v>567</v>
      </c>
      <c r="S119" s="24" t="s">
        <v>567</v>
      </c>
      <c r="T119" s="23" t="s">
        <v>567</v>
      </c>
      <c r="U119" s="23" t="s">
        <v>567</v>
      </c>
      <c r="V119" s="23" t="s">
        <v>567</v>
      </c>
      <c r="W119" s="23" t="s">
        <v>567</v>
      </c>
      <c r="X119" s="23" t="s">
        <v>567</v>
      </c>
      <c r="Y119" s="23" t="s">
        <v>567</v>
      </c>
      <c r="Z119" s="23" t="s">
        <v>567</v>
      </c>
      <c r="AA119" s="23" t="s">
        <v>567</v>
      </c>
      <c r="AB119" s="23" t="s">
        <v>567</v>
      </c>
      <c r="AC119" s="23" t="s">
        <v>567</v>
      </c>
      <c r="AD119" s="23" t="s">
        <v>567</v>
      </c>
      <c r="AE119" s="23" t="s">
        <v>567</v>
      </c>
      <c r="AF119" s="23" t="s">
        <v>567</v>
      </c>
      <c r="AG119" s="23" t="s">
        <v>567</v>
      </c>
      <c r="AH119" s="24" t="s">
        <v>567</v>
      </c>
    </row>
    <row r="120" spans="2:34" x14ac:dyDescent="0.3">
      <c r="B120" s="33" t="s">
        <v>281</v>
      </c>
      <c r="C120" s="18" t="s">
        <v>494</v>
      </c>
      <c r="D120" s="21" t="s">
        <v>495</v>
      </c>
      <c r="E120" s="23">
        <v>1.9417475728155338E-2</v>
      </c>
      <c r="F120" s="23">
        <v>2.9126213592233011E-2</v>
      </c>
      <c r="G120" s="23">
        <v>0</v>
      </c>
      <c r="H120" s="23">
        <v>3.6893203883495145E-2</v>
      </c>
      <c r="I120" s="23">
        <v>4.8543689320388349E-2</v>
      </c>
      <c r="J120" s="23">
        <v>3.8834951456310676E-2</v>
      </c>
      <c r="K120" s="23">
        <v>2.524271844660194E-2</v>
      </c>
      <c r="L120" s="23">
        <v>0.13398058252427184</v>
      </c>
      <c r="M120" s="23">
        <v>2.1359223300970873E-2</v>
      </c>
      <c r="N120" s="23">
        <v>5.8252427184466021E-3</v>
      </c>
      <c r="O120" s="23">
        <v>3.8834951456310678E-3</v>
      </c>
      <c r="P120" s="23">
        <v>0.16699029126213591</v>
      </c>
      <c r="Q120" s="23">
        <v>0.46601941747572817</v>
      </c>
      <c r="R120" s="23">
        <v>3.8834951456310678E-3</v>
      </c>
      <c r="S120" s="24">
        <v>2575</v>
      </c>
      <c r="T120" s="23" t="s">
        <v>567</v>
      </c>
      <c r="U120" s="23" t="s">
        <v>567</v>
      </c>
      <c r="V120" s="23" t="s">
        <v>567</v>
      </c>
      <c r="W120" s="23" t="s">
        <v>567</v>
      </c>
      <c r="X120" s="23" t="s">
        <v>567</v>
      </c>
      <c r="Y120" s="23" t="s">
        <v>567</v>
      </c>
      <c r="Z120" s="23" t="s">
        <v>567</v>
      </c>
      <c r="AA120" s="23" t="s">
        <v>567</v>
      </c>
      <c r="AB120" s="23" t="s">
        <v>567</v>
      </c>
      <c r="AC120" s="23" t="s">
        <v>567</v>
      </c>
      <c r="AD120" s="23" t="s">
        <v>567</v>
      </c>
      <c r="AE120" s="23" t="s">
        <v>567</v>
      </c>
      <c r="AF120" s="23" t="s">
        <v>567</v>
      </c>
      <c r="AG120" s="23" t="s">
        <v>567</v>
      </c>
      <c r="AH120" s="24" t="s">
        <v>567</v>
      </c>
    </row>
    <row r="121" spans="2:34" x14ac:dyDescent="0.3">
      <c r="B121" s="33" t="s">
        <v>281</v>
      </c>
      <c r="C121" s="18" t="s">
        <v>86</v>
      </c>
      <c r="D121" s="21" t="s">
        <v>186</v>
      </c>
      <c r="E121" s="23">
        <v>4.567307692307692E-2</v>
      </c>
      <c r="F121" s="23">
        <v>1.4423076923076924E-2</v>
      </c>
      <c r="G121" s="23">
        <v>0</v>
      </c>
      <c r="H121" s="23">
        <v>2.1634615384615384E-2</v>
      </c>
      <c r="I121" s="23">
        <v>2.403846153846154E-2</v>
      </c>
      <c r="J121" s="23">
        <v>4.567307692307692E-2</v>
      </c>
      <c r="K121" s="23">
        <v>1.9230769230769232E-2</v>
      </c>
      <c r="L121" s="23">
        <v>7.6923076923076927E-2</v>
      </c>
      <c r="M121" s="23">
        <v>9.6153846153846159E-3</v>
      </c>
      <c r="N121" s="23">
        <v>0</v>
      </c>
      <c r="O121" s="23">
        <v>2.403846153846154E-3</v>
      </c>
      <c r="P121" s="23">
        <v>0.10817307692307693</v>
      </c>
      <c r="Q121" s="23">
        <v>0.53846153846153844</v>
      </c>
      <c r="R121" s="23">
        <v>9.1346153846153841E-2</v>
      </c>
      <c r="S121" s="24">
        <v>2080</v>
      </c>
      <c r="T121" s="23" t="s">
        <v>567</v>
      </c>
      <c r="U121" s="23" t="s">
        <v>567</v>
      </c>
      <c r="V121" s="23" t="s">
        <v>567</v>
      </c>
      <c r="W121" s="23" t="s">
        <v>567</v>
      </c>
      <c r="X121" s="23" t="s">
        <v>567</v>
      </c>
      <c r="Y121" s="23" t="s">
        <v>567</v>
      </c>
      <c r="Z121" s="23" t="s">
        <v>567</v>
      </c>
      <c r="AA121" s="23" t="s">
        <v>567</v>
      </c>
      <c r="AB121" s="23" t="s">
        <v>567</v>
      </c>
      <c r="AC121" s="23" t="s">
        <v>567</v>
      </c>
      <c r="AD121" s="23" t="s">
        <v>567</v>
      </c>
      <c r="AE121" s="23" t="s">
        <v>567</v>
      </c>
      <c r="AF121" s="23" t="s">
        <v>567</v>
      </c>
      <c r="AG121" s="23" t="s">
        <v>567</v>
      </c>
      <c r="AH121" s="24" t="s">
        <v>567</v>
      </c>
    </row>
    <row r="122" spans="2:34" x14ac:dyDescent="0.3">
      <c r="B122" s="33" t="s">
        <v>281</v>
      </c>
      <c r="C122" s="18" t="s">
        <v>496</v>
      </c>
      <c r="D122" s="21" t="s">
        <v>497</v>
      </c>
      <c r="E122" s="23">
        <v>2.2875816993464051E-2</v>
      </c>
      <c r="F122" s="23">
        <v>1.9607843137254902E-2</v>
      </c>
      <c r="G122" s="23">
        <v>0</v>
      </c>
      <c r="H122" s="23">
        <v>4.9019607843137254E-2</v>
      </c>
      <c r="I122" s="23">
        <v>4.9019607843137254E-2</v>
      </c>
      <c r="J122" s="23">
        <v>5.5555555555555552E-2</v>
      </c>
      <c r="K122" s="23">
        <v>2.9411764705882353E-2</v>
      </c>
      <c r="L122" s="23">
        <v>0.15686274509803921</v>
      </c>
      <c r="M122" s="23">
        <v>1.9607843137254902E-2</v>
      </c>
      <c r="N122" s="23">
        <v>6.5359477124183009E-3</v>
      </c>
      <c r="O122" s="23">
        <v>3.2679738562091504E-3</v>
      </c>
      <c r="P122" s="23">
        <v>0.20261437908496732</v>
      </c>
      <c r="Q122" s="23">
        <v>0.38562091503267976</v>
      </c>
      <c r="R122" s="23">
        <v>6.5359477124183009E-3</v>
      </c>
      <c r="S122" s="24">
        <v>1530</v>
      </c>
      <c r="T122" s="23">
        <v>6.6666666666666666E-2</v>
      </c>
      <c r="U122" s="23">
        <v>0.13333333333333333</v>
      </c>
      <c r="V122" s="23">
        <v>0</v>
      </c>
      <c r="W122" s="23">
        <v>0.13333333333333333</v>
      </c>
      <c r="X122" s="23">
        <v>0.13333333333333333</v>
      </c>
      <c r="Y122" s="23">
        <v>6.6666666666666666E-2</v>
      </c>
      <c r="Z122" s="23">
        <v>0</v>
      </c>
      <c r="AA122" s="23">
        <v>0.13333333333333333</v>
      </c>
      <c r="AB122" s="23">
        <v>6.6666666666666666E-2</v>
      </c>
      <c r="AC122" s="23">
        <v>0</v>
      </c>
      <c r="AD122" s="23">
        <v>0</v>
      </c>
      <c r="AE122" s="23">
        <v>6.6666666666666666E-2</v>
      </c>
      <c r="AF122" s="23">
        <v>0.26666666666666666</v>
      </c>
      <c r="AG122" s="23">
        <v>6.6666666666666666E-2</v>
      </c>
      <c r="AH122" s="24">
        <v>75</v>
      </c>
    </row>
    <row r="123" spans="2:34" x14ac:dyDescent="0.3">
      <c r="B123" s="33" t="s">
        <v>281</v>
      </c>
      <c r="C123" s="18" t="s">
        <v>498</v>
      </c>
      <c r="D123" s="21" t="s">
        <v>499</v>
      </c>
      <c r="E123" s="23">
        <v>3.8793103448275863E-2</v>
      </c>
      <c r="F123" s="23">
        <v>2.5862068965517241E-2</v>
      </c>
      <c r="G123" s="23">
        <v>0</v>
      </c>
      <c r="H123" s="23">
        <v>5.1724137931034482E-2</v>
      </c>
      <c r="I123" s="23">
        <v>4.3103448275862072E-2</v>
      </c>
      <c r="J123" s="23">
        <v>3.8793103448275863E-2</v>
      </c>
      <c r="K123" s="23">
        <v>3.017241379310345E-2</v>
      </c>
      <c r="L123" s="23">
        <v>0.25</v>
      </c>
      <c r="M123" s="23">
        <v>3.017241379310345E-2</v>
      </c>
      <c r="N123" s="23">
        <v>4.3103448275862068E-3</v>
      </c>
      <c r="O123" s="23">
        <v>0</v>
      </c>
      <c r="P123" s="23">
        <v>0.21551724137931033</v>
      </c>
      <c r="Q123" s="23">
        <v>0.27586206896551724</v>
      </c>
      <c r="R123" s="23">
        <v>0</v>
      </c>
      <c r="S123" s="24">
        <v>1160</v>
      </c>
      <c r="T123" s="23" t="s">
        <v>567</v>
      </c>
      <c r="U123" s="23" t="s">
        <v>567</v>
      </c>
      <c r="V123" s="23" t="s">
        <v>567</v>
      </c>
      <c r="W123" s="23" t="s">
        <v>567</v>
      </c>
      <c r="X123" s="23" t="s">
        <v>567</v>
      </c>
      <c r="Y123" s="23" t="s">
        <v>567</v>
      </c>
      <c r="Z123" s="23" t="s">
        <v>567</v>
      </c>
      <c r="AA123" s="23" t="s">
        <v>567</v>
      </c>
      <c r="AB123" s="23" t="s">
        <v>567</v>
      </c>
      <c r="AC123" s="23" t="s">
        <v>567</v>
      </c>
      <c r="AD123" s="23" t="s">
        <v>567</v>
      </c>
      <c r="AE123" s="23" t="s">
        <v>567</v>
      </c>
      <c r="AF123" s="23" t="s">
        <v>567</v>
      </c>
      <c r="AG123" s="23" t="s">
        <v>567</v>
      </c>
      <c r="AH123" s="24" t="s">
        <v>567</v>
      </c>
    </row>
    <row r="124" spans="2:34" x14ac:dyDescent="0.3">
      <c r="B124" s="33" t="s">
        <v>281</v>
      </c>
      <c r="C124" s="18" t="s">
        <v>90</v>
      </c>
      <c r="D124" s="21" t="s">
        <v>188</v>
      </c>
      <c r="E124" s="23" t="s">
        <v>567</v>
      </c>
      <c r="F124" s="23" t="s">
        <v>567</v>
      </c>
      <c r="G124" s="23" t="s">
        <v>567</v>
      </c>
      <c r="H124" s="23" t="s">
        <v>567</v>
      </c>
      <c r="I124" s="23" t="s">
        <v>567</v>
      </c>
      <c r="J124" s="23" t="s">
        <v>567</v>
      </c>
      <c r="K124" s="23" t="s">
        <v>567</v>
      </c>
      <c r="L124" s="23" t="s">
        <v>567</v>
      </c>
      <c r="M124" s="23" t="s">
        <v>567</v>
      </c>
      <c r="N124" s="23" t="s">
        <v>567</v>
      </c>
      <c r="O124" s="23" t="s">
        <v>567</v>
      </c>
      <c r="P124" s="23" t="s">
        <v>567</v>
      </c>
      <c r="Q124" s="23" t="s">
        <v>567</v>
      </c>
      <c r="R124" s="23" t="s">
        <v>567</v>
      </c>
      <c r="S124" s="24" t="s">
        <v>567</v>
      </c>
      <c r="T124" s="23" t="s">
        <v>567</v>
      </c>
      <c r="U124" s="23" t="s">
        <v>567</v>
      </c>
      <c r="V124" s="23" t="s">
        <v>567</v>
      </c>
      <c r="W124" s="23" t="s">
        <v>567</v>
      </c>
      <c r="X124" s="23" t="s">
        <v>567</v>
      </c>
      <c r="Y124" s="23" t="s">
        <v>567</v>
      </c>
      <c r="Z124" s="23" t="s">
        <v>567</v>
      </c>
      <c r="AA124" s="23" t="s">
        <v>567</v>
      </c>
      <c r="AB124" s="23" t="s">
        <v>567</v>
      </c>
      <c r="AC124" s="23" t="s">
        <v>567</v>
      </c>
      <c r="AD124" s="23" t="s">
        <v>567</v>
      </c>
      <c r="AE124" s="23" t="s">
        <v>567</v>
      </c>
      <c r="AF124" s="23" t="s">
        <v>567</v>
      </c>
      <c r="AG124" s="23" t="s">
        <v>567</v>
      </c>
      <c r="AH124" s="24" t="s">
        <v>567</v>
      </c>
    </row>
    <row r="125" spans="2:34" x14ac:dyDescent="0.3">
      <c r="B125" s="33" t="s">
        <v>281</v>
      </c>
      <c r="C125" s="18" t="s">
        <v>484</v>
      </c>
      <c r="D125" s="21" t="s">
        <v>485</v>
      </c>
      <c r="E125" s="23" t="s">
        <v>567</v>
      </c>
      <c r="F125" s="23" t="s">
        <v>567</v>
      </c>
      <c r="G125" s="23" t="s">
        <v>567</v>
      </c>
      <c r="H125" s="23" t="s">
        <v>567</v>
      </c>
      <c r="I125" s="23" t="s">
        <v>567</v>
      </c>
      <c r="J125" s="23" t="s">
        <v>567</v>
      </c>
      <c r="K125" s="23" t="s">
        <v>567</v>
      </c>
      <c r="L125" s="23" t="s">
        <v>567</v>
      </c>
      <c r="M125" s="23" t="s">
        <v>567</v>
      </c>
      <c r="N125" s="23" t="s">
        <v>567</v>
      </c>
      <c r="O125" s="23" t="s">
        <v>567</v>
      </c>
      <c r="P125" s="23" t="s">
        <v>567</v>
      </c>
      <c r="Q125" s="23" t="s">
        <v>567</v>
      </c>
      <c r="R125" s="23" t="s">
        <v>567</v>
      </c>
      <c r="S125" s="24" t="s">
        <v>567</v>
      </c>
      <c r="T125" s="23" t="s">
        <v>567</v>
      </c>
      <c r="U125" s="23" t="s">
        <v>567</v>
      </c>
      <c r="V125" s="23" t="s">
        <v>567</v>
      </c>
      <c r="W125" s="23" t="s">
        <v>567</v>
      </c>
      <c r="X125" s="23" t="s">
        <v>567</v>
      </c>
      <c r="Y125" s="23" t="s">
        <v>567</v>
      </c>
      <c r="Z125" s="23" t="s">
        <v>567</v>
      </c>
      <c r="AA125" s="23" t="s">
        <v>567</v>
      </c>
      <c r="AB125" s="23" t="s">
        <v>567</v>
      </c>
      <c r="AC125" s="23" t="s">
        <v>567</v>
      </c>
      <c r="AD125" s="23" t="s">
        <v>567</v>
      </c>
      <c r="AE125" s="23" t="s">
        <v>567</v>
      </c>
      <c r="AF125" s="23" t="s">
        <v>567</v>
      </c>
      <c r="AG125" s="23" t="s">
        <v>567</v>
      </c>
      <c r="AH125" s="24" t="s">
        <v>567</v>
      </c>
    </row>
    <row r="126" spans="2:34" x14ac:dyDescent="0.3">
      <c r="B126" s="33" t="s">
        <v>281</v>
      </c>
      <c r="C126" s="18" t="s">
        <v>93</v>
      </c>
      <c r="D126" s="21" t="s">
        <v>191</v>
      </c>
      <c r="E126" s="23">
        <v>0.11121408711770157</v>
      </c>
      <c r="F126" s="23">
        <v>3.0583873957367932E-2</v>
      </c>
      <c r="G126" s="23">
        <v>9.2678405931417981E-4</v>
      </c>
      <c r="H126" s="23">
        <v>2.3169601482854494E-2</v>
      </c>
      <c r="I126" s="23">
        <v>6.7655236329935128E-2</v>
      </c>
      <c r="J126" s="23">
        <v>5.5607043558850787E-2</v>
      </c>
      <c r="K126" s="23">
        <v>3.2437442075996289E-2</v>
      </c>
      <c r="L126" s="23">
        <v>0.10750695088044486</v>
      </c>
      <c r="M126" s="23">
        <v>2.7803521779425393E-2</v>
      </c>
      <c r="N126" s="23">
        <v>9.2678405931417972E-3</v>
      </c>
      <c r="O126" s="23">
        <v>3.7071362372567192E-3</v>
      </c>
      <c r="P126" s="23">
        <v>0.16682113067655235</v>
      </c>
      <c r="Q126" s="23">
        <v>0.33642261353104724</v>
      </c>
      <c r="R126" s="23">
        <v>2.5023169601482854E-2</v>
      </c>
      <c r="S126" s="24">
        <v>5395</v>
      </c>
      <c r="T126" s="23">
        <v>0.10526315789473684</v>
      </c>
      <c r="U126" s="23">
        <v>0.13157894736842105</v>
      </c>
      <c r="V126" s="23">
        <v>0</v>
      </c>
      <c r="W126" s="23">
        <v>1.3157894736842105E-2</v>
      </c>
      <c r="X126" s="23">
        <v>0.13157894736842105</v>
      </c>
      <c r="Y126" s="23">
        <v>5.2631578947368418E-2</v>
      </c>
      <c r="Z126" s="23">
        <v>3.9473684210526314E-2</v>
      </c>
      <c r="AA126" s="23">
        <v>2.6315789473684209E-2</v>
      </c>
      <c r="AB126" s="23">
        <v>9.2105263157894732E-2</v>
      </c>
      <c r="AC126" s="23">
        <v>1.3157894736842105E-2</v>
      </c>
      <c r="AD126" s="23">
        <v>1.3157894736842105E-2</v>
      </c>
      <c r="AE126" s="23">
        <v>0.15789473684210525</v>
      </c>
      <c r="AF126" s="23">
        <v>0.21052631578947367</v>
      </c>
      <c r="AG126" s="23">
        <v>1.3157894736842105E-2</v>
      </c>
      <c r="AH126" s="24">
        <v>380</v>
      </c>
    </row>
    <row r="127" spans="2:34" x14ac:dyDescent="0.3">
      <c r="B127" s="33" t="s">
        <v>281</v>
      </c>
      <c r="C127" s="18" t="s">
        <v>94</v>
      </c>
      <c r="D127" s="21" t="s">
        <v>192</v>
      </c>
      <c r="E127" s="23" t="s">
        <v>567</v>
      </c>
      <c r="F127" s="23" t="s">
        <v>567</v>
      </c>
      <c r="G127" s="23" t="s">
        <v>567</v>
      </c>
      <c r="H127" s="23" t="s">
        <v>567</v>
      </c>
      <c r="I127" s="23" t="s">
        <v>567</v>
      </c>
      <c r="J127" s="23" t="s">
        <v>567</v>
      </c>
      <c r="K127" s="23" t="s">
        <v>567</v>
      </c>
      <c r="L127" s="23" t="s">
        <v>567</v>
      </c>
      <c r="M127" s="23" t="s">
        <v>567</v>
      </c>
      <c r="N127" s="23" t="s">
        <v>567</v>
      </c>
      <c r="O127" s="23" t="s">
        <v>567</v>
      </c>
      <c r="P127" s="23" t="s">
        <v>567</v>
      </c>
      <c r="Q127" s="23" t="s">
        <v>567</v>
      </c>
      <c r="R127" s="23" t="s">
        <v>567</v>
      </c>
      <c r="S127" s="24" t="s">
        <v>567</v>
      </c>
      <c r="T127" s="23" t="s">
        <v>567</v>
      </c>
      <c r="U127" s="23" t="s">
        <v>567</v>
      </c>
      <c r="V127" s="23" t="s">
        <v>567</v>
      </c>
      <c r="W127" s="23" t="s">
        <v>567</v>
      </c>
      <c r="X127" s="23" t="s">
        <v>567</v>
      </c>
      <c r="Y127" s="23" t="s">
        <v>567</v>
      </c>
      <c r="Z127" s="23" t="s">
        <v>567</v>
      </c>
      <c r="AA127" s="23" t="s">
        <v>567</v>
      </c>
      <c r="AB127" s="23" t="s">
        <v>567</v>
      </c>
      <c r="AC127" s="23" t="s">
        <v>567</v>
      </c>
      <c r="AD127" s="23" t="s">
        <v>567</v>
      </c>
      <c r="AE127" s="23" t="s">
        <v>567</v>
      </c>
      <c r="AF127" s="23" t="s">
        <v>567</v>
      </c>
      <c r="AG127" s="23" t="s">
        <v>567</v>
      </c>
      <c r="AH127" s="24" t="s">
        <v>567</v>
      </c>
    </row>
    <row r="128" spans="2:34" x14ac:dyDescent="0.3">
      <c r="B128" s="33" t="s">
        <v>281</v>
      </c>
      <c r="C128" s="18" t="s">
        <v>95</v>
      </c>
      <c r="D128" s="21" t="s">
        <v>329</v>
      </c>
      <c r="E128" s="23">
        <v>2.674230145867099E-2</v>
      </c>
      <c r="F128" s="23">
        <v>2.4716369529983791E-2</v>
      </c>
      <c r="G128" s="23">
        <v>4.051863857374392E-4</v>
      </c>
      <c r="H128" s="23">
        <v>2.3905996758508914E-2</v>
      </c>
      <c r="I128" s="23">
        <v>7.7390599675850894E-2</v>
      </c>
      <c r="J128" s="23">
        <v>6.4829821717990274E-2</v>
      </c>
      <c r="K128" s="23">
        <v>4.8217179902755265E-2</v>
      </c>
      <c r="L128" s="23">
        <v>0.24108589951377635</v>
      </c>
      <c r="M128" s="23">
        <v>2.8768233387358184E-2</v>
      </c>
      <c r="N128" s="23">
        <v>1.3776337115072933E-2</v>
      </c>
      <c r="O128" s="23">
        <v>1.6207455429497568E-3</v>
      </c>
      <c r="P128" s="23">
        <v>0.15113452188006482</v>
      </c>
      <c r="Q128" s="23">
        <v>0.2714748784440843</v>
      </c>
      <c r="R128" s="23">
        <v>2.6337115072933549E-2</v>
      </c>
      <c r="S128" s="24">
        <v>12340</v>
      </c>
      <c r="T128" s="23" t="s">
        <v>567</v>
      </c>
      <c r="U128" s="23" t="s">
        <v>567</v>
      </c>
      <c r="V128" s="23" t="s">
        <v>567</v>
      </c>
      <c r="W128" s="23" t="s">
        <v>567</v>
      </c>
      <c r="X128" s="23" t="s">
        <v>567</v>
      </c>
      <c r="Y128" s="23" t="s">
        <v>567</v>
      </c>
      <c r="Z128" s="23" t="s">
        <v>567</v>
      </c>
      <c r="AA128" s="23" t="s">
        <v>567</v>
      </c>
      <c r="AB128" s="23" t="s">
        <v>567</v>
      </c>
      <c r="AC128" s="23" t="s">
        <v>567</v>
      </c>
      <c r="AD128" s="23" t="s">
        <v>567</v>
      </c>
      <c r="AE128" s="23" t="s">
        <v>567</v>
      </c>
      <c r="AF128" s="23" t="s">
        <v>567</v>
      </c>
      <c r="AG128" s="23" t="s">
        <v>567</v>
      </c>
      <c r="AH128" s="24" t="s">
        <v>567</v>
      </c>
    </row>
    <row r="129" spans="2:34" x14ac:dyDescent="0.3">
      <c r="B129" s="33" t="s">
        <v>281</v>
      </c>
      <c r="C129" s="18" t="s">
        <v>96</v>
      </c>
      <c r="D129" s="21" t="s">
        <v>330</v>
      </c>
      <c r="E129" s="23" t="s">
        <v>567</v>
      </c>
      <c r="F129" s="23" t="s">
        <v>567</v>
      </c>
      <c r="G129" s="23" t="s">
        <v>567</v>
      </c>
      <c r="H129" s="23" t="s">
        <v>567</v>
      </c>
      <c r="I129" s="23" t="s">
        <v>567</v>
      </c>
      <c r="J129" s="23" t="s">
        <v>567</v>
      </c>
      <c r="K129" s="23" t="s">
        <v>567</v>
      </c>
      <c r="L129" s="23" t="s">
        <v>567</v>
      </c>
      <c r="M129" s="23" t="s">
        <v>567</v>
      </c>
      <c r="N129" s="23" t="s">
        <v>567</v>
      </c>
      <c r="O129" s="23" t="s">
        <v>567</v>
      </c>
      <c r="P129" s="23" t="s">
        <v>567</v>
      </c>
      <c r="Q129" s="23" t="s">
        <v>567</v>
      </c>
      <c r="R129" s="23" t="s">
        <v>567</v>
      </c>
      <c r="S129" s="24" t="s">
        <v>567</v>
      </c>
      <c r="T129" s="23" t="s">
        <v>567</v>
      </c>
      <c r="U129" s="23" t="s">
        <v>567</v>
      </c>
      <c r="V129" s="23" t="s">
        <v>567</v>
      </c>
      <c r="W129" s="23" t="s">
        <v>567</v>
      </c>
      <c r="X129" s="23" t="s">
        <v>567</v>
      </c>
      <c r="Y129" s="23" t="s">
        <v>567</v>
      </c>
      <c r="Z129" s="23" t="s">
        <v>567</v>
      </c>
      <c r="AA129" s="23" t="s">
        <v>567</v>
      </c>
      <c r="AB129" s="23" t="s">
        <v>567</v>
      </c>
      <c r="AC129" s="23" t="s">
        <v>567</v>
      </c>
      <c r="AD129" s="23" t="s">
        <v>567</v>
      </c>
      <c r="AE129" s="23" t="s">
        <v>567</v>
      </c>
      <c r="AF129" s="23" t="s">
        <v>567</v>
      </c>
      <c r="AG129" s="23" t="s">
        <v>567</v>
      </c>
      <c r="AH129" s="24" t="s">
        <v>567</v>
      </c>
    </row>
    <row r="130" spans="2:34" x14ac:dyDescent="0.3">
      <c r="B130" s="33" t="s">
        <v>281</v>
      </c>
      <c r="C130" s="18" t="s">
        <v>97</v>
      </c>
      <c r="D130" s="21" t="s">
        <v>193</v>
      </c>
      <c r="E130" s="23">
        <v>2.9857602204869087E-2</v>
      </c>
      <c r="F130" s="23">
        <v>2.4345429490124023E-2</v>
      </c>
      <c r="G130" s="23">
        <v>1.8373909049150207E-3</v>
      </c>
      <c r="H130" s="23">
        <v>3.3073036288470373E-2</v>
      </c>
      <c r="I130" s="23">
        <v>4.777216352779054E-2</v>
      </c>
      <c r="J130" s="23">
        <v>6.1552595314653194E-2</v>
      </c>
      <c r="K130" s="23">
        <v>4.1341295360587962E-2</v>
      </c>
      <c r="L130" s="23">
        <v>0.16260909508497934</v>
      </c>
      <c r="M130" s="23">
        <v>2.9398254478640331E-2</v>
      </c>
      <c r="N130" s="23">
        <v>7.8089113458888375E-3</v>
      </c>
      <c r="O130" s="23">
        <v>9.1869545245751034E-4</v>
      </c>
      <c r="P130" s="23">
        <v>0.17225539733578318</v>
      </c>
      <c r="Q130" s="23">
        <v>0.38125861276986678</v>
      </c>
      <c r="R130" s="23">
        <v>5.052824988516307E-3</v>
      </c>
      <c r="S130" s="24">
        <v>10885</v>
      </c>
      <c r="T130" s="23">
        <v>5.8536585365853662E-2</v>
      </c>
      <c r="U130" s="23">
        <v>8.2926829268292687E-2</v>
      </c>
      <c r="V130" s="23">
        <v>4.8780487804878049E-3</v>
      </c>
      <c r="W130" s="23">
        <v>5.3658536585365853E-2</v>
      </c>
      <c r="X130" s="23">
        <v>0.15121951219512195</v>
      </c>
      <c r="Y130" s="23">
        <v>0.1024390243902439</v>
      </c>
      <c r="Z130" s="23">
        <v>5.8536585365853662E-2</v>
      </c>
      <c r="AA130" s="23">
        <v>9.2682926829268292E-2</v>
      </c>
      <c r="AB130" s="23">
        <v>7.8048780487804878E-2</v>
      </c>
      <c r="AC130" s="23">
        <v>1.9512195121951219E-2</v>
      </c>
      <c r="AD130" s="23">
        <v>4.8780487804878049E-3</v>
      </c>
      <c r="AE130" s="23">
        <v>8.7804878048780483E-2</v>
      </c>
      <c r="AF130" s="23">
        <v>0.18536585365853658</v>
      </c>
      <c r="AG130" s="23">
        <v>1.4634146341463415E-2</v>
      </c>
      <c r="AH130" s="24">
        <v>1025</v>
      </c>
    </row>
    <row r="131" spans="2:34" x14ac:dyDescent="0.3">
      <c r="B131" s="33" t="s">
        <v>281</v>
      </c>
      <c r="C131" s="18" t="s">
        <v>486</v>
      </c>
      <c r="D131" s="21" t="s">
        <v>487</v>
      </c>
      <c r="E131" s="23">
        <v>3.5460992907801421E-2</v>
      </c>
      <c r="F131" s="23">
        <v>1.4184397163120567E-2</v>
      </c>
      <c r="G131" s="23">
        <v>0</v>
      </c>
      <c r="H131" s="23">
        <v>4.6099290780141841E-2</v>
      </c>
      <c r="I131" s="23">
        <v>7.4468085106382975E-2</v>
      </c>
      <c r="J131" s="23">
        <v>5.6737588652482268E-2</v>
      </c>
      <c r="K131" s="23">
        <v>2.4822695035460994E-2</v>
      </c>
      <c r="L131" s="23">
        <v>0.17375886524822695</v>
      </c>
      <c r="M131" s="23">
        <v>4.6099290780141841E-2</v>
      </c>
      <c r="N131" s="23">
        <v>3.5460992907801418E-3</v>
      </c>
      <c r="O131" s="23">
        <v>3.5460992907801418E-3</v>
      </c>
      <c r="P131" s="23">
        <v>0.10638297872340426</v>
      </c>
      <c r="Q131" s="23">
        <v>0.40070921985815605</v>
      </c>
      <c r="R131" s="23">
        <v>1.4184397163120567E-2</v>
      </c>
      <c r="S131" s="24">
        <v>1410</v>
      </c>
      <c r="T131" s="23">
        <v>0.05</v>
      </c>
      <c r="U131" s="23">
        <v>0.05</v>
      </c>
      <c r="V131" s="23">
        <v>0</v>
      </c>
      <c r="W131" s="23">
        <v>0.05</v>
      </c>
      <c r="X131" s="23">
        <v>0.05</v>
      </c>
      <c r="Y131" s="23">
        <v>0.05</v>
      </c>
      <c r="Z131" s="23">
        <v>0.05</v>
      </c>
      <c r="AA131" s="23">
        <v>0.1</v>
      </c>
      <c r="AB131" s="23">
        <v>0.15</v>
      </c>
      <c r="AC131" s="23">
        <v>0</v>
      </c>
      <c r="AD131" s="23">
        <v>0</v>
      </c>
      <c r="AE131" s="23">
        <v>0.1</v>
      </c>
      <c r="AF131" s="23">
        <v>0.35</v>
      </c>
      <c r="AG131" s="23">
        <v>0.05</v>
      </c>
      <c r="AH131" s="24">
        <v>100</v>
      </c>
    </row>
    <row r="132" spans="2:34" x14ac:dyDescent="0.3">
      <c r="B132" s="33" t="s">
        <v>281</v>
      </c>
      <c r="C132" s="18" t="s">
        <v>101</v>
      </c>
      <c r="D132" s="21" t="s">
        <v>196</v>
      </c>
      <c r="E132" s="23" t="s">
        <v>567</v>
      </c>
      <c r="F132" s="23" t="s">
        <v>567</v>
      </c>
      <c r="G132" s="23" t="s">
        <v>567</v>
      </c>
      <c r="H132" s="23" t="s">
        <v>567</v>
      </c>
      <c r="I132" s="23" t="s">
        <v>567</v>
      </c>
      <c r="J132" s="23" t="s">
        <v>567</v>
      </c>
      <c r="K132" s="23" t="s">
        <v>567</v>
      </c>
      <c r="L132" s="23" t="s">
        <v>567</v>
      </c>
      <c r="M132" s="23" t="s">
        <v>567</v>
      </c>
      <c r="N132" s="23" t="s">
        <v>567</v>
      </c>
      <c r="O132" s="23" t="s">
        <v>567</v>
      </c>
      <c r="P132" s="23" t="s">
        <v>567</v>
      </c>
      <c r="Q132" s="23" t="s">
        <v>567</v>
      </c>
      <c r="R132" s="23" t="s">
        <v>567</v>
      </c>
      <c r="S132" s="24" t="s">
        <v>567</v>
      </c>
      <c r="T132" s="23" t="s">
        <v>567</v>
      </c>
      <c r="U132" s="23" t="s">
        <v>567</v>
      </c>
      <c r="V132" s="23" t="s">
        <v>567</v>
      </c>
      <c r="W132" s="23" t="s">
        <v>567</v>
      </c>
      <c r="X132" s="23" t="s">
        <v>567</v>
      </c>
      <c r="Y132" s="23" t="s">
        <v>567</v>
      </c>
      <c r="Z132" s="23" t="s">
        <v>567</v>
      </c>
      <c r="AA132" s="23" t="s">
        <v>567</v>
      </c>
      <c r="AB132" s="23" t="s">
        <v>567</v>
      </c>
      <c r="AC132" s="23" t="s">
        <v>567</v>
      </c>
      <c r="AD132" s="23" t="s">
        <v>567</v>
      </c>
      <c r="AE132" s="23" t="s">
        <v>567</v>
      </c>
      <c r="AF132" s="23" t="s">
        <v>567</v>
      </c>
      <c r="AG132" s="23" t="s">
        <v>567</v>
      </c>
      <c r="AH132" s="24" t="s">
        <v>567</v>
      </c>
    </row>
    <row r="133" spans="2:34" x14ac:dyDescent="0.3">
      <c r="B133" s="33" t="s">
        <v>281</v>
      </c>
      <c r="C133" s="18" t="s">
        <v>102</v>
      </c>
      <c r="D133" s="21" t="s">
        <v>197</v>
      </c>
      <c r="E133" s="23">
        <v>4.2526579111944969E-2</v>
      </c>
      <c r="F133" s="23">
        <v>9.3808630393996256E-3</v>
      </c>
      <c r="G133" s="23">
        <v>6.2539086929330832E-4</v>
      </c>
      <c r="H133" s="23">
        <v>0</v>
      </c>
      <c r="I133" s="23">
        <v>4.6278924327704814E-2</v>
      </c>
      <c r="J133" s="23">
        <v>0.16322701688555347</v>
      </c>
      <c r="K133" s="23">
        <v>3.4396497811131958E-2</v>
      </c>
      <c r="L133" s="23">
        <v>8.1300813008130079E-2</v>
      </c>
      <c r="M133" s="23">
        <v>1.125703564727955E-2</v>
      </c>
      <c r="N133" s="23">
        <v>6.2539086929330832E-3</v>
      </c>
      <c r="O133" s="23">
        <v>1.2507817385866166E-3</v>
      </c>
      <c r="P133" s="23">
        <v>0.14696685428392744</v>
      </c>
      <c r="Q133" s="23">
        <v>0.38211382113821141</v>
      </c>
      <c r="R133" s="23">
        <v>7.4421513445903684E-2</v>
      </c>
      <c r="S133" s="24">
        <v>7995</v>
      </c>
      <c r="T133" s="23">
        <v>0.1111111111111111</v>
      </c>
      <c r="U133" s="23">
        <v>5.5555555555555552E-2</v>
      </c>
      <c r="V133" s="23">
        <v>0</v>
      </c>
      <c r="W133" s="23">
        <v>0</v>
      </c>
      <c r="X133" s="23">
        <v>0.1111111111111111</v>
      </c>
      <c r="Y133" s="23">
        <v>0.19444444444444445</v>
      </c>
      <c r="Z133" s="23">
        <v>2.7777777777777776E-2</v>
      </c>
      <c r="AA133" s="23">
        <v>2.7777777777777776E-2</v>
      </c>
      <c r="AB133" s="23">
        <v>2.7777777777777776E-2</v>
      </c>
      <c r="AC133" s="23">
        <v>2.7777777777777776E-2</v>
      </c>
      <c r="AD133" s="23">
        <v>0</v>
      </c>
      <c r="AE133" s="23">
        <v>0.16666666666666666</v>
      </c>
      <c r="AF133" s="23">
        <v>0.22222222222222221</v>
      </c>
      <c r="AG133" s="23">
        <v>5.5555555555555552E-2</v>
      </c>
      <c r="AH133" s="24">
        <v>180</v>
      </c>
    </row>
    <row r="134" spans="2:34" x14ac:dyDescent="0.3">
      <c r="B134" s="33" t="s">
        <v>281</v>
      </c>
      <c r="C134" s="18" t="s">
        <v>482</v>
      </c>
      <c r="D134" s="21" t="s">
        <v>483</v>
      </c>
      <c r="E134" s="23" t="s">
        <v>567</v>
      </c>
      <c r="F134" s="23" t="s">
        <v>567</v>
      </c>
      <c r="G134" s="23" t="s">
        <v>567</v>
      </c>
      <c r="H134" s="23" t="s">
        <v>567</v>
      </c>
      <c r="I134" s="23" t="s">
        <v>567</v>
      </c>
      <c r="J134" s="23" t="s">
        <v>567</v>
      </c>
      <c r="K134" s="23" t="s">
        <v>567</v>
      </c>
      <c r="L134" s="23" t="s">
        <v>567</v>
      </c>
      <c r="M134" s="23" t="s">
        <v>567</v>
      </c>
      <c r="N134" s="23" t="s">
        <v>567</v>
      </c>
      <c r="O134" s="23" t="s">
        <v>567</v>
      </c>
      <c r="P134" s="23" t="s">
        <v>567</v>
      </c>
      <c r="Q134" s="23" t="s">
        <v>567</v>
      </c>
      <c r="R134" s="23" t="s">
        <v>567</v>
      </c>
      <c r="S134" s="24" t="s">
        <v>567</v>
      </c>
      <c r="T134" s="23" t="s">
        <v>567</v>
      </c>
      <c r="U134" s="23" t="s">
        <v>567</v>
      </c>
      <c r="V134" s="23" t="s">
        <v>567</v>
      </c>
      <c r="W134" s="23" t="s">
        <v>567</v>
      </c>
      <c r="X134" s="23" t="s">
        <v>567</v>
      </c>
      <c r="Y134" s="23" t="s">
        <v>567</v>
      </c>
      <c r="Z134" s="23" t="s">
        <v>567</v>
      </c>
      <c r="AA134" s="23" t="s">
        <v>567</v>
      </c>
      <c r="AB134" s="23" t="s">
        <v>567</v>
      </c>
      <c r="AC134" s="23" t="s">
        <v>567</v>
      </c>
      <c r="AD134" s="23" t="s">
        <v>567</v>
      </c>
      <c r="AE134" s="23" t="s">
        <v>567</v>
      </c>
      <c r="AF134" s="23" t="s">
        <v>567</v>
      </c>
      <c r="AG134" s="23" t="s">
        <v>567</v>
      </c>
      <c r="AH134" s="24" t="s">
        <v>567</v>
      </c>
    </row>
    <row r="135" spans="2:34" x14ac:dyDescent="0.3">
      <c r="B135" s="33" t="s">
        <v>281</v>
      </c>
      <c r="C135" s="18" t="s">
        <v>106</v>
      </c>
      <c r="D135" s="21" t="s">
        <v>199</v>
      </c>
      <c r="E135" s="23" t="s">
        <v>567</v>
      </c>
      <c r="F135" s="23" t="s">
        <v>567</v>
      </c>
      <c r="G135" s="23" t="s">
        <v>567</v>
      </c>
      <c r="H135" s="23" t="s">
        <v>567</v>
      </c>
      <c r="I135" s="23" t="s">
        <v>567</v>
      </c>
      <c r="J135" s="23" t="s">
        <v>567</v>
      </c>
      <c r="K135" s="23" t="s">
        <v>567</v>
      </c>
      <c r="L135" s="23" t="s">
        <v>567</v>
      </c>
      <c r="M135" s="23" t="s">
        <v>567</v>
      </c>
      <c r="N135" s="23" t="s">
        <v>567</v>
      </c>
      <c r="O135" s="23" t="s">
        <v>567</v>
      </c>
      <c r="P135" s="23" t="s">
        <v>567</v>
      </c>
      <c r="Q135" s="23" t="s">
        <v>567</v>
      </c>
      <c r="R135" s="23" t="s">
        <v>567</v>
      </c>
      <c r="S135" s="24" t="s">
        <v>567</v>
      </c>
      <c r="T135" s="23" t="s">
        <v>567</v>
      </c>
      <c r="U135" s="23" t="s">
        <v>567</v>
      </c>
      <c r="V135" s="23" t="s">
        <v>567</v>
      </c>
      <c r="W135" s="23" t="s">
        <v>567</v>
      </c>
      <c r="X135" s="23" t="s">
        <v>567</v>
      </c>
      <c r="Y135" s="23" t="s">
        <v>567</v>
      </c>
      <c r="Z135" s="23" t="s">
        <v>567</v>
      </c>
      <c r="AA135" s="23" t="s">
        <v>567</v>
      </c>
      <c r="AB135" s="23" t="s">
        <v>567</v>
      </c>
      <c r="AC135" s="23" t="s">
        <v>567</v>
      </c>
      <c r="AD135" s="23" t="s">
        <v>567</v>
      </c>
      <c r="AE135" s="23" t="s">
        <v>567</v>
      </c>
      <c r="AF135" s="23" t="s">
        <v>567</v>
      </c>
      <c r="AG135" s="23" t="s">
        <v>567</v>
      </c>
      <c r="AH135" s="24" t="s">
        <v>567</v>
      </c>
    </row>
    <row r="136" spans="2:34" x14ac:dyDescent="0.3">
      <c r="B136" s="33" t="s">
        <v>281</v>
      </c>
      <c r="C136" s="18" t="s">
        <v>112</v>
      </c>
      <c r="D136" s="21" t="s">
        <v>331</v>
      </c>
      <c r="E136" s="23">
        <v>3.8548752834467119E-2</v>
      </c>
      <c r="F136" s="23">
        <v>1.8140589569160998E-2</v>
      </c>
      <c r="G136" s="23">
        <v>0</v>
      </c>
      <c r="H136" s="23">
        <v>3.1746031746031744E-2</v>
      </c>
      <c r="I136" s="23">
        <v>2.7210884353741496E-2</v>
      </c>
      <c r="J136" s="23">
        <v>0.11337868480725624</v>
      </c>
      <c r="K136" s="23">
        <v>4.0816326530612242E-2</v>
      </c>
      <c r="L136" s="23">
        <v>0.18367346938775511</v>
      </c>
      <c r="M136" s="23">
        <v>1.8140589569160998E-2</v>
      </c>
      <c r="N136" s="23">
        <v>4.5351473922902496E-3</v>
      </c>
      <c r="O136" s="23">
        <v>2.2675736961451248E-3</v>
      </c>
      <c r="P136" s="23">
        <v>0.19501133786848074</v>
      </c>
      <c r="Q136" s="23">
        <v>0.31065759637188206</v>
      </c>
      <c r="R136" s="23">
        <v>1.1337868480725623E-2</v>
      </c>
      <c r="S136" s="24">
        <v>2205</v>
      </c>
      <c r="T136" s="23">
        <v>0</v>
      </c>
      <c r="U136" s="23">
        <v>0.1111111111111111</v>
      </c>
      <c r="V136" s="23">
        <v>0</v>
      </c>
      <c r="W136" s="23">
        <v>0</v>
      </c>
      <c r="X136" s="23">
        <v>0.1111111111111111</v>
      </c>
      <c r="Y136" s="23">
        <v>0.1111111111111111</v>
      </c>
      <c r="Z136" s="23">
        <v>0.1111111111111111</v>
      </c>
      <c r="AA136" s="23">
        <v>0</v>
      </c>
      <c r="AB136" s="23">
        <v>0.1111111111111111</v>
      </c>
      <c r="AC136" s="23">
        <v>0</v>
      </c>
      <c r="AD136" s="23">
        <v>0</v>
      </c>
      <c r="AE136" s="23">
        <v>0.1111111111111111</v>
      </c>
      <c r="AF136" s="23">
        <v>0.44444444444444442</v>
      </c>
      <c r="AG136" s="23">
        <v>0</v>
      </c>
      <c r="AH136" s="24">
        <v>45</v>
      </c>
    </row>
    <row r="137" spans="2:34" x14ac:dyDescent="0.3">
      <c r="B137" s="33" t="s">
        <v>281</v>
      </c>
      <c r="C137" s="18" t="s">
        <v>488</v>
      </c>
      <c r="D137" s="21" t="s">
        <v>489</v>
      </c>
      <c r="E137" s="23" t="s">
        <v>567</v>
      </c>
      <c r="F137" s="23" t="s">
        <v>567</v>
      </c>
      <c r="G137" s="23" t="s">
        <v>567</v>
      </c>
      <c r="H137" s="23" t="s">
        <v>567</v>
      </c>
      <c r="I137" s="23" t="s">
        <v>567</v>
      </c>
      <c r="J137" s="23" t="s">
        <v>567</v>
      </c>
      <c r="K137" s="23" t="s">
        <v>567</v>
      </c>
      <c r="L137" s="23" t="s">
        <v>567</v>
      </c>
      <c r="M137" s="23" t="s">
        <v>567</v>
      </c>
      <c r="N137" s="23" t="s">
        <v>567</v>
      </c>
      <c r="O137" s="23" t="s">
        <v>567</v>
      </c>
      <c r="P137" s="23" t="s">
        <v>567</v>
      </c>
      <c r="Q137" s="23" t="s">
        <v>567</v>
      </c>
      <c r="R137" s="23" t="s">
        <v>567</v>
      </c>
      <c r="S137" s="24" t="s">
        <v>567</v>
      </c>
      <c r="T137" s="23" t="s">
        <v>567</v>
      </c>
      <c r="U137" s="23" t="s">
        <v>567</v>
      </c>
      <c r="V137" s="23" t="s">
        <v>567</v>
      </c>
      <c r="W137" s="23" t="s">
        <v>567</v>
      </c>
      <c r="X137" s="23" t="s">
        <v>567</v>
      </c>
      <c r="Y137" s="23" t="s">
        <v>567</v>
      </c>
      <c r="Z137" s="23" t="s">
        <v>567</v>
      </c>
      <c r="AA137" s="23" t="s">
        <v>567</v>
      </c>
      <c r="AB137" s="23" t="s">
        <v>567</v>
      </c>
      <c r="AC137" s="23" t="s">
        <v>567</v>
      </c>
      <c r="AD137" s="23" t="s">
        <v>567</v>
      </c>
      <c r="AE137" s="23" t="s">
        <v>567</v>
      </c>
      <c r="AF137" s="23" t="s">
        <v>567</v>
      </c>
      <c r="AG137" s="23" t="s">
        <v>567</v>
      </c>
      <c r="AH137" s="24" t="s">
        <v>567</v>
      </c>
    </row>
    <row r="138" spans="2:34" x14ac:dyDescent="0.3">
      <c r="B138" s="33" t="s">
        <v>286</v>
      </c>
      <c r="C138" s="18" t="s">
        <v>77</v>
      </c>
      <c r="D138" s="21" t="s">
        <v>181</v>
      </c>
      <c r="E138" s="23" t="s">
        <v>567</v>
      </c>
      <c r="F138" s="23" t="s">
        <v>567</v>
      </c>
      <c r="G138" s="23" t="s">
        <v>567</v>
      </c>
      <c r="H138" s="23" t="s">
        <v>567</v>
      </c>
      <c r="I138" s="23" t="s">
        <v>567</v>
      </c>
      <c r="J138" s="23" t="s">
        <v>567</v>
      </c>
      <c r="K138" s="23" t="s">
        <v>567</v>
      </c>
      <c r="L138" s="23" t="s">
        <v>567</v>
      </c>
      <c r="M138" s="23" t="s">
        <v>567</v>
      </c>
      <c r="N138" s="23" t="s">
        <v>567</v>
      </c>
      <c r="O138" s="23" t="s">
        <v>567</v>
      </c>
      <c r="P138" s="23" t="s">
        <v>567</v>
      </c>
      <c r="Q138" s="23" t="s">
        <v>567</v>
      </c>
      <c r="R138" s="23" t="s">
        <v>567</v>
      </c>
      <c r="S138" s="24" t="s">
        <v>567</v>
      </c>
      <c r="T138" s="23" t="s">
        <v>567</v>
      </c>
      <c r="U138" s="23" t="s">
        <v>567</v>
      </c>
      <c r="V138" s="23" t="s">
        <v>567</v>
      </c>
      <c r="W138" s="23" t="s">
        <v>567</v>
      </c>
      <c r="X138" s="23" t="s">
        <v>567</v>
      </c>
      <c r="Y138" s="23" t="s">
        <v>567</v>
      </c>
      <c r="Z138" s="23" t="s">
        <v>567</v>
      </c>
      <c r="AA138" s="23" t="s">
        <v>567</v>
      </c>
      <c r="AB138" s="23" t="s">
        <v>567</v>
      </c>
      <c r="AC138" s="23" t="s">
        <v>567</v>
      </c>
      <c r="AD138" s="23" t="s">
        <v>567</v>
      </c>
      <c r="AE138" s="23" t="s">
        <v>567</v>
      </c>
      <c r="AF138" s="23" t="s">
        <v>567</v>
      </c>
      <c r="AG138" s="23" t="s">
        <v>567</v>
      </c>
      <c r="AH138" s="24" t="s">
        <v>567</v>
      </c>
    </row>
    <row r="139" spans="2:34" x14ac:dyDescent="0.3">
      <c r="B139" s="33" t="s">
        <v>286</v>
      </c>
      <c r="C139" s="18" t="s">
        <v>507</v>
      </c>
      <c r="D139" s="21" t="s">
        <v>508</v>
      </c>
      <c r="E139" s="23" t="s">
        <v>567</v>
      </c>
      <c r="F139" s="23" t="s">
        <v>567</v>
      </c>
      <c r="G139" s="23" t="s">
        <v>567</v>
      </c>
      <c r="H139" s="23" t="s">
        <v>567</v>
      </c>
      <c r="I139" s="23" t="s">
        <v>567</v>
      </c>
      <c r="J139" s="23" t="s">
        <v>567</v>
      </c>
      <c r="K139" s="23" t="s">
        <v>567</v>
      </c>
      <c r="L139" s="23" t="s">
        <v>567</v>
      </c>
      <c r="M139" s="23" t="s">
        <v>567</v>
      </c>
      <c r="N139" s="23" t="s">
        <v>567</v>
      </c>
      <c r="O139" s="23" t="s">
        <v>567</v>
      </c>
      <c r="P139" s="23" t="s">
        <v>567</v>
      </c>
      <c r="Q139" s="23" t="s">
        <v>567</v>
      </c>
      <c r="R139" s="23" t="s">
        <v>567</v>
      </c>
      <c r="S139" s="24" t="s">
        <v>567</v>
      </c>
      <c r="T139" s="23" t="s">
        <v>567</v>
      </c>
      <c r="U139" s="23" t="s">
        <v>567</v>
      </c>
      <c r="V139" s="23" t="s">
        <v>567</v>
      </c>
      <c r="W139" s="23" t="s">
        <v>567</v>
      </c>
      <c r="X139" s="23" t="s">
        <v>567</v>
      </c>
      <c r="Y139" s="23" t="s">
        <v>567</v>
      </c>
      <c r="Z139" s="23" t="s">
        <v>567</v>
      </c>
      <c r="AA139" s="23" t="s">
        <v>567</v>
      </c>
      <c r="AB139" s="23" t="s">
        <v>567</v>
      </c>
      <c r="AC139" s="23" t="s">
        <v>567</v>
      </c>
      <c r="AD139" s="23" t="s">
        <v>567</v>
      </c>
      <c r="AE139" s="23" t="s">
        <v>567</v>
      </c>
      <c r="AF139" s="23" t="s">
        <v>567</v>
      </c>
      <c r="AG139" s="23" t="s">
        <v>567</v>
      </c>
      <c r="AH139" s="24" t="s">
        <v>567</v>
      </c>
    </row>
    <row r="140" spans="2:34" x14ac:dyDescent="0.3">
      <c r="B140" s="33" t="s">
        <v>286</v>
      </c>
      <c r="C140" s="18" t="s">
        <v>503</v>
      </c>
      <c r="D140" s="21" t="s">
        <v>504</v>
      </c>
      <c r="E140" s="23">
        <v>3.0902348578491966E-2</v>
      </c>
      <c r="F140" s="23">
        <v>2.2249690976514216E-2</v>
      </c>
      <c r="G140" s="23">
        <v>0</v>
      </c>
      <c r="H140" s="23">
        <v>2.7194066749072928E-2</v>
      </c>
      <c r="I140" s="23">
        <v>3.8318912237330034E-2</v>
      </c>
      <c r="J140" s="23">
        <v>0.14956736711990112</v>
      </c>
      <c r="K140" s="23">
        <v>5.3152039555006178E-2</v>
      </c>
      <c r="L140" s="23">
        <v>0.28430160692212608</v>
      </c>
      <c r="M140" s="23">
        <v>1.8541409147095178E-2</v>
      </c>
      <c r="N140" s="23">
        <v>4.944375772558714E-3</v>
      </c>
      <c r="O140" s="23">
        <v>1.2360939431396785E-3</v>
      </c>
      <c r="P140" s="23">
        <v>0.16069221260815822</v>
      </c>
      <c r="Q140" s="23">
        <v>0.2088998763906057</v>
      </c>
      <c r="R140" s="23">
        <v>0</v>
      </c>
      <c r="S140" s="24">
        <v>4045</v>
      </c>
      <c r="T140" s="23">
        <v>4.1666666666666664E-2</v>
      </c>
      <c r="U140" s="23">
        <v>7.2916666666666671E-2</v>
      </c>
      <c r="V140" s="23">
        <v>0</v>
      </c>
      <c r="W140" s="23">
        <v>4.1666666666666664E-2</v>
      </c>
      <c r="X140" s="23">
        <v>7.2916666666666671E-2</v>
      </c>
      <c r="Y140" s="23">
        <v>0.14583333333333334</v>
      </c>
      <c r="Z140" s="23">
        <v>5.2083333333333336E-2</v>
      </c>
      <c r="AA140" s="23">
        <v>0.14583333333333334</v>
      </c>
      <c r="AB140" s="23">
        <v>5.2083333333333336E-2</v>
      </c>
      <c r="AC140" s="23">
        <v>1.0416666666666666E-2</v>
      </c>
      <c r="AD140" s="23">
        <v>0</v>
      </c>
      <c r="AE140" s="23">
        <v>0.125</v>
      </c>
      <c r="AF140" s="23">
        <v>0.23958333333333334</v>
      </c>
      <c r="AG140" s="23">
        <v>0</v>
      </c>
      <c r="AH140" s="24">
        <v>480</v>
      </c>
    </row>
    <row r="141" spans="2:34" x14ac:dyDescent="0.3">
      <c r="B141" s="33" t="s">
        <v>286</v>
      </c>
      <c r="C141" s="18" t="s">
        <v>81</v>
      </c>
      <c r="D141" s="21" t="s">
        <v>332</v>
      </c>
      <c r="E141" s="23" t="s">
        <v>567</v>
      </c>
      <c r="F141" s="23" t="s">
        <v>567</v>
      </c>
      <c r="G141" s="23" t="s">
        <v>567</v>
      </c>
      <c r="H141" s="23" t="s">
        <v>567</v>
      </c>
      <c r="I141" s="23" t="s">
        <v>567</v>
      </c>
      <c r="J141" s="23" t="s">
        <v>567</v>
      </c>
      <c r="K141" s="23" t="s">
        <v>567</v>
      </c>
      <c r="L141" s="23" t="s">
        <v>567</v>
      </c>
      <c r="M141" s="23" t="s">
        <v>567</v>
      </c>
      <c r="N141" s="23" t="s">
        <v>567</v>
      </c>
      <c r="O141" s="23" t="s">
        <v>567</v>
      </c>
      <c r="P141" s="23" t="s">
        <v>567</v>
      </c>
      <c r="Q141" s="23" t="s">
        <v>567</v>
      </c>
      <c r="R141" s="23" t="s">
        <v>567</v>
      </c>
      <c r="S141" s="24" t="s">
        <v>567</v>
      </c>
      <c r="T141" s="23" t="s">
        <v>567</v>
      </c>
      <c r="U141" s="23" t="s">
        <v>567</v>
      </c>
      <c r="V141" s="23" t="s">
        <v>567</v>
      </c>
      <c r="W141" s="23" t="s">
        <v>567</v>
      </c>
      <c r="X141" s="23" t="s">
        <v>567</v>
      </c>
      <c r="Y141" s="23" t="s">
        <v>567</v>
      </c>
      <c r="Z141" s="23" t="s">
        <v>567</v>
      </c>
      <c r="AA141" s="23" t="s">
        <v>567</v>
      </c>
      <c r="AB141" s="23" t="s">
        <v>567</v>
      </c>
      <c r="AC141" s="23" t="s">
        <v>567</v>
      </c>
      <c r="AD141" s="23" t="s">
        <v>567</v>
      </c>
      <c r="AE141" s="23" t="s">
        <v>567</v>
      </c>
      <c r="AF141" s="23" t="s">
        <v>567</v>
      </c>
      <c r="AG141" s="23" t="s">
        <v>567</v>
      </c>
      <c r="AH141" s="24" t="s">
        <v>567</v>
      </c>
    </row>
    <row r="142" spans="2:34" x14ac:dyDescent="0.3">
      <c r="B142" s="33" t="s">
        <v>286</v>
      </c>
      <c r="C142" s="18" t="s">
        <v>85</v>
      </c>
      <c r="D142" s="21" t="s">
        <v>185</v>
      </c>
      <c r="E142" s="23" t="s">
        <v>567</v>
      </c>
      <c r="F142" s="23" t="s">
        <v>567</v>
      </c>
      <c r="G142" s="23" t="s">
        <v>567</v>
      </c>
      <c r="H142" s="23" t="s">
        <v>567</v>
      </c>
      <c r="I142" s="23" t="s">
        <v>567</v>
      </c>
      <c r="J142" s="23" t="s">
        <v>567</v>
      </c>
      <c r="K142" s="23" t="s">
        <v>567</v>
      </c>
      <c r="L142" s="23" t="s">
        <v>567</v>
      </c>
      <c r="M142" s="23" t="s">
        <v>567</v>
      </c>
      <c r="N142" s="23" t="s">
        <v>567</v>
      </c>
      <c r="O142" s="23" t="s">
        <v>567</v>
      </c>
      <c r="P142" s="23" t="s">
        <v>567</v>
      </c>
      <c r="Q142" s="23" t="s">
        <v>567</v>
      </c>
      <c r="R142" s="23" t="s">
        <v>567</v>
      </c>
      <c r="S142" s="24" t="s">
        <v>567</v>
      </c>
      <c r="T142" s="23" t="s">
        <v>567</v>
      </c>
      <c r="U142" s="23" t="s">
        <v>567</v>
      </c>
      <c r="V142" s="23" t="s">
        <v>567</v>
      </c>
      <c r="W142" s="23" t="s">
        <v>567</v>
      </c>
      <c r="X142" s="23" t="s">
        <v>567</v>
      </c>
      <c r="Y142" s="23" t="s">
        <v>567</v>
      </c>
      <c r="Z142" s="23" t="s">
        <v>567</v>
      </c>
      <c r="AA142" s="23" t="s">
        <v>567</v>
      </c>
      <c r="AB142" s="23" t="s">
        <v>567</v>
      </c>
      <c r="AC142" s="23" t="s">
        <v>567</v>
      </c>
      <c r="AD142" s="23" t="s">
        <v>567</v>
      </c>
      <c r="AE142" s="23" t="s">
        <v>567</v>
      </c>
      <c r="AF142" s="23" t="s">
        <v>567</v>
      </c>
      <c r="AG142" s="23" t="s">
        <v>567</v>
      </c>
      <c r="AH142" s="24" t="s">
        <v>567</v>
      </c>
    </row>
    <row r="143" spans="2:34" x14ac:dyDescent="0.3">
      <c r="B143" s="33" t="s">
        <v>286</v>
      </c>
      <c r="C143" s="18" t="s">
        <v>89</v>
      </c>
      <c r="D143" s="21" t="s">
        <v>187</v>
      </c>
      <c r="E143" s="23">
        <v>4.7685834502103785E-2</v>
      </c>
      <c r="F143" s="23">
        <v>6.0308555399719493E-2</v>
      </c>
      <c r="G143" s="23">
        <v>4.2075736325385693E-3</v>
      </c>
      <c r="H143" s="23">
        <v>4.7685834502103785E-2</v>
      </c>
      <c r="I143" s="23">
        <v>0.10378681626928471</v>
      </c>
      <c r="J143" s="23">
        <v>9.8176718092566617E-2</v>
      </c>
      <c r="K143" s="23">
        <v>4.2075736325385693E-2</v>
      </c>
      <c r="L143" s="23">
        <v>0.1879382889200561</v>
      </c>
      <c r="M143" s="23">
        <v>4.6283309957924262E-2</v>
      </c>
      <c r="N143" s="23">
        <v>7.0126227208976155E-3</v>
      </c>
      <c r="O143" s="23">
        <v>2.8050490883590462E-3</v>
      </c>
      <c r="P143" s="23">
        <v>0.11500701262272089</v>
      </c>
      <c r="Q143" s="23">
        <v>0.19635343618513323</v>
      </c>
      <c r="R143" s="23">
        <v>3.9270687237026647E-2</v>
      </c>
      <c r="S143" s="24">
        <v>3565</v>
      </c>
      <c r="T143" s="23">
        <v>5.0847457627118647E-2</v>
      </c>
      <c r="U143" s="23">
        <v>8.4745762711864403E-2</v>
      </c>
      <c r="V143" s="23">
        <v>0</v>
      </c>
      <c r="W143" s="23">
        <v>5.0847457627118647E-2</v>
      </c>
      <c r="X143" s="23">
        <v>0.16949152542372881</v>
      </c>
      <c r="Y143" s="23">
        <v>8.4745762711864403E-2</v>
      </c>
      <c r="Z143" s="23">
        <v>3.3898305084745763E-2</v>
      </c>
      <c r="AA143" s="23">
        <v>8.4745762711864403E-2</v>
      </c>
      <c r="AB143" s="23">
        <v>8.4745762711864403E-2</v>
      </c>
      <c r="AC143" s="23">
        <v>0</v>
      </c>
      <c r="AD143" s="23">
        <v>0</v>
      </c>
      <c r="AE143" s="23">
        <v>6.7796610169491525E-2</v>
      </c>
      <c r="AF143" s="23">
        <v>0.1864406779661017</v>
      </c>
      <c r="AG143" s="23">
        <v>6.7796610169491525E-2</v>
      </c>
      <c r="AH143" s="24">
        <v>295</v>
      </c>
    </row>
    <row r="144" spans="2:34" x14ac:dyDescent="0.3">
      <c r="B144" s="33" t="s">
        <v>286</v>
      </c>
      <c r="C144" s="18" t="s">
        <v>73</v>
      </c>
      <c r="D144" s="21" t="s">
        <v>177</v>
      </c>
      <c r="E144" s="23" t="s">
        <v>567</v>
      </c>
      <c r="F144" s="23" t="s">
        <v>567</v>
      </c>
      <c r="G144" s="23" t="s">
        <v>567</v>
      </c>
      <c r="H144" s="23" t="s">
        <v>567</v>
      </c>
      <c r="I144" s="23" t="s">
        <v>567</v>
      </c>
      <c r="J144" s="23" t="s">
        <v>567</v>
      </c>
      <c r="K144" s="23" t="s">
        <v>567</v>
      </c>
      <c r="L144" s="23" t="s">
        <v>567</v>
      </c>
      <c r="M144" s="23" t="s">
        <v>567</v>
      </c>
      <c r="N144" s="23" t="s">
        <v>567</v>
      </c>
      <c r="O144" s="23" t="s">
        <v>567</v>
      </c>
      <c r="P144" s="23" t="s">
        <v>567</v>
      </c>
      <c r="Q144" s="23" t="s">
        <v>567</v>
      </c>
      <c r="R144" s="23" t="s">
        <v>567</v>
      </c>
      <c r="S144" s="24" t="s">
        <v>567</v>
      </c>
      <c r="T144" s="23" t="s">
        <v>567</v>
      </c>
      <c r="U144" s="23" t="s">
        <v>567</v>
      </c>
      <c r="V144" s="23" t="s">
        <v>567</v>
      </c>
      <c r="W144" s="23" t="s">
        <v>567</v>
      </c>
      <c r="X144" s="23" t="s">
        <v>567</v>
      </c>
      <c r="Y144" s="23" t="s">
        <v>567</v>
      </c>
      <c r="Z144" s="23" t="s">
        <v>567</v>
      </c>
      <c r="AA144" s="23" t="s">
        <v>567</v>
      </c>
      <c r="AB144" s="23" t="s">
        <v>567</v>
      </c>
      <c r="AC144" s="23" t="s">
        <v>567</v>
      </c>
      <c r="AD144" s="23" t="s">
        <v>567</v>
      </c>
      <c r="AE144" s="23" t="s">
        <v>567</v>
      </c>
      <c r="AF144" s="23" t="s">
        <v>567</v>
      </c>
      <c r="AG144" s="23" t="s">
        <v>567</v>
      </c>
      <c r="AH144" s="24" t="s">
        <v>567</v>
      </c>
    </row>
    <row r="145" spans="2:34" x14ac:dyDescent="0.3">
      <c r="B145" s="33" t="s">
        <v>286</v>
      </c>
      <c r="C145" s="18" t="s">
        <v>91</v>
      </c>
      <c r="D145" s="21" t="s">
        <v>189</v>
      </c>
      <c r="E145" s="23" t="s">
        <v>567</v>
      </c>
      <c r="F145" s="23" t="s">
        <v>567</v>
      </c>
      <c r="G145" s="23" t="s">
        <v>567</v>
      </c>
      <c r="H145" s="23" t="s">
        <v>567</v>
      </c>
      <c r="I145" s="23" t="s">
        <v>567</v>
      </c>
      <c r="J145" s="23" t="s">
        <v>567</v>
      </c>
      <c r="K145" s="23" t="s">
        <v>567</v>
      </c>
      <c r="L145" s="23" t="s">
        <v>567</v>
      </c>
      <c r="M145" s="23" t="s">
        <v>567</v>
      </c>
      <c r="N145" s="23" t="s">
        <v>567</v>
      </c>
      <c r="O145" s="23" t="s">
        <v>567</v>
      </c>
      <c r="P145" s="23" t="s">
        <v>567</v>
      </c>
      <c r="Q145" s="23" t="s">
        <v>567</v>
      </c>
      <c r="R145" s="23" t="s">
        <v>567</v>
      </c>
      <c r="S145" s="24" t="s">
        <v>567</v>
      </c>
      <c r="T145" s="23" t="s">
        <v>567</v>
      </c>
      <c r="U145" s="23" t="s">
        <v>567</v>
      </c>
      <c r="V145" s="23" t="s">
        <v>567</v>
      </c>
      <c r="W145" s="23" t="s">
        <v>567</v>
      </c>
      <c r="X145" s="23" t="s">
        <v>567</v>
      </c>
      <c r="Y145" s="23" t="s">
        <v>567</v>
      </c>
      <c r="Z145" s="23" t="s">
        <v>567</v>
      </c>
      <c r="AA145" s="23" t="s">
        <v>567</v>
      </c>
      <c r="AB145" s="23" t="s">
        <v>567</v>
      </c>
      <c r="AC145" s="23" t="s">
        <v>567</v>
      </c>
      <c r="AD145" s="23" t="s">
        <v>567</v>
      </c>
      <c r="AE145" s="23" t="s">
        <v>567</v>
      </c>
      <c r="AF145" s="23" t="s">
        <v>567</v>
      </c>
      <c r="AG145" s="23" t="s">
        <v>567</v>
      </c>
      <c r="AH145" s="24" t="s">
        <v>567</v>
      </c>
    </row>
    <row r="146" spans="2:34" x14ac:dyDescent="0.3">
      <c r="B146" s="33" t="s">
        <v>286</v>
      </c>
      <c r="C146" s="18" t="s">
        <v>103</v>
      </c>
      <c r="D146" s="21" t="s">
        <v>430</v>
      </c>
      <c r="E146" s="23">
        <v>8.8790233074361822E-3</v>
      </c>
      <c r="F146" s="23">
        <v>1.5538290788013319E-2</v>
      </c>
      <c r="G146" s="23">
        <v>1.1098779134295228E-3</v>
      </c>
      <c r="H146" s="23">
        <v>3.2186459489456157E-2</v>
      </c>
      <c r="I146" s="23">
        <v>3.2186459489456157E-2</v>
      </c>
      <c r="J146" s="23">
        <v>0.14428412874583796</v>
      </c>
      <c r="K146" s="23">
        <v>3.7735849056603772E-2</v>
      </c>
      <c r="L146" s="23">
        <v>0.2153163152053274</v>
      </c>
      <c r="M146" s="23">
        <v>1.6648168701442843E-2</v>
      </c>
      <c r="N146" s="23">
        <v>2.2197558268590455E-3</v>
      </c>
      <c r="O146" s="23">
        <v>1.1098779134295228E-3</v>
      </c>
      <c r="P146" s="23">
        <v>0.1609322974472808</v>
      </c>
      <c r="Q146" s="23">
        <v>0.27635960044395119</v>
      </c>
      <c r="R146" s="23">
        <v>5.549389567147614E-2</v>
      </c>
      <c r="S146" s="24">
        <v>4505</v>
      </c>
      <c r="T146" s="23">
        <v>1.834862385321101E-2</v>
      </c>
      <c r="U146" s="23">
        <v>6.4220183486238536E-2</v>
      </c>
      <c r="V146" s="23">
        <v>9.1743119266055051E-3</v>
      </c>
      <c r="W146" s="23">
        <v>3.669724770642202E-2</v>
      </c>
      <c r="X146" s="23">
        <v>4.5871559633027525E-2</v>
      </c>
      <c r="Y146" s="23">
        <v>0.13761467889908258</v>
      </c>
      <c r="Z146" s="23">
        <v>1.834862385321101E-2</v>
      </c>
      <c r="AA146" s="23">
        <v>6.4220183486238536E-2</v>
      </c>
      <c r="AB146" s="23">
        <v>2.7522935779816515E-2</v>
      </c>
      <c r="AC146" s="23">
        <v>0</v>
      </c>
      <c r="AD146" s="23">
        <v>0</v>
      </c>
      <c r="AE146" s="23">
        <v>0.11009174311926606</v>
      </c>
      <c r="AF146" s="23">
        <v>0.3577981651376147</v>
      </c>
      <c r="AG146" s="23">
        <v>0.10091743119266056</v>
      </c>
      <c r="AH146" s="24">
        <v>545</v>
      </c>
    </row>
    <row r="147" spans="2:34" x14ac:dyDescent="0.3">
      <c r="B147" s="33" t="s">
        <v>286</v>
      </c>
      <c r="C147" s="18" t="s">
        <v>501</v>
      </c>
      <c r="D147" s="21" t="s">
        <v>502</v>
      </c>
      <c r="E147" s="23" t="s">
        <v>567</v>
      </c>
      <c r="F147" s="23" t="s">
        <v>567</v>
      </c>
      <c r="G147" s="23" t="s">
        <v>567</v>
      </c>
      <c r="H147" s="23" t="s">
        <v>567</v>
      </c>
      <c r="I147" s="23" t="s">
        <v>567</v>
      </c>
      <c r="J147" s="23" t="s">
        <v>567</v>
      </c>
      <c r="K147" s="23" t="s">
        <v>567</v>
      </c>
      <c r="L147" s="23" t="s">
        <v>567</v>
      </c>
      <c r="M147" s="23" t="s">
        <v>567</v>
      </c>
      <c r="N147" s="23" t="s">
        <v>567</v>
      </c>
      <c r="O147" s="23" t="s">
        <v>567</v>
      </c>
      <c r="P147" s="23" t="s">
        <v>567</v>
      </c>
      <c r="Q147" s="23" t="s">
        <v>567</v>
      </c>
      <c r="R147" s="23" t="s">
        <v>567</v>
      </c>
      <c r="S147" s="24" t="s">
        <v>567</v>
      </c>
      <c r="T147" s="23" t="s">
        <v>567</v>
      </c>
      <c r="U147" s="23" t="s">
        <v>567</v>
      </c>
      <c r="V147" s="23" t="s">
        <v>567</v>
      </c>
      <c r="W147" s="23" t="s">
        <v>567</v>
      </c>
      <c r="X147" s="23" t="s">
        <v>567</v>
      </c>
      <c r="Y147" s="23" t="s">
        <v>567</v>
      </c>
      <c r="Z147" s="23" t="s">
        <v>567</v>
      </c>
      <c r="AA147" s="23" t="s">
        <v>567</v>
      </c>
      <c r="AB147" s="23" t="s">
        <v>567</v>
      </c>
      <c r="AC147" s="23" t="s">
        <v>567</v>
      </c>
      <c r="AD147" s="23" t="s">
        <v>567</v>
      </c>
      <c r="AE147" s="23" t="s">
        <v>567</v>
      </c>
      <c r="AF147" s="23" t="s">
        <v>567</v>
      </c>
      <c r="AG147" s="23" t="s">
        <v>567</v>
      </c>
      <c r="AH147" s="24" t="s">
        <v>567</v>
      </c>
    </row>
    <row r="148" spans="2:34" x14ac:dyDescent="0.3">
      <c r="B148" s="33" t="s">
        <v>286</v>
      </c>
      <c r="C148" s="18" t="s">
        <v>92</v>
      </c>
      <c r="D148" s="21" t="s">
        <v>190</v>
      </c>
      <c r="E148" s="23">
        <v>7.6142131979695438E-2</v>
      </c>
      <c r="F148" s="23">
        <v>2.030456852791878E-2</v>
      </c>
      <c r="G148" s="23">
        <v>0</v>
      </c>
      <c r="H148" s="23">
        <v>1.5228426395939087E-2</v>
      </c>
      <c r="I148" s="23">
        <v>0.16751269035532995</v>
      </c>
      <c r="J148" s="23">
        <v>0.116751269035533</v>
      </c>
      <c r="K148" s="23">
        <v>6.0913705583756347E-2</v>
      </c>
      <c r="L148" s="23">
        <v>0.14213197969543148</v>
      </c>
      <c r="M148" s="23">
        <v>4.060913705583756E-2</v>
      </c>
      <c r="N148" s="23">
        <v>4.060913705583756E-2</v>
      </c>
      <c r="O148" s="23">
        <v>0</v>
      </c>
      <c r="P148" s="23">
        <v>0.15228426395939088</v>
      </c>
      <c r="Q148" s="23">
        <v>0.16243654822335024</v>
      </c>
      <c r="R148" s="23">
        <v>1.015228426395939E-2</v>
      </c>
      <c r="S148" s="24">
        <v>985</v>
      </c>
      <c r="T148" s="23">
        <v>4.1666666666666664E-2</v>
      </c>
      <c r="U148" s="23">
        <v>0</v>
      </c>
      <c r="V148" s="23">
        <v>0</v>
      </c>
      <c r="W148" s="23">
        <v>0</v>
      </c>
      <c r="X148" s="23">
        <v>0.29166666666666669</v>
      </c>
      <c r="Y148" s="23">
        <v>8.3333333333333329E-2</v>
      </c>
      <c r="Z148" s="23">
        <v>0.125</v>
      </c>
      <c r="AA148" s="23">
        <v>8.3333333333333329E-2</v>
      </c>
      <c r="AB148" s="23">
        <v>8.3333333333333329E-2</v>
      </c>
      <c r="AC148" s="23">
        <v>4.1666666666666664E-2</v>
      </c>
      <c r="AD148" s="23">
        <v>0</v>
      </c>
      <c r="AE148" s="23">
        <v>0.125</v>
      </c>
      <c r="AF148" s="23">
        <v>8.3333333333333329E-2</v>
      </c>
      <c r="AG148" s="23">
        <v>0</v>
      </c>
      <c r="AH148" s="24">
        <v>120</v>
      </c>
    </row>
    <row r="149" spans="2:34" x14ac:dyDescent="0.3">
      <c r="B149" s="33" t="s">
        <v>286</v>
      </c>
      <c r="C149" s="18" t="s">
        <v>505</v>
      </c>
      <c r="D149" s="21" t="s">
        <v>506</v>
      </c>
      <c r="E149" s="23" t="s">
        <v>567</v>
      </c>
      <c r="F149" s="23" t="s">
        <v>567</v>
      </c>
      <c r="G149" s="23" t="s">
        <v>567</v>
      </c>
      <c r="H149" s="23" t="s">
        <v>567</v>
      </c>
      <c r="I149" s="23" t="s">
        <v>567</v>
      </c>
      <c r="J149" s="23" t="s">
        <v>567</v>
      </c>
      <c r="K149" s="23" t="s">
        <v>567</v>
      </c>
      <c r="L149" s="23" t="s">
        <v>567</v>
      </c>
      <c r="M149" s="23" t="s">
        <v>567</v>
      </c>
      <c r="N149" s="23" t="s">
        <v>567</v>
      </c>
      <c r="O149" s="23" t="s">
        <v>567</v>
      </c>
      <c r="P149" s="23" t="s">
        <v>567</v>
      </c>
      <c r="Q149" s="23" t="s">
        <v>567</v>
      </c>
      <c r="R149" s="23" t="s">
        <v>567</v>
      </c>
      <c r="S149" s="24" t="s">
        <v>567</v>
      </c>
      <c r="T149" s="23" t="s">
        <v>567</v>
      </c>
      <c r="U149" s="23" t="s">
        <v>567</v>
      </c>
      <c r="V149" s="23" t="s">
        <v>567</v>
      </c>
      <c r="W149" s="23" t="s">
        <v>567</v>
      </c>
      <c r="X149" s="23" t="s">
        <v>567</v>
      </c>
      <c r="Y149" s="23" t="s">
        <v>567</v>
      </c>
      <c r="Z149" s="23" t="s">
        <v>567</v>
      </c>
      <c r="AA149" s="23" t="s">
        <v>567</v>
      </c>
      <c r="AB149" s="23" t="s">
        <v>567</v>
      </c>
      <c r="AC149" s="23" t="s">
        <v>567</v>
      </c>
      <c r="AD149" s="23" t="s">
        <v>567</v>
      </c>
      <c r="AE149" s="23" t="s">
        <v>567</v>
      </c>
      <c r="AF149" s="23" t="s">
        <v>567</v>
      </c>
      <c r="AG149" s="23" t="s">
        <v>567</v>
      </c>
      <c r="AH149" s="24" t="s">
        <v>567</v>
      </c>
    </row>
    <row r="150" spans="2:34" x14ac:dyDescent="0.3">
      <c r="B150" s="33" t="s">
        <v>286</v>
      </c>
      <c r="C150" s="18" t="s">
        <v>98</v>
      </c>
      <c r="D150" s="21" t="s">
        <v>333</v>
      </c>
      <c r="E150" s="23">
        <v>6.3694267515923567E-2</v>
      </c>
      <c r="F150" s="23">
        <v>7.0063694267515922E-2</v>
      </c>
      <c r="G150" s="23">
        <v>1.8198362147406734E-3</v>
      </c>
      <c r="H150" s="23">
        <v>4.5495905368516831E-2</v>
      </c>
      <c r="I150" s="23">
        <v>9.3721565059144682E-2</v>
      </c>
      <c r="J150" s="23">
        <v>8.7352138307552327E-2</v>
      </c>
      <c r="K150" s="23">
        <v>3.8216560509554139E-2</v>
      </c>
      <c r="L150" s="23">
        <v>0.14012738853503184</v>
      </c>
      <c r="M150" s="23">
        <v>4.7315741583257506E-2</v>
      </c>
      <c r="N150" s="23">
        <v>1.2738853503184714E-2</v>
      </c>
      <c r="O150" s="23">
        <v>2.7297543221110102E-3</v>
      </c>
      <c r="P150" s="23">
        <v>0.12101910828025478</v>
      </c>
      <c r="Q150" s="23">
        <v>0.26205641492265697</v>
      </c>
      <c r="R150" s="23">
        <v>1.2738853503184714E-2</v>
      </c>
      <c r="S150" s="24">
        <v>5495</v>
      </c>
      <c r="T150" s="23">
        <v>0.14492753623188406</v>
      </c>
      <c r="U150" s="23">
        <v>0.21014492753623187</v>
      </c>
      <c r="V150" s="23">
        <v>0</v>
      </c>
      <c r="W150" s="23">
        <v>7.246376811594203E-3</v>
      </c>
      <c r="X150" s="23">
        <v>0.13768115942028986</v>
      </c>
      <c r="Y150" s="23">
        <v>9.420289855072464E-2</v>
      </c>
      <c r="Z150" s="23">
        <v>3.6231884057971016E-2</v>
      </c>
      <c r="AA150" s="23">
        <v>5.7971014492753624E-2</v>
      </c>
      <c r="AB150" s="23">
        <v>0.10144927536231885</v>
      </c>
      <c r="AC150" s="23">
        <v>2.1739130434782608E-2</v>
      </c>
      <c r="AD150" s="23">
        <v>0</v>
      </c>
      <c r="AE150" s="23">
        <v>5.7971014492753624E-2</v>
      </c>
      <c r="AF150" s="23">
        <v>0.10869565217391304</v>
      </c>
      <c r="AG150" s="23">
        <v>1.4492753623188406E-2</v>
      </c>
      <c r="AH150" s="24">
        <v>690</v>
      </c>
    </row>
    <row r="151" spans="2:34" x14ac:dyDescent="0.3">
      <c r="B151" s="33" t="s">
        <v>286</v>
      </c>
      <c r="C151" s="18" t="s">
        <v>500</v>
      </c>
      <c r="D151" s="21" t="s">
        <v>334</v>
      </c>
      <c r="E151" s="23">
        <v>3.3478893740902474E-2</v>
      </c>
      <c r="F151" s="23">
        <v>1.8922852983988356E-2</v>
      </c>
      <c r="G151" s="23">
        <v>0</v>
      </c>
      <c r="H151" s="23">
        <v>1.8922852983988356E-2</v>
      </c>
      <c r="I151" s="23">
        <v>4.8034934497816595E-2</v>
      </c>
      <c r="J151" s="23">
        <v>7.8602620087336247E-2</v>
      </c>
      <c r="K151" s="23">
        <v>5.0946142649199416E-2</v>
      </c>
      <c r="L151" s="23">
        <v>0.23726346433770015</v>
      </c>
      <c r="M151" s="23">
        <v>2.0378457059679767E-2</v>
      </c>
      <c r="N151" s="23">
        <v>1.1644832605531296E-2</v>
      </c>
      <c r="O151" s="23">
        <v>2.911208151382824E-3</v>
      </c>
      <c r="P151" s="23">
        <v>0.19213973799126638</v>
      </c>
      <c r="Q151" s="23">
        <v>0.22852983988355166</v>
      </c>
      <c r="R151" s="23">
        <v>5.8224163027656477E-2</v>
      </c>
      <c r="S151" s="24">
        <v>3435</v>
      </c>
      <c r="T151" s="23">
        <v>0</v>
      </c>
      <c r="U151" s="23">
        <v>0.14285714285714285</v>
      </c>
      <c r="V151" s="23">
        <v>0</v>
      </c>
      <c r="W151" s="23">
        <v>7.1428571428571425E-2</v>
      </c>
      <c r="X151" s="23">
        <v>0.14285714285714285</v>
      </c>
      <c r="Y151" s="23">
        <v>0</v>
      </c>
      <c r="Z151" s="23">
        <v>0</v>
      </c>
      <c r="AA151" s="23">
        <v>0.14285714285714285</v>
      </c>
      <c r="AB151" s="23">
        <v>0</v>
      </c>
      <c r="AC151" s="23">
        <v>7.1428571428571425E-2</v>
      </c>
      <c r="AD151" s="23">
        <v>0</v>
      </c>
      <c r="AE151" s="23">
        <v>0.14285714285714285</v>
      </c>
      <c r="AF151" s="23">
        <v>0.2857142857142857</v>
      </c>
      <c r="AG151" s="23">
        <v>7.1428571428571425E-2</v>
      </c>
      <c r="AH151" s="24">
        <v>70</v>
      </c>
    </row>
    <row r="152" spans="2:34" x14ac:dyDescent="0.3">
      <c r="B152" s="33" t="s">
        <v>286</v>
      </c>
      <c r="C152" s="18" t="s">
        <v>105</v>
      </c>
      <c r="D152" s="21" t="s">
        <v>335</v>
      </c>
      <c r="E152" s="23" t="s">
        <v>567</v>
      </c>
      <c r="F152" s="23" t="s">
        <v>567</v>
      </c>
      <c r="G152" s="23" t="s">
        <v>567</v>
      </c>
      <c r="H152" s="23" t="s">
        <v>567</v>
      </c>
      <c r="I152" s="23" t="s">
        <v>567</v>
      </c>
      <c r="J152" s="23" t="s">
        <v>567</v>
      </c>
      <c r="K152" s="23" t="s">
        <v>567</v>
      </c>
      <c r="L152" s="23" t="s">
        <v>567</v>
      </c>
      <c r="M152" s="23" t="s">
        <v>567</v>
      </c>
      <c r="N152" s="23" t="s">
        <v>567</v>
      </c>
      <c r="O152" s="23" t="s">
        <v>567</v>
      </c>
      <c r="P152" s="23" t="s">
        <v>567</v>
      </c>
      <c r="Q152" s="23" t="s">
        <v>567</v>
      </c>
      <c r="R152" s="23" t="s">
        <v>567</v>
      </c>
      <c r="S152" s="24" t="s">
        <v>567</v>
      </c>
      <c r="T152" s="23" t="s">
        <v>567</v>
      </c>
      <c r="U152" s="23" t="s">
        <v>567</v>
      </c>
      <c r="V152" s="23" t="s">
        <v>567</v>
      </c>
      <c r="W152" s="23" t="s">
        <v>567</v>
      </c>
      <c r="X152" s="23" t="s">
        <v>567</v>
      </c>
      <c r="Y152" s="23" t="s">
        <v>567</v>
      </c>
      <c r="Z152" s="23" t="s">
        <v>567</v>
      </c>
      <c r="AA152" s="23" t="s">
        <v>567</v>
      </c>
      <c r="AB152" s="23" t="s">
        <v>567</v>
      </c>
      <c r="AC152" s="23" t="s">
        <v>567</v>
      </c>
      <c r="AD152" s="23" t="s">
        <v>567</v>
      </c>
      <c r="AE152" s="23" t="s">
        <v>567</v>
      </c>
      <c r="AF152" s="23" t="s">
        <v>567</v>
      </c>
      <c r="AG152" s="23" t="s">
        <v>567</v>
      </c>
      <c r="AH152" s="24" t="s">
        <v>567</v>
      </c>
    </row>
    <row r="153" spans="2:34" x14ac:dyDescent="0.3">
      <c r="B153" s="33" t="s">
        <v>286</v>
      </c>
      <c r="C153" s="18" t="s">
        <v>108</v>
      </c>
      <c r="D153" s="21" t="s">
        <v>336</v>
      </c>
      <c r="E153" s="23">
        <v>7.7946768060836502E-2</v>
      </c>
      <c r="F153" s="23">
        <v>3.8022813688212927E-2</v>
      </c>
      <c r="G153" s="23">
        <v>1.9011406844106464E-3</v>
      </c>
      <c r="H153" s="23">
        <v>3.4220532319391636E-2</v>
      </c>
      <c r="I153" s="23">
        <v>5.1330798479087454E-2</v>
      </c>
      <c r="J153" s="23">
        <v>3.6121673003802278E-2</v>
      </c>
      <c r="K153" s="23">
        <v>3.4220532319391636E-2</v>
      </c>
      <c r="L153" s="23">
        <v>6.2737642585551326E-2</v>
      </c>
      <c r="M153" s="23">
        <v>2.2813688212927757E-2</v>
      </c>
      <c r="N153" s="23">
        <v>7.6045627376425855E-3</v>
      </c>
      <c r="O153" s="23">
        <v>1.9011406844106464E-3</v>
      </c>
      <c r="P153" s="23">
        <v>0.15779467680608364</v>
      </c>
      <c r="Q153" s="23">
        <v>0.38783269961977185</v>
      </c>
      <c r="R153" s="23">
        <v>8.5551330798479083E-2</v>
      </c>
      <c r="S153" s="24">
        <v>2630</v>
      </c>
      <c r="T153" s="23">
        <v>0.16216216216216217</v>
      </c>
      <c r="U153" s="23">
        <v>8.1081081081081086E-2</v>
      </c>
      <c r="V153" s="23">
        <v>0</v>
      </c>
      <c r="W153" s="23">
        <v>0</v>
      </c>
      <c r="X153" s="23">
        <v>0.1891891891891892</v>
      </c>
      <c r="Y153" s="23">
        <v>2.7027027027027029E-2</v>
      </c>
      <c r="Z153" s="23">
        <v>2.7027027027027029E-2</v>
      </c>
      <c r="AA153" s="23">
        <v>5.4054054054054057E-2</v>
      </c>
      <c r="AB153" s="23">
        <v>5.4054054054054057E-2</v>
      </c>
      <c r="AC153" s="23">
        <v>2.7027027027027029E-2</v>
      </c>
      <c r="AD153" s="23">
        <v>0</v>
      </c>
      <c r="AE153" s="23">
        <v>8.1081081081081086E-2</v>
      </c>
      <c r="AF153" s="23">
        <v>0.1891891891891892</v>
      </c>
      <c r="AG153" s="23">
        <v>8.1081081081081086E-2</v>
      </c>
      <c r="AH153" s="24">
        <v>185</v>
      </c>
    </row>
    <row r="154" spans="2:34" x14ac:dyDescent="0.3">
      <c r="B154" s="33" t="s">
        <v>286</v>
      </c>
      <c r="C154" s="18" t="s">
        <v>109</v>
      </c>
      <c r="D154" s="21" t="s">
        <v>337</v>
      </c>
      <c r="E154" s="23">
        <v>1.5536723163841809E-2</v>
      </c>
      <c r="F154" s="23">
        <v>3.5310734463276837E-2</v>
      </c>
      <c r="G154" s="23">
        <v>5.6497175141242938E-3</v>
      </c>
      <c r="H154" s="23">
        <v>2.2598870056497175E-2</v>
      </c>
      <c r="I154" s="23">
        <v>5.6497175141242938E-2</v>
      </c>
      <c r="J154" s="23">
        <v>0.12146892655367232</v>
      </c>
      <c r="K154" s="23">
        <v>2.5423728813559324E-2</v>
      </c>
      <c r="L154" s="23">
        <v>0.20056497175141244</v>
      </c>
      <c r="M154" s="23">
        <v>1.977401129943503E-2</v>
      </c>
      <c r="N154" s="23">
        <v>5.6497175141242938E-3</v>
      </c>
      <c r="O154" s="23">
        <v>2.8248587570621469E-3</v>
      </c>
      <c r="P154" s="23">
        <v>6.9209039548022599E-2</v>
      </c>
      <c r="Q154" s="23">
        <v>0.35310734463276838</v>
      </c>
      <c r="R154" s="23">
        <v>6.4971751412429377E-2</v>
      </c>
      <c r="S154" s="24">
        <v>3540</v>
      </c>
      <c r="T154" s="23">
        <v>2.6666666666666668E-2</v>
      </c>
      <c r="U154" s="23">
        <v>0.13333333333333333</v>
      </c>
      <c r="V154" s="23">
        <v>1.3333333333333334E-2</v>
      </c>
      <c r="W154" s="23">
        <v>1.3333333333333334E-2</v>
      </c>
      <c r="X154" s="23">
        <v>0.17333333333333334</v>
      </c>
      <c r="Y154" s="23">
        <v>5.3333333333333337E-2</v>
      </c>
      <c r="Z154" s="23">
        <v>0.04</v>
      </c>
      <c r="AA154" s="23">
        <v>0.16</v>
      </c>
      <c r="AB154" s="23">
        <v>5.3333333333333337E-2</v>
      </c>
      <c r="AC154" s="23">
        <v>1.3333333333333334E-2</v>
      </c>
      <c r="AD154" s="23">
        <v>1.3333333333333334E-2</v>
      </c>
      <c r="AE154" s="23">
        <v>5.3333333333333337E-2</v>
      </c>
      <c r="AF154" s="23">
        <v>0.21333333333333335</v>
      </c>
      <c r="AG154" s="23">
        <v>2.6666666666666668E-2</v>
      </c>
      <c r="AH154" s="24">
        <v>375</v>
      </c>
    </row>
    <row r="155" spans="2:34" x14ac:dyDescent="0.3">
      <c r="B155" s="33" t="s">
        <v>286</v>
      </c>
      <c r="C155" s="18" t="s">
        <v>110</v>
      </c>
      <c r="D155" s="21" t="s">
        <v>201</v>
      </c>
      <c r="E155" s="23" t="s">
        <v>567</v>
      </c>
      <c r="F155" s="23" t="s">
        <v>567</v>
      </c>
      <c r="G155" s="23" t="s">
        <v>567</v>
      </c>
      <c r="H155" s="23" t="s">
        <v>567</v>
      </c>
      <c r="I155" s="23" t="s">
        <v>567</v>
      </c>
      <c r="J155" s="23" t="s">
        <v>567</v>
      </c>
      <c r="K155" s="23" t="s">
        <v>567</v>
      </c>
      <c r="L155" s="23" t="s">
        <v>567</v>
      </c>
      <c r="M155" s="23" t="s">
        <v>567</v>
      </c>
      <c r="N155" s="23" t="s">
        <v>567</v>
      </c>
      <c r="O155" s="23" t="s">
        <v>567</v>
      </c>
      <c r="P155" s="23" t="s">
        <v>567</v>
      </c>
      <c r="Q155" s="23" t="s">
        <v>567</v>
      </c>
      <c r="R155" s="23" t="s">
        <v>567</v>
      </c>
      <c r="S155" s="24" t="s">
        <v>567</v>
      </c>
      <c r="T155" s="23" t="s">
        <v>567</v>
      </c>
      <c r="U155" s="23" t="s">
        <v>567</v>
      </c>
      <c r="V155" s="23" t="s">
        <v>567</v>
      </c>
      <c r="W155" s="23" t="s">
        <v>567</v>
      </c>
      <c r="X155" s="23" t="s">
        <v>567</v>
      </c>
      <c r="Y155" s="23" t="s">
        <v>567</v>
      </c>
      <c r="Z155" s="23" t="s">
        <v>567</v>
      </c>
      <c r="AA155" s="23" t="s">
        <v>567</v>
      </c>
      <c r="AB155" s="23" t="s">
        <v>567</v>
      </c>
      <c r="AC155" s="23" t="s">
        <v>567</v>
      </c>
      <c r="AD155" s="23" t="s">
        <v>567</v>
      </c>
      <c r="AE155" s="23" t="s">
        <v>567</v>
      </c>
      <c r="AF155" s="23" t="s">
        <v>567</v>
      </c>
      <c r="AG155" s="23" t="s">
        <v>567</v>
      </c>
      <c r="AH155" s="24" t="s">
        <v>567</v>
      </c>
    </row>
    <row r="156" spans="2:34" x14ac:dyDescent="0.3">
      <c r="B156" s="33" t="s">
        <v>286</v>
      </c>
      <c r="C156" s="18" t="s">
        <v>111</v>
      </c>
      <c r="D156" s="21" t="s">
        <v>338</v>
      </c>
      <c r="E156" s="23" t="s">
        <v>567</v>
      </c>
      <c r="F156" s="23" t="s">
        <v>567</v>
      </c>
      <c r="G156" s="23" t="s">
        <v>567</v>
      </c>
      <c r="H156" s="23" t="s">
        <v>567</v>
      </c>
      <c r="I156" s="23" t="s">
        <v>567</v>
      </c>
      <c r="J156" s="23" t="s">
        <v>567</v>
      </c>
      <c r="K156" s="23" t="s">
        <v>567</v>
      </c>
      <c r="L156" s="23" t="s">
        <v>567</v>
      </c>
      <c r="M156" s="23" t="s">
        <v>567</v>
      </c>
      <c r="N156" s="23" t="s">
        <v>567</v>
      </c>
      <c r="O156" s="23" t="s">
        <v>567</v>
      </c>
      <c r="P156" s="23" t="s">
        <v>567</v>
      </c>
      <c r="Q156" s="23" t="s">
        <v>567</v>
      </c>
      <c r="R156" s="23" t="s">
        <v>567</v>
      </c>
      <c r="S156" s="24" t="s">
        <v>567</v>
      </c>
      <c r="T156" s="23" t="s">
        <v>567</v>
      </c>
      <c r="U156" s="23" t="s">
        <v>567</v>
      </c>
      <c r="V156" s="23" t="s">
        <v>567</v>
      </c>
      <c r="W156" s="23" t="s">
        <v>567</v>
      </c>
      <c r="X156" s="23" t="s">
        <v>567</v>
      </c>
      <c r="Y156" s="23" t="s">
        <v>567</v>
      </c>
      <c r="Z156" s="23" t="s">
        <v>567</v>
      </c>
      <c r="AA156" s="23" t="s">
        <v>567</v>
      </c>
      <c r="AB156" s="23" t="s">
        <v>567</v>
      </c>
      <c r="AC156" s="23" t="s">
        <v>567</v>
      </c>
      <c r="AD156" s="23" t="s">
        <v>567</v>
      </c>
      <c r="AE156" s="23" t="s">
        <v>567</v>
      </c>
      <c r="AF156" s="23" t="s">
        <v>567</v>
      </c>
      <c r="AG156" s="23" t="s">
        <v>567</v>
      </c>
      <c r="AH156" s="24" t="s">
        <v>567</v>
      </c>
    </row>
    <row r="157" spans="2:34" x14ac:dyDescent="0.3">
      <c r="B157" s="33" t="s">
        <v>290</v>
      </c>
      <c r="C157" s="18" t="s">
        <v>113</v>
      </c>
      <c r="D157" s="21" t="s">
        <v>339</v>
      </c>
      <c r="E157" s="23" t="s">
        <v>567</v>
      </c>
      <c r="F157" s="23" t="s">
        <v>567</v>
      </c>
      <c r="G157" s="23" t="s">
        <v>567</v>
      </c>
      <c r="H157" s="23" t="s">
        <v>567</v>
      </c>
      <c r="I157" s="23" t="s">
        <v>567</v>
      </c>
      <c r="J157" s="23" t="s">
        <v>567</v>
      </c>
      <c r="K157" s="23" t="s">
        <v>567</v>
      </c>
      <c r="L157" s="23" t="s">
        <v>567</v>
      </c>
      <c r="M157" s="23" t="s">
        <v>567</v>
      </c>
      <c r="N157" s="23" t="s">
        <v>567</v>
      </c>
      <c r="O157" s="23" t="s">
        <v>567</v>
      </c>
      <c r="P157" s="23" t="s">
        <v>567</v>
      </c>
      <c r="Q157" s="23" t="s">
        <v>567</v>
      </c>
      <c r="R157" s="23" t="s">
        <v>567</v>
      </c>
      <c r="S157" s="24" t="s">
        <v>567</v>
      </c>
      <c r="T157" s="23" t="s">
        <v>567</v>
      </c>
      <c r="U157" s="23" t="s">
        <v>567</v>
      </c>
      <c r="V157" s="23" t="s">
        <v>567</v>
      </c>
      <c r="W157" s="23" t="s">
        <v>567</v>
      </c>
      <c r="X157" s="23" t="s">
        <v>567</v>
      </c>
      <c r="Y157" s="23" t="s">
        <v>567</v>
      </c>
      <c r="Z157" s="23" t="s">
        <v>567</v>
      </c>
      <c r="AA157" s="23" t="s">
        <v>567</v>
      </c>
      <c r="AB157" s="23" t="s">
        <v>567</v>
      </c>
      <c r="AC157" s="23" t="s">
        <v>567</v>
      </c>
      <c r="AD157" s="23" t="s">
        <v>567</v>
      </c>
      <c r="AE157" s="23" t="s">
        <v>567</v>
      </c>
      <c r="AF157" s="23" t="s">
        <v>567</v>
      </c>
      <c r="AG157" s="23" t="s">
        <v>567</v>
      </c>
      <c r="AH157" s="24" t="s">
        <v>567</v>
      </c>
    </row>
    <row r="158" spans="2:34" x14ac:dyDescent="0.3">
      <c r="B158" s="33" t="s">
        <v>290</v>
      </c>
      <c r="C158" s="18" t="s">
        <v>523</v>
      </c>
      <c r="D158" s="21" t="s">
        <v>524</v>
      </c>
      <c r="E158" s="23" t="s">
        <v>567</v>
      </c>
      <c r="F158" s="23" t="s">
        <v>567</v>
      </c>
      <c r="G158" s="23" t="s">
        <v>567</v>
      </c>
      <c r="H158" s="23" t="s">
        <v>567</v>
      </c>
      <c r="I158" s="23" t="s">
        <v>567</v>
      </c>
      <c r="J158" s="23" t="s">
        <v>567</v>
      </c>
      <c r="K158" s="23" t="s">
        <v>567</v>
      </c>
      <c r="L158" s="23" t="s">
        <v>567</v>
      </c>
      <c r="M158" s="23" t="s">
        <v>567</v>
      </c>
      <c r="N158" s="23" t="s">
        <v>567</v>
      </c>
      <c r="O158" s="23" t="s">
        <v>567</v>
      </c>
      <c r="P158" s="23" t="s">
        <v>567</v>
      </c>
      <c r="Q158" s="23" t="s">
        <v>567</v>
      </c>
      <c r="R158" s="23" t="s">
        <v>567</v>
      </c>
      <c r="S158" s="24" t="s">
        <v>567</v>
      </c>
      <c r="T158" s="23" t="s">
        <v>567</v>
      </c>
      <c r="U158" s="23" t="s">
        <v>567</v>
      </c>
      <c r="V158" s="23" t="s">
        <v>567</v>
      </c>
      <c r="W158" s="23" t="s">
        <v>567</v>
      </c>
      <c r="X158" s="23" t="s">
        <v>567</v>
      </c>
      <c r="Y158" s="23" t="s">
        <v>567</v>
      </c>
      <c r="Z158" s="23" t="s">
        <v>567</v>
      </c>
      <c r="AA158" s="23" t="s">
        <v>567</v>
      </c>
      <c r="AB158" s="23" t="s">
        <v>567</v>
      </c>
      <c r="AC158" s="23" t="s">
        <v>567</v>
      </c>
      <c r="AD158" s="23" t="s">
        <v>567</v>
      </c>
      <c r="AE158" s="23" t="s">
        <v>567</v>
      </c>
      <c r="AF158" s="23" t="s">
        <v>567</v>
      </c>
      <c r="AG158" s="23" t="s">
        <v>567</v>
      </c>
      <c r="AH158" s="24" t="s">
        <v>567</v>
      </c>
    </row>
    <row r="159" spans="2:34" x14ac:dyDescent="0.3">
      <c r="B159" s="33" t="s">
        <v>290</v>
      </c>
      <c r="C159" s="18" t="s">
        <v>561</v>
      </c>
      <c r="D159" s="21" t="s">
        <v>562</v>
      </c>
      <c r="E159" s="23" t="s">
        <v>567</v>
      </c>
      <c r="F159" s="23" t="s">
        <v>567</v>
      </c>
      <c r="G159" s="23" t="s">
        <v>567</v>
      </c>
      <c r="H159" s="23" t="s">
        <v>567</v>
      </c>
      <c r="I159" s="23" t="s">
        <v>567</v>
      </c>
      <c r="J159" s="23" t="s">
        <v>567</v>
      </c>
      <c r="K159" s="23" t="s">
        <v>567</v>
      </c>
      <c r="L159" s="23" t="s">
        <v>567</v>
      </c>
      <c r="M159" s="23" t="s">
        <v>567</v>
      </c>
      <c r="N159" s="23" t="s">
        <v>567</v>
      </c>
      <c r="O159" s="23" t="s">
        <v>567</v>
      </c>
      <c r="P159" s="23" t="s">
        <v>567</v>
      </c>
      <c r="Q159" s="23" t="s">
        <v>567</v>
      </c>
      <c r="R159" s="23" t="s">
        <v>567</v>
      </c>
      <c r="S159" s="24" t="s">
        <v>567</v>
      </c>
      <c r="T159" s="23" t="s">
        <v>567</v>
      </c>
      <c r="U159" s="23" t="s">
        <v>567</v>
      </c>
      <c r="V159" s="23" t="s">
        <v>567</v>
      </c>
      <c r="W159" s="23" t="s">
        <v>567</v>
      </c>
      <c r="X159" s="23" t="s">
        <v>567</v>
      </c>
      <c r="Y159" s="23" t="s">
        <v>567</v>
      </c>
      <c r="Z159" s="23" t="s">
        <v>567</v>
      </c>
      <c r="AA159" s="23" t="s">
        <v>567</v>
      </c>
      <c r="AB159" s="23" t="s">
        <v>567</v>
      </c>
      <c r="AC159" s="23" t="s">
        <v>567</v>
      </c>
      <c r="AD159" s="23" t="s">
        <v>567</v>
      </c>
      <c r="AE159" s="23" t="s">
        <v>567</v>
      </c>
      <c r="AF159" s="23" t="s">
        <v>567</v>
      </c>
      <c r="AG159" s="23" t="s">
        <v>567</v>
      </c>
      <c r="AH159" s="24" t="s">
        <v>567</v>
      </c>
    </row>
    <row r="160" spans="2:34" x14ac:dyDescent="0.3">
      <c r="B160" s="33" t="s">
        <v>290</v>
      </c>
      <c r="C160" s="18" t="s">
        <v>114</v>
      </c>
      <c r="D160" s="21" t="s">
        <v>202</v>
      </c>
      <c r="E160" s="23" t="s">
        <v>567</v>
      </c>
      <c r="F160" s="23" t="s">
        <v>567</v>
      </c>
      <c r="G160" s="23" t="s">
        <v>567</v>
      </c>
      <c r="H160" s="23" t="s">
        <v>567</v>
      </c>
      <c r="I160" s="23" t="s">
        <v>567</v>
      </c>
      <c r="J160" s="23" t="s">
        <v>567</v>
      </c>
      <c r="K160" s="23" t="s">
        <v>567</v>
      </c>
      <c r="L160" s="23" t="s">
        <v>567</v>
      </c>
      <c r="M160" s="23" t="s">
        <v>567</v>
      </c>
      <c r="N160" s="23" t="s">
        <v>567</v>
      </c>
      <c r="O160" s="23" t="s">
        <v>567</v>
      </c>
      <c r="P160" s="23" t="s">
        <v>567</v>
      </c>
      <c r="Q160" s="23" t="s">
        <v>567</v>
      </c>
      <c r="R160" s="23" t="s">
        <v>567</v>
      </c>
      <c r="S160" s="24" t="s">
        <v>567</v>
      </c>
      <c r="T160" s="23" t="s">
        <v>567</v>
      </c>
      <c r="U160" s="23" t="s">
        <v>567</v>
      </c>
      <c r="V160" s="23" t="s">
        <v>567</v>
      </c>
      <c r="W160" s="23" t="s">
        <v>567</v>
      </c>
      <c r="X160" s="23" t="s">
        <v>567</v>
      </c>
      <c r="Y160" s="23" t="s">
        <v>567</v>
      </c>
      <c r="Z160" s="23" t="s">
        <v>567</v>
      </c>
      <c r="AA160" s="23" t="s">
        <v>567</v>
      </c>
      <c r="AB160" s="23" t="s">
        <v>567</v>
      </c>
      <c r="AC160" s="23" t="s">
        <v>567</v>
      </c>
      <c r="AD160" s="23" t="s">
        <v>567</v>
      </c>
      <c r="AE160" s="23" t="s">
        <v>567</v>
      </c>
      <c r="AF160" s="23" t="s">
        <v>567</v>
      </c>
      <c r="AG160" s="23" t="s">
        <v>567</v>
      </c>
      <c r="AH160" s="24" t="s">
        <v>567</v>
      </c>
    </row>
    <row r="161" spans="2:34" x14ac:dyDescent="0.3">
      <c r="B161" s="33" t="s">
        <v>290</v>
      </c>
      <c r="C161" s="18" t="s">
        <v>115</v>
      </c>
      <c r="D161" s="21" t="s">
        <v>340</v>
      </c>
      <c r="E161" s="23">
        <v>1.3812154696132596E-2</v>
      </c>
      <c r="F161" s="23">
        <v>1.9337016574585635E-2</v>
      </c>
      <c r="G161" s="23">
        <v>0</v>
      </c>
      <c r="H161" s="23">
        <v>2.7624309392265192E-2</v>
      </c>
      <c r="I161" s="23">
        <v>5.6629834254143648E-2</v>
      </c>
      <c r="J161" s="23">
        <v>5.9392265193370167E-2</v>
      </c>
      <c r="K161" s="23">
        <v>3.591160220994475E-2</v>
      </c>
      <c r="L161" s="23">
        <v>0.2914364640883978</v>
      </c>
      <c r="M161" s="23">
        <v>2.3480662983425413E-2</v>
      </c>
      <c r="N161" s="23">
        <v>5.5248618784530384E-3</v>
      </c>
      <c r="O161" s="23">
        <v>0</v>
      </c>
      <c r="P161" s="23">
        <v>0.16298342541436464</v>
      </c>
      <c r="Q161" s="23">
        <v>0.22375690607734808</v>
      </c>
      <c r="R161" s="23">
        <v>7.7348066298342538E-2</v>
      </c>
      <c r="S161" s="24">
        <v>3620</v>
      </c>
      <c r="T161" s="23">
        <v>4.2553191489361701E-2</v>
      </c>
      <c r="U161" s="23">
        <v>0.10638297872340426</v>
      </c>
      <c r="V161" s="23">
        <v>0</v>
      </c>
      <c r="W161" s="23">
        <v>2.1276595744680851E-2</v>
      </c>
      <c r="X161" s="23">
        <v>6.3829787234042548E-2</v>
      </c>
      <c r="Y161" s="23">
        <v>6.3829787234042548E-2</v>
      </c>
      <c r="Z161" s="23">
        <v>2.1276595744680851E-2</v>
      </c>
      <c r="AA161" s="23">
        <v>0.10638297872340426</v>
      </c>
      <c r="AB161" s="23">
        <v>0.10638297872340426</v>
      </c>
      <c r="AC161" s="23">
        <v>0</v>
      </c>
      <c r="AD161" s="23">
        <v>0</v>
      </c>
      <c r="AE161" s="23">
        <v>0.10638297872340426</v>
      </c>
      <c r="AF161" s="23">
        <v>0.2978723404255319</v>
      </c>
      <c r="AG161" s="23">
        <v>6.3829787234042548E-2</v>
      </c>
      <c r="AH161" s="24">
        <v>235</v>
      </c>
    </row>
    <row r="162" spans="2:34" x14ac:dyDescent="0.3">
      <c r="B162" s="33" t="s">
        <v>290</v>
      </c>
      <c r="C162" s="18" t="s">
        <v>116</v>
      </c>
      <c r="D162" s="21" t="s">
        <v>203</v>
      </c>
      <c r="E162" s="23" t="s">
        <v>567</v>
      </c>
      <c r="F162" s="23" t="s">
        <v>567</v>
      </c>
      <c r="G162" s="23" t="s">
        <v>567</v>
      </c>
      <c r="H162" s="23" t="s">
        <v>567</v>
      </c>
      <c r="I162" s="23" t="s">
        <v>567</v>
      </c>
      <c r="J162" s="23" t="s">
        <v>567</v>
      </c>
      <c r="K162" s="23" t="s">
        <v>567</v>
      </c>
      <c r="L162" s="23" t="s">
        <v>567</v>
      </c>
      <c r="M162" s="23" t="s">
        <v>567</v>
      </c>
      <c r="N162" s="23" t="s">
        <v>567</v>
      </c>
      <c r="O162" s="23" t="s">
        <v>567</v>
      </c>
      <c r="P162" s="23" t="s">
        <v>567</v>
      </c>
      <c r="Q162" s="23" t="s">
        <v>567</v>
      </c>
      <c r="R162" s="23" t="s">
        <v>567</v>
      </c>
      <c r="S162" s="24" t="s">
        <v>567</v>
      </c>
      <c r="T162" s="23" t="s">
        <v>567</v>
      </c>
      <c r="U162" s="23" t="s">
        <v>567</v>
      </c>
      <c r="V162" s="23" t="s">
        <v>567</v>
      </c>
      <c r="W162" s="23" t="s">
        <v>567</v>
      </c>
      <c r="X162" s="23" t="s">
        <v>567</v>
      </c>
      <c r="Y162" s="23" t="s">
        <v>567</v>
      </c>
      <c r="Z162" s="23" t="s">
        <v>567</v>
      </c>
      <c r="AA162" s="23" t="s">
        <v>567</v>
      </c>
      <c r="AB162" s="23" t="s">
        <v>567</v>
      </c>
      <c r="AC162" s="23" t="s">
        <v>567</v>
      </c>
      <c r="AD162" s="23" t="s">
        <v>567</v>
      </c>
      <c r="AE162" s="23" t="s">
        <v>567</v>
      </c>
      <c r="AF162" s="23" t="s">
        <v>567</v>
      </c>
      <c r="AG162" s="23" t="s">
        <v>567</v>
      </c>
      <c r="AH162" s="24" t="s">
        <v>567</v>
      </c>
    </row>
    <row r="163" spans="2:34" x14ac:dyDescent="0.3">
      <c r="B163" s="33" t="s">
        <v>290</v>
      </c>
      <c r="C163" s="18" t="s">
        <v>117</v>
      </c>
      <c r="D163" s="21" t="s">
        <v>204</v>
      </c>
      <c r="E163" s="23" t="s">
        <v>567</v>
      </c>
      <c r="F163" s="23" t="s">
        <v>567</v>
      </c>
      <c r="G163" s="23" t="s">
        <v>567</v>
      </c>
      <c r="H163" s="23" t="s">
        <v>567</v>
      </c>
      <c r="I163" s="23" t="s">
        <v>567</v>
      </c>
      <c r="J163" s="23" t="s">
        <v>567</v>
      </c>
      <c r="K163" s="23" t="s">
        <v>567</v>
      </c>
      <c r="L163" s="23" t="s">
        <v>567</v>
      </c>
      <c r="M163" s="23" t="s">
        <v>567</v>
      </c>
      <c r="N163" s="23" t="s">
        <v>567</v>
      </c>
      <c r="O163" s="23" t="s">
        <v>567</v>
      </c>
      <c r="P163" s="23" t="s">
        <v>567</v>
      </c>
      <c r="Q163" s="23" t="s">
        <v>567</v>
      </c>
      <c r="R163" s="23" t="s">
        <v>567</v>
      </c>
      <c r="S163" s="24" t="s">
        <v>567</v>
      </c>
      <c r="T163" s="23" t="s">
        <v>567</v>
      </c>
      <c r="U163" s="23" t="s">
        <v>567</v>
      </c>
      <c r="V163" s="23" t="s">
        <v>567</v>
      </c>
      <c r="W163" s="23" t="s">
        <v>567</v>
      </c>
      <c r="X163" s="23" t="s">
        <v>567</v>
      </c>
      <c r="Y163" s="23" t="s">
        <v>567</v>
      </c>
      <c r="Z163" s="23" t="s">
        <v>567</v>
      </c>
      <c r="AA163" s="23" t="s">
        <v>567</v>
      </c>
      <c r="AB163" s="23" t="s">
        <v>567</v>
      </c>
      <c r="AC163" s="23" t="s">
        <v>567</v>
      </c>
      <c r="AD163" s="23" t="s">
        <v>567</v>
      </c>
      <c r="AE163" s="23" t="s">
        <v>567</v>
      </c>
      <c r="AF163" s="23" t="s">
        <v>567</v>
      </c>
      <c r="AG163" s="23" t="s">
        <v>567</v>
      </c>
      <c r="AH163" s="24" t="s">
        <v>567</v>
      </c>
    </row>
    <row r="164" spans="2:34" x14ac:dyDescent="0.3">
      <c r="B164" s="33" t="s">
        <v>290</v>
      </c>
      <c r="C164" s="18" t="s">
        <v>513</v>
      </c>
      <c r="D164" s="21" t="s">
        <v>514</v>
      </c>
      <c r="E164" s="23" t="s">
        <v>567</v>
      </c>
      <c r="F164" s="23" t="s">
        <v>567</v>
      </c>
      <c r="G164" s="23" t="s">
        <v>567</v>
      </c>
      <c r="H164" s="23" t="s">
        <v>567</v>
      </c>
      <c r="I164" s="23" t="s">
        <v>567</v>
      </c>
      <c r="J164" s="23" t="s">
        <v>567</v>
      </c>
      <c r="K164" s="23" t="s">
        <v>567</v>
      </c>
      <c r="L164" s="23" t="s">
        <v>567</v>
      </c>
      <c r="M164" s="23" t="s">
        <v>567</v>
      </c>
      <c r="N164" s="23" t="s">
        <v>567</v>
      </c>
      <c r="O164" s="23" t="s">
        <v>567</v>
      </c>
      <c r="P164" s="23" t="s">
        <v>567</v>
      </c>
      <c r="Q164" s="23" t="s">
        <v>567</v>
      </c>
      <c r="R164" s="23" t="s">
        <v>567</v>
      </c>
      <c r="S164" s="24" t="s">
        <v>567</v>
      </c>
      <c r="T164" s="23" t="s">
        <v>567</v>
      </c>
      <c r="U164" s="23" t="s">
        <v>567</v>
      </c>
      <c r="V164" s="23" t="s">
        <v>567</v>
      </c>
      <c r="W164" s="23" t="s">
        <v>567</v>
      </c>
      <c r="X164" s="23" t="s">
        <v>567</v>
      </c>
      <c r="Y164" s="23" t="s">
        <v>567</v>
      </c>
      <c r="Z164" s="23" t="s">
        <v>567</v>
      </c>
      <c r="AA164" s="23" t="s">
        <v>567</v>
      </c>
      <c r="AB164" s="23" t="s">
        <v>567</v>
      </c>
      <c r="AC164" s="23" t="s">
        <v>567</v>
      </c>
      <c r="AD164" s="23" t="s">
        <v>567</v>
      </c>
      <c r="AE164" s="23" t="s">
        <v>567</v>
      </c>
      <c r="AF164" s="23" t="s">
        <v>567</v>
      </c>
      <c r="AG164" s="23" t="s">
        <v>567</v>
      </c>
      <c r="AH164" s="24" t="s">
        <v>567</v>
      </c>
    </row>
    <row r="165" spans="2:34" x14ac:dyDescent="0.3">
      <c r="B165" s="33" t="s">
        <v>290</v>
      </c>
      <c r="C165" s="18" t="s">
        <v>120</v>
      </c>
      <c r="D165" s="21" t="s">
        <v>341</v>
      </c>
      <c r="E165" s="23" t="s">
        <v>567</v>
      </c>
      <c r="F165" s="23" t="s">
        <v>567</v>
      </c>
      <c r="G165" s="23" t="s">
        <v>567</v>
      </c>
      <c r="H165" s="23" t="s">
        <v>567</v>
      </c>
      <c r="I165" s="23" t="s">
        <v>567</v>
      </c>
      <c r="J165" s="23" t="s">
        <v>567</v>
      </c>
      <c r="K165" s="23" t="s">
        <v>567</v>
      </c>
      <c r="L165" s="23" t="s">
        <v>567</v>
      </c>
      <c r="M165" s="23" t="s">
        <v>567</v>
      </c>
      <c r="N165" s="23" t="s">
        <v>567</v>
      </c>
      <c r="O165" s="23" t="s">
        <v>567</v>
      </c>
      <c r="P165" s="23" t="s">
        <v>567</v>
      </c>
      <c r="Q165" s="23" t="s">
        <v>567</v>
      </c>
      <c r="R165" s="23" t="s">
        <v>567</v>
      </c>
      <c r="S165" s="24" t="s">
        <v>567</v>
      </c>
      <c r="T165" s="23" t="s">
        <v>567</v>
      </c>
      <c r="U165" s="23" t="s">
        <v>567</v>
      </c>
      <c r="V165" s="23" t="s">
        <v>567</v>
      </c>
      <c r="W165" s="23" t="s">
        <v>567</v>
      </c>
      <c r="X165" s="23" t="s">
        <v>567</v>
      </c>
      <c r="Y165" s="23" t="s">
        <v>567</v>
      </c>
      <c r="Z165" s="23" t="s">
        <v>567</v>
      </c>
      <c r="AA165" s="23" t="s">
        <v>567</v>
      </c>
      <c r="AB165" s="23" t="s">
        <v>567</v>
      </c>
      <c r="AC165" s="23" t="s">
        <v>567</v>
      </c>
      <c r="AD165" s="23" t="s">
        <v>567</v>
      </c>
      <c r="AE165" s="23" t="s">
        <v>567</v>
      </c>
      <c r="AF165" s="23" t="s">
        <v>567</v>
      </c>
      <c r="AG165" s="23" t="s">
        <v>567</v>
      </c>
      <c r="AH165" s="24" t="s">
        <v>567</v>
      </c>
    </row>
    <row r="166" spans="2:34" x14ac:dyDescent="0.3">
      <c r="B166" s="33" t="s">
        <v>290</v>
      </c>
      <c r="C166" s="18" t="s">
        <v>525</v>
      </c>
      <c r="D166" s="21" t="s">
        <v>526</v>
      </c>
      <c r="E166" s="23">
        <v>1.7647058823529412E-2</v>
      </c>
      <c r="F166" s="23">
        <v>1.6176470588235296E-2</v>
      </c>
      <c r="G166" s="23">
        <v>7.3529411764705881E-4</v>
      </c>
      <c r="H166" s="23">
        <v>3.4558823529411767E-2</v>
      </c>
      <c r="I166" s="23">
        <v>4.6323529411764708E-2</v>
      </c>
      <c r="J166" s="23">
        <v>3.8235294117647062E-2</v>
      </c>
      <c r="K166" s="23">
        <v>5.1470588235294115E-2</v>
      </c>
      <c r="L166" s="23">
        <v>0.28529411764705881</v>
      </c>
      <c r="M166" s="23">
        <v>2.2058823529411766E-2</v>
      </c>
      <c r="N166" s="23">
        <v>6.6176470588235293E-3</v>
      </c>
      <c r="O166" s="23">
        <v>1.4705882352941176E-3</v>
      </c>
      <c r="P166" s="23">
        <v>0.18235294117647058</v>
      </c>
      <c r="Q166" s="23">
        <v>0.24558823529411763</v>
      </c>
      <c r="R166" s="23">
        <v>5.2205882352941178E-2</v>
      </c>
      <c r="S166" s="24">
        <v>6800</v>
      </c>
      <c r="T166" s="23">
        <v>5.1020408163265307E-2</v>
      </c>
      <c r="U166" s="23">
        <v>0.11224489795918367</v>
      </c>
      <c r="V166" s="23">
        <v>0</v>
      </c>
      <c r="W166" s="23">
        <v>3.0612244897959183E-2</v>
      </c>
      <c r="X166" s="23">
        <v>0.12244897959183673</v>
      </c>
      <c r="Y166" s="23">
        <v>6.1224489795918366E-2</v>
      </c>
      <c r="Z166" s="23">
        <v>4.0816326530612242E-2</v>
      </c>
      <c r="AA166" s="23">
        <v>0.14285714285714285</v>
      </c>
      <c r="AB166" s="23">
        <v>7.1428571428571425E-2</v>
      </c>
      <c r="AC166" s="23">
        <v>2.0408163265306121E-2</v>
      </c>
      <c r="AD166" s="23">
        <v>0</v>
      </c>
      <c r="AE166" s="23">
        <v>9.1836734693877556E-2</v>
      </c>
      <c r="AF166" s="23">
        <v>0.21428571428571427</v>
      </c>
      <c r="AG166" s="23">
        <v>4.0816326530612242E-2</v>
      </c>
      <c r="AH166" s="24">
        <v>490</v>
      </c>
    </row>
    <row r="167" spans="2:34" x14ac:dyDescent="0.3">
      <c r="B167" s="33" t="s">
        <v>290</v>
      </c>
      <c r="C167" s="18" t="s">
        <v>121</v>
      </c>
      <c r="D167" s="21" t="s">
        <v>342</v>
      </c>
      <c r="E167" s="23" t="s">
        <v>567</v>
      </c>
      <c r="F167" s="23" t="s">
        <v>567</v>
      </c>
      <c r="G167" s="23" t="s">
        <v>567</v>
      </c>
      <c r="H167" s="23" t="s">
        <v>567</v>
      </c>
      <c r="I167" s="23" t="s">
        <v>567</v>
      </c>
      <c r="J167" s="23" t="s">
        <v>567</v>
      </c>
      <c r="K167" s="23" t="s">
        <v>567</v>
      </c>
      <c r="L167" s="23" t="s">
        <v>567</v>
      </c>
      <c r="M167" s="23" t="s">
        <v>567</v>
      </c>
      <c r="N167" s="23" t="s">
        <v>567</v>
      </c>
      <c r="O167" s="23" t="s">
        <v>567</v>
      </c>
      <c r="P167" s="23" t="s">
        <v>567</v>
      </c>
      <c r="Q167" s="23" t="s">
        <v>567</v>
      </c>
      <c r="R167" s="23" t="s">
        <v>567</v>
      </c>
      <c r="S167" s="24" t="s">
        <v>567</v>
      </c>
      <c r="T167" s="23" t="s">
        <v>567</v>
      </c>
      <c r="U167" s="23" t="s">
        <v>567</v>
      </c>
      <c r="V167" s="23" t="s">
        <v>567</v>
      </c>
      <c r="W167" s="23" t="s">
        <v>567</v>
      </c>
      <c r="X167" s="23" t="s">
        <v>567</v>
      </c>
      <c r="Y167" s="23" t="s">
        <v>567</v>
      </c>
      <c r="Z167" s="23" t="s">
        <v>567</v>
      </c>
      <c r="AA167" s="23" t="s">
        <v>567</v>
      </c>
      <c r="AB167" s="23" t="s">
        <v>567</v>
      </c>
      <c r="AC167" s="23" t="s">
        <v>567</v>
      </c>
      <c r="AD167" s="23" t="s">
        <v>567</v>
      </c>
      <c r="AE167" s="23" t="s">
        <v>567</v>
      </c>
      <c r="AF167" s="23" t="s">
        <v>567</v>
      </c>
      <c r="AG167" s="23" t="s">
        <v>567</v>
      </c>
      <c r="AH167" s="24" t="s">
        <v>567</v>
      </c>
    </row>
    <row r="168" spans="2:34" x14ac:dyDescent="0.3">
      <c r="B168" s="33" t="s">
        <v>290</v>
      </c>
      <c r="C168" s="18" t="s">
        <v>122</v>
      </c>
      <c r="D168" s="21" t="s">
        <v>207</v>
      </c>
      <c r="E168" s="23" t="s">
        <v>567</v>
      </c>
      <c r="F168" s="23" t="s">
        <v>567</v>
      </c>
      <c r="G168" s="23" t="s">
        <v>567</v>
      </c>
      <c r="H168" s="23" t="s">
        <v>567</v>
      </c>
      <c r="I168" s="23" t="s">
        <v>567</v>
      </c>
      <c r="J168" s="23" t="s">
        <v>567</v>
      </c>
      <c r="K168" s="23" t="s">
        <v>567</v>
      </c>
      <c r="L168" s="23" t="s">
        <v>567</v>
      </c>
      <c r="M168" s="23" t="s">
        <v>567</v>
      </c>
      <c r="N168" s="23" t="s">
        <v>567</v>
      </c>
      <c r="O168" s="23" t="s">
        <v>567</v>
      </c>
      <c r="P168" s="23" t="s">
        <v>567</v>
      </c>
      <c r="Q168" s="23" t="s">
        <v>567</v>
      </c>
      <c r="R168" s="23" t="s">
        <v>567</v>
      </c>
      <c r="S168" s="24" t="s">
        <v>567</v>
      </c>
      <c r="T168" s="23" t="s">
        <v>567</v>
      </c>
      <c r="U168" s="23" t="s">
        <v>567</v>
      </c>
      <c r="V168" s="23" t="s">
        <v>567</v>
      </c>
      <c r="W168" s="23" t="s">
        <v>567</v>
      </c>
      <c r="X168" s="23" t="s">
        <v>567</v>
      </c>
      <c r="Y168" s="23" t="s">
        <v>567</v>
      </c>
      <c r="Z168" s="23" t="s">
        <v>567</v>
      </c>
      <c r="AA168" s="23" t="s">
        <v>567</v>
      </c>
      <c r="AB168" s="23" t="s">
        <v>567</v>
      </c>
      <c r="AC168" s="23" t="s">
        <v>567</v>
      </c>
      <c r="AD168" s="23" t="s">
        <v>567</v>
      </c>
      <c r="AE168" s="23" t="s">
        <v>567</v>
      </c>
      <c r="AF168" s="23" t="s">
        <v>567</v>
      </c>
      <c r="AG168" s="23" t="s">
        <v>567</v>
      </c>
      <c r="AH168" s="24" t="s">
        <v>567</v>
      </c>
    </row>
    <row r="169" spans="2:34" x14ac:dyDescent="0.3">
      <c r="B169" s="33" t="s">
        <v>290</v>
      </c>
      <c r="C169" s="18" t="s">
        <v>511</v>
      </c>
      <c r="D169" s="21" t="s">
        <v>512</v>
      </c>
      <c r="E169" s="23" t="s">
        <v>567</v>
      </c>
      <c r="F169" s="23" t="s">
        <v>567</v>
      </c>
      <c r="G169" s="23" t="s">
        <v>567</v>
      </c>
      <c r="H169" s="23" t="s">
        <v>567</v>
      </c>
      <c r="I169" s="23" t="s">
        <v>567</v>
      </c>
      <c r="J169" s="23" t="s">
        <v>567</v>
      </c>
      <c r="K169" s="23" t="s">
        <v>567</v>
      </c>
      <c r="L169" s="23" t="s">
        <v>567</v>
      </c>
      <c r="M169" s="23" t="s">
        <v>567</v>
      </c>
      <c r="N169" s="23" t="s">
        <v>567</v>
      </c>
      <c r="O169" s="23" t="s">
        <v>567</v>
      </c>
      <c r="P169" s="23" t="s">
        <v>567</v>
      </c>
      <c r="Q169" s="23" t="s">
        <v>567</v>
      </c>
      <c r="R169" s="23" t="s">
        <v>567</v>
      </c>
      <c r="S169" s="24" t="s">
        <v>567</v>
      </c>
      <c r="T169" s="23" t="s">
        <v>567</v>
      </c>
      <c r="U169" s="23" t="s">
        <v>567</v>
      </c>
      <c r="V169" s="23" t="s">
        <v>567</v>
      </c>
      <c r="W169" s="23" t="s">
        <v>567</v>
      </c>
      <c r="X169" s="23" t="s">
        <v>567</v>
      </c>
      <c r="Y169" s="23" t="s">
        <v>567</v>
      </c>
      <c r="Z169" s="23" t="s">
        <v>567</v>
      </c>
      <c r="AA169" s="23" t="s">
        <v>567</v>
      </c>
      <c r="AB169" s="23" t="s">
        <v>567</v>
      </c>
      <c r="AC169" s="23" t="s">
        <v>567</v>
      </c>
      <c r="AD169" s="23" t="s">
        <v>567</v>
      </c>
      <c r="AE169" s="23" t="s">
        <v>567</v>
      </c>
      <c r="AF169" s="23" t="s">
        <v>567</v>
      </c>
      <c r="AG169" s="23" t="s">
        <v>567</v>
      </c>
      <c r="AH169" s="24" t="s">
        <v>567</v>
      </c>
    </row>
    <row r="170" spans="2:34" x14ac:dyDescent="0.3">
      <c r="B170" s="33" t="s">
        <v>290</v>
      </c>
      <c r="C170" s="18" t="s">
        <v>124</v>
      </c>
      <c r="D170" s="21" t="s">
        <v>343</v>
      </c>
      <c r="E170" s="23">
        <v>3.048780487804878E-2</v>
      </c>
      <c r="F170" s="23">
        <v>2.5609756097560974E-2</v>
      </c>
      <c r="G170" s="23">
        <v>1.2195121951219512E-3</v>
      </c>
      <c r="H170" s="23">
        <v>3.5365853658536582E-2</v>
      </c>
      <c r="I170" s="23">
        <v>4.3902439024390241E-2</v>
      </c>
      <c r="J170" s="23">
        <v>5.24390243902439E-2</v>
      </c>
      <c r="K170" s="23">
        <v>3.4146341463414637E-2</v>
      </c>
      <c r="L170" s="23">
        <v>0.14878048780487804</v>
      </c>
      <c r="M170" s="23">
        <v>1.9512195121951219E-2</v>
      </c>
      <c r="N170" s="23">
        <v>7.3170731707317077E-3</v>
      </c>
      <c r="O170" s="23">
        <v>2.4390243902439024E-3</v>
      </c>
      <c r="P170" s="23">
        <v>0.14634146341463414</v>
      </c>
      <c r="Q170" s="23">
        <v>0.44146341463414634</v>
      </c>
      <c r="R170" s="23">
        <v>1.097560975609756E-2</v>
      </c>
      <c r="S170" s="24">
        <v>4100</v>
      </c>
      <c r="T170" s="23">
        <v>6.1538461538461542E-2</v>
      </c>
      <c r="U170" s="23">
        <v>0.1076923076923077</v>
      </c>
      <c r="V170" s="23">
        <v>0</v>
      </c>
      <c r="W170" s="23">
        <v>1.5384615384615385E-2</v>
      </c>
      <c r="X170" s="23">
        <v>0.12307692307692308</v>
      </c>
      <c r="Y170" s="23">
        <v>6.1538461538461542E-2</v>
      </c>
      <c r="Z170" s="23">
        <v>6.1538461538461542E-2</v>
      </c>
      <c r="AA170" s="23">
        <v>0.1076923076923077</v>
      </c>
      <c r="AB170" s="23">
        <v>4.6153846153846156E-2</v>
      </c>
      <c r="AC170" s="23">
        <v>1.5384615384615385E-2</v>
      </c>
      <c r="AD170" s="23">
        <v>0</v>
      </c>
      <c r="AE170" s="23">
        <v>0.13846153846153847</v>
      </c>
      <c r="AF170" s="23">
        <v>0.23076923076923078</v>
      </c>
      <c r="AG170" s="23">
        <v>3.0769230769230771E-2</v>
      </c>
      <c r="AH170" s="24">
        <v>325</v>
      </c>
    </row>
    <row r="171" spans="2:34" x14ac:dyDescent="0.3">
      <c r="B171" s="33" t="s">
        <v>290</v>
      </c>
      <c r="C171" s="18" t="s">
        <v>517</v>
      </c>
      <c r="D171" s="21" t="s">
        <v>518</v>
      </c>
      <c r="E171" s="23" t="s">
        <v>567</v>
      </c>
      <c r="F171" s="23" t="s">
        <v>567</v>
      </c>
      <c r="G171" s="23" t="s">
        <v>567</v>
      </c>
      <c r="H171" s="23" t="s">
        <v>567</v>
      </c>
      <c r="I171" s="23" t="s">
        <v>567</v>
      </c>
      <c r="J171" s="23" t="s">
        <v>567</v>
      </c>
      <c r="K171" s="23" t="s">
        <v>567</v>
      </c>
      <c r="L171" s="23" t="s">
        <v>567</v>
      </c>
      <c r="M171" s="23" t="s">
        <v>567</v>
      </c>
      <c r="N171" s="23" t="s">
        <v>567</v>
      </c>
      <c r="O171" s="23" t="s">
        <v>567</v>
      </c>
      <c r="P171" s="23" t="s">
        <v>567</v>
      </c>
      <c r="Q171" s="23" t="s">
        <v>567</v>
      </c>
      <c r="R171" s="23" t="s">
        <v>567</v>
      </c>
      <c r="S171" s="24" t="s">
        <v>567</v>
      </c>
      <c r="T171" s="23" t="s">
        <v>567</v>
      </c>
      <c r="U171" s="23" t="s">
        <v>567</v>
      </c>
      <c r="V171" s="23" t="s">
        <v>567</v>
      </c>
      <c r="W171" s="23" t="s">
        <v>567</v>
      </c>
      <c r="X171" s="23" t="s">
        <v>567</v>
      </c>
      <c r="Y171" s="23" t="s">
        <v>567</v>
      </c>
      <c r="Z171" s="23" t="s">
        <v>567</v>
      </c>
      <c r="AA171" s="23" t="s">
        <v>567</v>
      </c>
      <c r="AB171" s="23" t="s">
        <v>567</v>
      </c>
      <c r="AC171" s="23" t="s">
        <v>567</v>
      </c>
      <c r="AD171" s="23" t="s">
        <v>567</v>
      </c>
      <c r="AE171" s="23" t="s">
        <v>567</v>
      </c>
      <c r="AF171" s="23" t="s">
        <v>567</v>
      </c>
      <c r="AG171" s="23" t="s">
        <v>567</v>
      </c>
      <c r="AH171" s="24" t="s">
        <v>567</v>
      </c>
    </row>
    <row r="172" spans="2:34" x14ac:dyDescent="0.3">
      <c r="B172" s="33" t="s">
        <v>290</v>
      </c>
      <c r="C172" s="18" t="s">
        <v>521</v>
      </c>
      <c r="D172" s="21" t="s">
        <v>522</v>
      </c>
      <c r="E172" s="23" t="s">
        <v>567</v>
      </c>
      <c r="F172" s="23" t="s">
        <v>567</v>
      </c>
      <c r="G172" s="23" t="s">
        <v>567</v>
      </c>
      <c r="H172" s="23" t="s">
        <v>567</v>
      </c>
      <c r="I172" s="23" t="s">
        <v>567</v>
      </c>
      <c r="J172" s="23" t="s">
        <v>567</v>
      </c>
      <c r="K172" s="23" t="s">
        <v>567</v>
      </c>
      <c r="L172" s="23" t="s">
        <v>567</v>
      </c>
      <c r="M172" s="23" t="s">
        <v>567</v>
      </c>
      <c r="N172" s="23" t="s">
        <v>567</v>
      </c>
      <c r="O172" s="23" t="s">
        <v>567</v>
      </c>
      <c r="P172" s="23" t="s">
        <v>567</v>
      </c>
      <c r="Q172" s="23" t="s">
        <v>567</v>
      </c>
      <c r="R172" s="23" t="s">
        <v>567</v>
      </c>
      <c r="S172" s="24" t="s">
        <v>567</v>
      </c>
      <c r="T172" s="23" t="s">
        <v>567</v>
      </c>
      <c r="U172" s="23" t="s">
        <v>567</v>
      </c>
      <c r="V172" s="23" t="s">
        <v>567</v>
      </c>
      <c r="W172" s="23" t="s">
        <v>567</v>
      </c>
      <c r="X172" s="23" t="s">
        <v>567</v>
      </c>
      <c r="Y172" s="23" t="s">
        <v>567</v>
      </c>
      <c r="Z172" s="23" t="s">
        <v>567</v>
      </c>
      <c r="AA172" s="23" t="s">
        <v>567</v>
      </c>
      <c r="AB172" s="23" t="s">
        <v>567</v>
      </c>
      <c r="AC172" s="23" t="s">
        <v>567</v>
      </c>
      <c r="AD172" s="23" t="s">
        <v>567</v>
      </c>
      <c r="AE172" s="23" t="s">
        <v>567</v>
      </c>
      <c r="AF172" s="23" t="s">
        <v>567</v>
      </c>
      <c r="AG172" s="23" t="s">
        <v>567</v>
      </c>
      <c r="AH172" s="24" t="s">
        <v>567</v>
      </c>
    </row>
    <row r="173" spans="2:34" x14ac:dyDescent="0.3">
      <c r="B173" s="33" t="s">
        <v>290</v>
      </c>
      <c r="C173" s="18" t="s">
        <v>515</v>
      </c>
      <c r="D173" s="21" t="s">
        <v>516</v>
      </c>
      <c r="E173" s="23" t="s">
        <v>567</v>
      </c>
      <c r="F173" s="23" t="s">
        <v>567</v>
      </c>
      <c r="G173" s="23" t="s">
        <v>567</v>
      </c>
      <c r="H173" s="23" t="s">
        <v>567</v>
      </c>
      <c r="I173" s="23" t="s">
        <v>567</v>
      </c>
      <c r="J173" s="23" t="s">
        <v>567</v>
      </c>
      <c r="K173" s="23" t="s">
        <v>567</v>
      </c>
      <c r="L173" s="23" t="s">
        <v>567</v>
      </c>
      <c r="M173" s="23" t="s">
        <v>567</v>
      </c>
      <c r="N173" s="23" t="s">
        <v>567</v>
      </c>
      <c r="O173" s="23" t="s">
        <v>567</v>
      </c>
      <c r="P173" s="23" t="s">
        <v>567</v>
      </c>
      <c r="Q173" s="23" t="s">
        <v>567</v>
      </c>
      <c r="R173" s="23" t="s">
        <v>567</v>
      </c>
      <c r="S173" s="24" t="s">
        <v>567</v>
      </c>
      <c r="T173" s="23" t="s">
        <v>567</v>
      </c>
      <c r="U173" s="23" t="s">
        <v>567</v>
      </c>
      <c r="V173" s="23" t="s">
        <v>567</v>
      </c>
      <c r="W173" s="23" t="s">
        <v>567</v>
      </c>
      <c r="X173" s="23" t="s">
        <v>567</v>
      </c>
      <c r="Y173" s="23" t="s">
        <v>567</v>
      </c>
      <c r="Z173" s="23" t="s">
        <v>567</v>
      </c>
      <c r="AA173" s="23" t="s">
        <v>567</v>
      </c>
      <c r="AB173" s="23" t="s">
        <v>567</v>
      </c>
      <c r="AC173" s="23" t="s">
        <v>567</v>
      </c>
      <c r="AD173" s="23" t="s">
        <v>567</v>
      </c>
      <c r="AE173" s="23" t="s">
        <v>567</v>
      </c>
      <c r="AF173" s="23" t="s">
        <v>567</v>
      </c>
      <c r="AG173" s="23" t="s">
        <v>567</v>
      </c>
      <c r="AH173" s="24" t="s">
        <v>567</v>
      </c>
    </row>
    <row r="174" spans="2:34" x14ac:dyDescent="0.3">
      <c r="B174" s="33" t="s">
        <v>290</v>
      </c>
      <c r="C174" s="18" t="s">
        <v>519</v>
      </c>
      <c r="D174" s="21" t="s">
        <v>520</v>
      </c>
      <c r="E174" s="23">
        <v>3.396901072705602E-2</v>
      </c>
      <c r="F174" s="23">
        <v>3.4564958283671038E-2</v>
      </c>
      <c r="G174" s="23">
        <v>1.1918951132300357E-3</v>
      </c>
      <c r="H174" s="23">
        <v>2.562574493444577E-2</v>
      </c>
      <c r="I174" s="23">
        <v>7.270560190703218E-2</v>
      </c>
      <c r="J174" s="23">
        <v>9.1775923718712751E-2</v>
      </c>
      <c r="K174" s="23">
        <v>4.1716328963051254E-2</v>
      </c>
      <c r="L174" s="23">
        <v>0.19666269368295591</v>
      </c>
      <c r="M174" s="23">
        <v>3.0393325387365912E-2</v>
      </c>
      <c r="N174" s="23">
        <v>9.5351609058402856E-3</v>
      </c>
      <c r="O174" s="23">
        <v>1.0131108462455305E-2</v>
      </c>
      <c r="P174" s="23">
        <v>0.17580452920143028</v>
      </c>
      <c r="Q174" s="23">
        <v>0.27532777115613827</v>
      </c>
      <c r="R174" s="23">
        <v>1.7878426698450535E-3</v>
      </c>
      <c r="S174" s="24">
        <v>8390</v>
      </c>
      <c r="T174" s="23" t="s">
        <v>567</v>
      </c>
      <c r="U174" s="23" t="s">
        <v>567</v>
      </c>
      <c r="V174" s="23" t="s">
        <v>567</v>
      </c>
      <c r="W174" s="23" t="s">
        <v>567</v>
      </c>
      <c r="X174" s="23" t="s">
        <v>567</v>
      </c>
      <c r="Y174" s="23" t="s">
        <v>567</v>
      </c>
      <c r="Z174" s="23" t="s">
        <v>567</v>
      </c>
      <c r="AA174" s="23" t="s">
        <v>567</v>
      </c>
      <c r="AB174" s="23" t="s">
        <v>567</v>
      </c>
      <c r="AC174" s="23" t="s">
        <v>567</v>
      </c>
      <c r="AD174" s="23" t="s">
        <v>567</v>
      </c>
      <c r="AE174" s="23" t="s">
        <v>567</v>
      </c>
      <c r="AF174" s="23" t="s">
        <v>567</v>
      </c>
      <c r="AG174" s="23" t="s">
        <v>567</v>
      </c>
      <c r="AH174" s="24" t="s">
        <v>567</v>
      </c>
    </row>
    <row r="175" spans="2:34" x14ac:dyDescent="0.3">
      <c r="B175" s="33" t="s">
        <v>290</v>
      </c>
      <c r="C175" s="18" t="s">
        <v>129</v>
      </c>
      <c r="D175" s="21" t="s">
        <v>345</v>
      </c>
      <c r="E175" s="23">
        <v>4.3691148775894535E-2</v>
      </c>
      <c r="F175" s="23">
        <v>7.9472693032015068E-2</v>
      </c>
      <c r="G175" s="23">
        <v>2.2598870056497176E-3</v>
      </c>
      <c r="H175" s="23">
        <v>3.0131826741996232E-2</v>
      </c>
      <c r="I175" s="23">
        <v>0.10357815442561205</v>
      </c>
      <c r="J175" s="23">
        <v>5.2730696798493411E-2</v>
      </c>
      <c r="K175" s="23">
        <v>4.6704331450094165E-2</v>
      </c>
      <c r="L175" s="23">
        <v>9.3785310734463279E-2</v>
      </c>
      <c r="M175" s="23">
        <v>5.9133709981167605E-2</v>
      </c>
      <c r="N175" s="23">
        <v>1.6195856873822974E-2</v>
      </c>
      <c r="O175" s="23">
        <v>1.2806026365348399E-2</v>
      </c>
      <c r="P175" s="23">
        <v>0.10018832391713747</v>
      </c>
      <c r="Q175" s="23">
        <v>0.3352165725047081</v>
      </c>
      <c r="R175" s="23">
        <v>2.3728813559322035E-2</v>
      </c>
      <c r="S175" s="24">
        <v>13275</v>
      </c>
      <c r="T175" s="23" t="s">
        <v>567</v>
      </c>
      <c r="U175" s="23" t="s">
        <v>567</v>
      </c>
      <c r="V175" s="23" t="s">
        <v>567</v>
      </c>
      <c r="W175" s="23" t="s">
        <v>567</v>
      </c>
      <c r="X175" s="23" t="s">
        <v>567</v>
      </c>
      <c r="Y175" s="23" t="s">
        <v>567</v>
      </c>
      <c r="Z175" s="23" t="s">
        <v>567</v>
      </c>
      <c r="AA175" s="23" t="s">
        <v>567</v>
      </c>
      <c r="AB175" s="23" t="s">
        <v>567</v>
      </c>
      <c r="AC175" s="23" t="s">
        <v>567</v>
      </c>
      <c r="AD175" s="23" t="s">
        <v>567</v>
      </c>
      <c r="AE175" s="23" t="s">
        <v>567</v>
      </c>
      <c r="AF175" s="23" t="s">
        <v>567</v>
      </c>
      <c r="AG175" s="23" t="s">
        <v>567</v>
      </c>
      <c r="AH175" s="24" t="s">
        <v>567</v>
      </c>
    </row>
    <row r="176" spans="2:34" x14ac:dyDescent="0.3">
      <c r="B176" s="33" t="s">
        <v>290</v>
      </c>
      <c r="C176" s="18" t="s">
        <v>509</v>
      </c>
      <c r="D176" s="21" t="s">
        <v>510</v>
      </c>
      <c r="E176" s="23" t="s">
        <v>567</v>
      </c>
      <c r="F176" s="23" t="s">
        <v>567</v>
      </c>
      <c r="G176" s="23" t="s">
        <v>567</v>
      </c>
      <c r="H176" s="23" t="s">
        <v>567</v>
      </c>
      <c r="I176" s="23" t="s">
        <v>567</v>
      </c>
      <c r="J176" s="23" t="s">
        <v>567</v>
      </c>
      <c r="K176" s="23" t="s">
        <v>567</v>
      </c>
      <c r="L176" s="23" t="s">
        <v>567</v>
      </c>
      <c r="M176" s="23" t="s">
        <v>567</v>
      </c>
      <c r="N176" s="23" t="s">
        <v>567</v>
      </c>
      <c r="O176" s="23" t="s">
        <v>567</v>
      </c>
      <c r="P176" s="23" t="s">
        <v>567</v>
      </c>
      <c r="Q176" s="23" t="s">
        <v>567</v>
      </c>
      <c r="R176" s="23" t="s">
        <v>567</v>
      </c>
      <c r="S176" s="24">
        <v>0</v>
      </c>
      <c r="T176" s="23" t="s">
        <v>567</v>
      </c>
      <c r="U176" s="23" t="s">
        <v>567</v>
      </c>
      <c r="V176" s="23" t="s">
        <v>567</v>
      </c>
      <c r="W176" s="23" t="s">
        <v>567</v>
      </c>
      <c r="X176" s="23" t="s">
        <v>567</v>
      </c>
      <c r="Y176" s="23" t="s">
        <v>567</v>
      </c>
      <c r="Z176" s="23" t="s">
        <v>567</v>
      </c>
      <c r="AA176" s="23" t="s">
        <v>567</v>
      </c>
      <c r="AB176" s="23" t="s">
        <v>567</v>
      </c>
      <c r="AC176" s="23" t="s">
        <v>567</v>
      </c>
      <c r="AD176" s="23" t="s">
        <v>567</v>
      </c>
      <c r="AE176" s="23" t="s">
        <v>567</v>
      </c>
      <c r="AF176" s="23" t="s">
        <v>567</v>
      </c>
      <c r="AG176" s="23" t="s">
        <v>567</v>
      </c>
      <c r="AH176" s="24" t="s">
        <v>567</v>
      </c>
    </row>
    <row r="177" spans="2:34" x14ac:dyDescent="0.3">
      <c r="B177" s="33" t="s">
        <v>297</v>
      </c>
      <c r="C177" s="18" t="s">
        <v>527</v>
      </c>
      <c r="D177" s="21" t="s">
        <v>528</v>
      </c>
      <c r="E177" s="23">
        <v>1.2152777777777778E-2</v>
      </c>
      <c r="F177" s="23">
        <v>1.9097222222222224E-2</v>
      </c>
      <c r="G177" s="23">
        <v>3.472222222222222E-3</v>
      </c>
      <c r="H177" s="23">
        <v>3.6458333333333336E-2</v>
      </c>
      <c r="I177" s="23">
        <v>4.1666666666666664E-2</v>
      </c>
      <c r="J177" s="23">
        <v>7.8125E-2</v>
      </c>
      <c r="K177" s="23">
        <v>5.0347222222222224E-2</v>
      </c>
      <c r="L177" s="23">
        <v>0.17534722222222221</v>
      </c>
      <c r="M177" s="23">
        <v>1.5625E-2</v>
      </c>
      <c r="N177" s="23">
        <v>3.472222222222222E-3</v>
      </c>
      <c r="O177" s="23">
        <v>1.736111111111111E-3</v>
      </c>
      <c r="P177" s="23">
        <v>0.1388888888888889</v>
      </c>
      <c r="Q177" s="23">
        <v>0.32291666666666669</v>
      </c>
      <c r="R177" s="23">
        <v>9.7222222222222224E-2</v>
      </c>
      <c r="S177" s="24">
        <v>2880</v>
      </c>
      <c r="T177" s="23" t="s">
        <v>567</v>
      </c>
      <c r="U177" s="23" t="s">
        <v>567</v>
      </c>
      <c r="V177" s="23" t="s">
        <v>567</v>
      </c>
      <c r="W177" s="23" t="s">
        <v>567</v>
      </c>
      <c r="X177" s="23" t="s">
        <v>567</v>
      </c>
      <c r="Y177" s="23" t="s">
        <v>567</v>
      </c>
      <c r="Z177" s="23" t="s">
        <v>567</v>
      </c>
      <c r="AA177" s="23" t="s">
        <v>567</v>
      </c>
      <c r="AB177" s="23" t="s">
        <v>567</v>
      </c>
      <c r="AC177" s="23" t="s">
        <v>567</v>
      </c>
      <c r="AD177" s="23" t="s">
        <v>567</v>
      </c>
      <c r="AE177" s="23" t="s">
        <v>567</v>
      </c>
      <c r="AF177" s="23" t="s">
        <v>567</v>
      </c>
      <c r="AG177" s="23" t="s">
        <v>567</v>
      </c>
      <c r="AH177" s="24" t="s">
        <v>567</v>
      </c>
    </row>
    <row r="178" spans="2:34" x14ac:dyDescent="0.3">
      <c r="B178" s="33" t="s">
        <v>297</v>
      </c>
      <c r="C178" s="18" t="s">
        <v>132</v>
      </c>
      <c r="D178" s="21" t="s">
        <v>214</v>
      </c>
      <c r="E178" s="23">
        <v>2.0117351215423303E-2</v>
      </c>
      <c r="F178" s="23">
        <v>8.3822296730930428E-3</v>
      </c>
      <c r="G178" s="23">
        <v>0</v>
      </c>
      <c r="H178" s="23">
        <v>3.5205364626990782E-2</v>
      </c>
      <c r="I178" s="23">
        <v>9.3042749371332778E-2</v>
      </c>
      <c r="J178" s="23">
        <v>9.3042749371332778E-2</v>
      </c>
      <c r="K178" s="23">
        <v>5.4484492875104776E-2</v>
      </c>
      <c r="L178" s="23">
        <v>0.14249790444258173</v>
      </c>
      <c r="M178" s="23">
        <v>2.179379715004191E-2</v>
      </c>
      <c r="N178" s="23">
        <v>2.4308466051969825E-2</v>
      </c>
      <c r="O178" s="23">
        <v>0</v>
      </c>
      <c r="P178" s="23">
        <v>0.14585079631181894</v>
      </c>
      <c r="Q178" s="23">
        <v>0.3369656328583403</v>
      </c>
      <c r="R178" s="23">
        <v>2.347024308466052E-2</v>
      </c>
      <c r="S178" s="24">
        <v>5965</v>
      </c>
      <c r="T178" s="23" t="s">
        <v>567</v>
      </c>
      <c r="U178" s="23" t="s">
        <v>567</v>
      </c>
      <c r="V178" s="23" t="s">
        <v>567</v>
      </c>
      <c r="W178" s="23" t="s">
        <v>567</v>
      </c>
      <c r="X178" s="23" t="s">
        <v>567</v>
      </c>
      <c r="Y178" s="23" t="s">
        <v>567</v>
      </c>
      <c r="Z178" s="23" t="s">
        <v>567</v>
      </c>
      <c r="AA178" s="23" t="s">
        <v>567</v>
      </c>
      <c r="AB178" s="23" t="s">
        <v>567</v>
      </c>
      <c r="AC178" s="23" t="s">
        <v>567</v>
      </c>
      <c r="AD178" s="23" t="s">
        <v>567</v>
      </c>
      <c r="AE178" s="23" t="s">
        <v>567</v>
      </c>
      <c r="AF178" s="23" t="s">
        <v>567</v>
      </c>
      <c r="AG178" s="23" t="s">
        <v>567</v>
      </c>
      <c r="AH178" s="24" t="s">
        <v>567</v>
      </c>
    </row>
    <row r="179" spans="2:34" x14ac:dyDescent="0.3">
      <c r="B179" s="33" t="s">
        <v>297</v>
      </c>
      <c r="C179" s="18" t="s">
        <v>135</v>
      </c>
      <c r="D179" s="21" t="s">
        <v>216</v>
      </c>
      <c r="E179" s="23">
        <v>3.1746031746031744E-2</v>
      </c>
      <c r="F179" s="23">
        <v>5.8201058201058198E-2</v>
      </c>
      <c r="G179" s="23">
        <v>7.9365079365079361E-3</v>
      </c>
      <c r="H179" s="23">
        <v>4.2328042328042326E-2</v>
      </c>
      <c r="I179" s="23">
        <v>5.8201058201058198E-2</v>
      </c>
      <c r="J179" s="23">
        <v>7.6719576719576715E-2</v>
      </c>
      <c r="K179" s="23">
        <v>2.9100529100529099E-2</v>
      </c>
      <c r="L179" s="23">
        <v>9.5238095238095233E-2</v>
      </c>
      <c r="M179" s="23">
        <v>3.1746031746031744E-2</v>
      </c>
      <c r="N179" s="23">
        <v>7.9365079365079361E-3</v>
      </c>
      <c r="O179" s="23">
        <v>2.6455026455026454E-3</v>
      </c>
      <c r="P179" s="23">
        <v>0.1164021164021164</v>
      </c>
      <c r="Q179" s="23">
        <v>0.42857142857142855</v>
      </c>
      <c r="R179" s="23">
        <v>1.0582010582010581E-2</v>
      </c>
      <c r="S179" s="24">
        <v>1890</v>
      </c>
      <c r="T179" s="23">
        <v>3.2258064516129031E-2</v>
      </c>
      <c r="U179" s="23">
        <v>0.12903225806451613</v>
      </c>
      <c r="V179" s="23">
        <v>3.2258064516129031E-2</v>
      </c>
      <c r="W179" s="23">
        <v>0</v>
      </c>
      <c r="X179" s="23">
        <v>0.16129032258064516</v>
      </c>
      <c r="Y179" s="23">
        <v>9.6774193548387094E-2</v>
      </c>
      <c r="Z179" s="23">
        <v>3.2258064516129031E-2</v>
      </c>
      <c r="AA179" s="23">
        <v>6.4516129032258063E-2</v>
      </c>
      <c r="AB179" s="23">
        <v>0.12903225806451613</v>
      </c>
      <c r="AC179" s="23">
        <v>0</v>
      </c>
      <c r="AD179" s="23">
        <v>0</v>
      </c>
      <c r="AE179" s="23">
        <v>3.2258064516129031E-2</v>
      </c>
      <c r="AF179" s="23">
        <v>0.25806451612903225</v>
      </c>
      <c r="AG179" s="23">
        <v>3.2258064516129031E-2</v>
      </c>
      <c r="AH179" s="24">
        <v>155</v>
      </c>
    </row>
    <row r="180" spans="2:34" x14ac:dyDescent="0.3">
      <c r="B180" s="33" t="s">
        <v>297</v>
      </c>
      <c r="C180" s="18" t="s">
        <v>137</v>
      </c>
      <c r="D180" s="21" t="s">
        <v>217</v>
      </c>
      <c r="E180" s="23" t="s">
        <v>567</v>
      </c>
      <c r="F180" s="23" t="s">
        <v>567</v>
      </c>
      <c r="G180" s="23" t="s">
        <v>567</v>
      </c>
      <c r="H180" s="23" t="s">
        <v>567</v>
      </c>
      <c r="I180" s="23" t="s">
        <v>567</v>
      </c>
      <c r="J180" s="23" t="s">
        <v>567</v>
      </c>
      <c r="K180" s="23" t="s">
        <v>567</v>
      </c>
      <c r="L180" s="23" t="s">
        <v>567</v>
      </c>
      <c r="M180" s="23" t="s">
        <v>567</v>
      </c>
      <c r="N180" s="23" t="s">
        <v>567</v>
      </c>
      <c r="O180" s="23" t="s">
        <v>567</v>
      </c>
      <c r="P180" s="23" t="s">
        <v>567</v>
      </c>
      <c r="Q180" s="23" t="s">
        <v>567</v>
      </c>
      <c r="R180" s="23" t="s">
        <v>567</v>
      </c>
      <c r="S180" s="24" t="s">
        <v>567</v>
      </c>
      <c r="T180" s="23" t="s">
        <v>567</v>
      </c>
      <c r="U180" s="23" t="s">
        <v>567</v>
      </c>
      <c r="V180" s="23" t="s">
        <v>567</v>
      </c>
      <c r="W180" s="23" t="s">
        <v>567</v>
      </c>
      <c r="X180" s="23" t="s">
        <v>567</v>
      </c>
      <c r="Y180" s="23" t="s">
        <v>567</v>
      </c>
      <c r="Z180" s="23" t="s">
        <v>567</v>
      </c>
      <c r="AA180" s="23" t="s">
        <v>567</v>
      </c>
      <c r="AB180" s="23" t="s">
        <v>567</v>
      </c>
      <c r="AC180" s="23" t="s">
        <v>567</v>
      </c>
      <c r="AD180" s="23" t="s">
        <v>567</v>
      </c>
      <c r="AE180" s="23" t="s">
        <v>567</v>
      </c>
      <c r="AF180" s="23" t="s">
        <v>567</v>
      </c>
      <c r="AG180" s="23" t="s">
        <v>567</v>
      </c>
      <c r="AH180" s="24" t="s">
        <v>567</v>
      </c>
    </row>
    <row r="181" spans="2:34" x14ac:dyDescent="0.3">
      <c r="B181" s="33" t="s">
        <v>297</v>
      </c>
      <c r="C181" s="18" t="s">
        <v>139</v>
      </c>
      <c r="D181" s="21" t="s">
        <v>219</v>
      </c>
      <c r="E181" s="23">
        <v>1.7318159327065808E-2</v>
      </c>
      <c r="F181" s="23">
        <v>2.4245423057892134E-2</v>
      </c>
      <c r="G181" s="23">
        <v>4.9480455220188031E-4</v>
      </c>
      <c r="H181" s="23">
        <v>4.354280059376546E-2</v>
      </c>
      <c r="I181" s="23">
        <v>2.8698664027709056E-2</v>
      </c>
      <c r="J181" s="23">
        <v>9.8960910440376054E-2</v>
      </c>
      <c r="K181" s="23">
        <v>3.5131123206333499E-2</v>
      </c>
      <c r="L181" s="23">
        <v>0.18703612073231074</v>
      </c>
      <c r="M181" s="23">
        <v>1.583374567046017E-2</v>
      </c>
      <c r="N181" s="23">
        <v>4.9480455220188022E-3</v>
      </c>
      <c r="O181" s="23">
        <v>1.9792182088075212E-3</v>
      </c>
      <c r="P181" s="23">
        <v>0.12617516081147948</v>
      </c>
      <c r="Q181" s="23">
        <v>0.39732805541810984</v>
      </c>
      <c r="R181" s="23">
        <v>1.880257298367145E-2</v>
      </c>
      <c r="S181" s="24">
        <v>10105</v>
      </c>
      <c r="T181" s="23">
        <v>5.8823529411764705E-2</v>
      </c>
      <c r="U181" s="23">
        <v>0.13725490196078433</v>
      </c>
      <c r="V181" s="23">
        <v>0</v>
      </c>
      <c r="W181" s="23">
        <v>1.9607843137254902E-2</v>
      </c>
      <c r="X181" s="23">
        <v>0.10784313725490197</v>
      </c>
      <c r="Y181" s="23">
        <v>7.8431372549019607E-2</v>
      </c>
      <c r="Z181" s="23">
        <v>4.9019607843137254E-2</v>
      </c>
      <c r="AA181" s="23">
        <v>0.10784313725490197</v>
      </c>
      <c r="AB181" s="23">
        <v>5.8823529411764705E-2</v>
      </c>
      <c r="AC181" s="23">
        <v>0</v>
      </c>
      <c r="AD181" s="23">
        <v>9.8039215686274508E-3</v>
      </c>
      <c r="AE181" s="23">
        <v>6.8627450980392163E-2</v>
      </c>
      <c r="AF181" s="23">
        <v>0.25490196078431371</v>
      </c>
      <c r="AG181" s="23">
        <v>3.9215686274509803E-2</v>
      </c>
      <c r="AH181" s="24">
        <v>510</v>
      </c>
    </row>
    <row r="182" spans="2:34" x14ac:dyDescent="0.3">
      <c r="B182" s="33" t="s">
        <v>297</v>
      </c>
      <c r="C182" s="18" t="s">
        <v>531</v>
      </c>
      <c r="D182" s="21" t="s">
        <v>532</v>
      </c>
      <c r="E182" s="23" t="s">
        <v>567</v>
      </c>
      <c r="F182" s="23" t="s">
        <v>567</v>
      </c>
      <c r="G182" s="23" t="s">
        <v>567</v>
      </c>
      <c r="H182" s="23" t="s">
        <v>567</v>
      </c>
      <c r="I182" s="23" t="s">
        <v>567</v>
      </c>
      <c r="J182" s="23" t="s">
        <v>567</v>
      </c>
      <c r="K182" s="23" t="s">
        <v>567</v>
      </c>
      <c r="L182" s="23" t="s">
        <v>567</v>
      </c>
      <c r="M182" s="23" t="s">
        <v>567</v>
      </c>
      <c r="N182" s="23" t="s">
        <v>567</v>
      </c>
      <c r="O182" s="23" t="s">
        <v>567</v>
      </c>
      <c r="P182" s="23" t="s">
        <v>567</v>
      </c>
      <c r="Q182" s="23" t="s">
        <v>567</v>
      </c>
      <c r="R182" s="23" t="s">
        <v>567</v>
      </c>
      <c r="S182" s="24" t="s">
        <v>567</v>
      </c>
      <c r="T182" s="23" t="s">
        <v>567</v>
      </c>
      <c r="U182" s="23" t="s">
        <v>567</v>
      </c>
      <c r="V182" s="23" t="s">
        <v>567</v>
      </c>
      <c r="W182" s="23" t="s">
        <v>567</v>
      </c>
      <c r="X182" s="23" t="s">
        <v>567</v>
      </c>
      <c r="Y182" s="23" t="s">
        <v>567</v>
      </c>
      <c r="Z182" s="23" t="s">
        <v>567</v>
      </c>
      <c r="AA182" s="23" t="s">
        <v>567</v>
      </c>
      <c r="AB182" s="23" t="s">
        <v>567</v>
      </c>
      <c r="AC182" s="23" t="s">
        <v>567</v>
      </c>
      <c r="AD182" s="23" t="s">
        <v>567</v>
      </c>
      <c r="AE182" s="23" t="s">
        <v>567</v>
      </c>
      <c r="AF182" s="23" t="s">
        <v>567</v>
      </c>
      <c r="AG182" s="23" t="s">
        <v>567</v>
      </c>
      <c r="AH182" s="24" t="s">
        <v>567</v>
      </c>
    </row>
    <row r="183" spans="2:34" x14ac:dyDescent="0.3">
      <c r="B183" s="33" t="s">
        <v>297</v>
      </c>
      <c r="C183" s="18" t="s">
        <v>529</v>
      </c>
      <c r="D183" s="21" t="s">
        <v>530</v>
      </c>
      <c r="E183" s="23" t="s">
        <v>567</v>
      </c>
      <c r="F183" s="23" t="s">
        <v>567</v>
      </c>
      <c r="G183" s="23" t="s">
        <v>567</v>
      </c>
      <c r="H183" s="23" t="s">
        <v>567</v>
      </c>
      <c r="I183" s="23" t="s">
        <v>567</v>
      </c>
      <c r="J183" s="23" t="s">
        <v>567</v>
      </c>
      <c r="K183" s="23" t="s">
        <v>567</v>
      </c>
      <c r="L183" s="23" t="s">
        <v>567</v>
      </c>
      <c r="M183" s="23" t="s">
        <v>567</v>
      </c>
      <c r="N183" s="23" t="s">
        <v>567</v>
      </c>
      <c r="O183" s="23" t="s">
        <v>567</v>
      </c>
      <c r="P183" s="23" t="s">
        <v>567</v>
      </c>
      <c r="Q183" s="23" t="s">
        <v>567</v>
      </c>
      <c r="R183" s="23" t="s">
        <v>567</v>
      </c>
      <c r="S183" s="24" t="s">
        <v>567</v>
      </c>
      <c r="T183" s="23" t="s">
        <v>567</v>
      </c>
      <c r="U183" s="23" t="s">
        <v>567</v>
      </c>
      <c r="V183" s="23" t="s">
        <v>567</v>
      </c>
      <c r="W183" s="23" t="s">
        <v>567</v>
      </c>
      <c r="X183" s="23" t="s">
        <v>567</v>
      </c>
      <c r="Y183" s="23" t="s">
        <v>567</v>
      </c>
      <c r="Z183" s="23" t="s">
        <v>567</v>
      </c>
      <c r="AA183" s="23" t="s">
        <v>567</v>
      </c>
      <c r="AB183" s="23" t="s">
        <v>567</v>
      </c>
      <c r="AC183" s="23" t="s">
        <v>567</v>
      </c>
      <c r="AD183" s="23" t="s">
        <v>567</v>
      </c>
      <c r="AE183" s="23" t="s">
        <v>567</v>
      </c>
      <c r="AF183" s="23" t="s">
        <v>567</v>
      </c>
      <c r="AG183" s="23" t="s">
        <v>567</v>
      </c>
      <c r="AH183" s="24" t="s">
        <v>567</v>
      </c>
    </row>
    <row r="184" spans="2:34" x14ac:dyDescent="0.3">
      <c r="B184" s="33" t="s">
        <v>297</v>
      </c>
      <c r="C184" s="18" t="s">
        <v>140</v>
      </c>
      <c r="D184" s="21" t="s">
        <v>347</v>
      </c>
      <c r="E184" s="23">
        <v>1.9455252918287938E-2</v>
      </c>
      <c r="F184" s="23">
        <v>9.727626459143969E-3</v>
      </c>
      <c r="G184" s="23">
        <v>1.9455252918287938E-3</v>
      </c>
      <c r="H184" s="23">
        <v>4.2801556420233464E-2</v>
      </c>
      <c r="I184" s="23">
        <v>1.1673151750972763E-2</v>
      </c>
      <c r="J184" s="23">
        <v>5.8365758754863814E-2</v>
      </c>
      <c r="K184" s="23">
        <v>1.7509727626459144E-2</v>
      </c>
      <c r="L184" s="23">
        <v>8.7548638132295714E-2</v>
      </c>
      <c r="M184" s="23">
        <v>9.727626459143969E-3</v>
      </c>
      <c r="N184" s="23">
        <v>1.9455252918287938E-3</v>
      </c>
      <c r="O184" s="23">
        <v>1.9455252918287938E-3</v>
      </c>
      <c r="P184" s="23">
        <v>0.21789883268482491</v>
      </c>
      <c r="Q184" s="23">
        <v>0.51750972762645919</v>
      </c>
      <c r="R184" s="23">
        <v>1.9455252918287938E-3</v>
      </c>
      <c r="S184" s="24">
        <v>2570</v>
      </c>
      <c r="T184" s="23">
        <v>7.6923076923076927E-2</v>
      </c>
      <c r="U184" s="23">
        <v>7.6923076923076927E-2</v>
      </c>
      <c r="V184" s="23">
        <v>0</v>
      </c>
      <c r="W184" s="23">
        <v>2.564102564102564E-2</v>
      </c>
      <c r="X184" s="23">
        <v>5.128205128205128E-2</v>
      </c>
      <c r="Y184" s="23">
        <v>5.128205128205128E-2</v>
      </c>
      <c r="Z184" s="23">
        <v>2.564102564102564E-2</v>
      </c>
      <c r="AA184" s="23">
        <v>7.6923076923076927E-2</v>
      </c>
      <c r="AB184" s="23">
        <v>2.564102564102564E-2</v>
      </c>
      <c r="AC184" s="23">
        <v>2.564102564102564E-2</v>
      </c>
      <c r="AD184" s="23">
        <v>0</v>
      </c>
      <c r="AE184" s="23">
        <v>0.20512820512820512</v>
      </c>
      <c r="AF184" s="23">
        <v>0.33333333333333331</v>
      </c>
      <c r="AG184" s="23">
        <v>0</v>
      </c>
      <c r="AH184" s="24">
        <v>195</v>
      </c>
    </row>
    <row r="185" spans="2:34" x14ac:dyDescent="0.3">
      <c r="B185" s="33" t="s">
        <v>297</v>
      </c>
      <c r="C185" s="18" t="s">
        <v>348</v>
      </c>
      <c r="D185" s="21" t="s">
        <v>349</v>
      </c>
      <c r="E185" s="23" t="s">
        <v>567</v>
      </c>
      <c r="F185" s="23" t="s">
        <v>567</v>
      </c>
      <c r="G185" s="23" t="s">
        <v>567</v>
      </c>
      <c r="H185" s="23" t="s">
        <v>567</v>
      </c>
      <c r="I185" s="23" t="s">
        <v>567</v>
      </c>
      <c r="J185" s="23" t="s">
        <v>567</v>
      </c>
      <c r="K185" s="23" t="s">
        <v>567</v>
      </c>
      <c r="L185" s="23" t="s">
        <v>567</v>
      </c>
      <c r="M185" s="23" t="s">
        <v>567</v>
      </c>
      <c r="N185" s="23" t="s">
        <v>567</v>
      </c>
      <c r="O185" s="23" t="s">
        <v>567</v>
      </c>
      <c r="P185" s="23" t="s">
        <v>567</v>
      </c>
      <c r="Q185" s="23" t="s">
        <v>567</v>
      </c>
      <c r="R185" s="23" t="s">
        <v>567</v>
      </c>
      <c r="S185" s="24" t="s">
        <v>567</v>
      </c>
      <c r="T185" s="23" t="s">
        <v>567</v>
      </c>
      <c r="U185" s="23" t="s">
        <v>567</v>
      </c>
      <c r="V185" s="23" t="s">
        <v>567</v>
      </c>
      <c r="W185" s="23" t="s">
        <v>567</v>
      </c>
      <c r="X185" s="23" t="s">
        <v>567</v>
      </c>
      <c r="Y185" s="23" t="s">
        <v>567</v>
      </c>
      <c r="Z185" s="23" t="s">
        <v>567</v>
      </c>
      <c r="AA185" s="23" t="s">
        <v>567</v>
      </c>
      <c r="AB185" s="23" t="s">
        <v>567</v>
      </c>
      <c r="AC185" s="23" t="s">
        <v>567</v>
      </c>
      <c r="AD185" s="23" t="s">
        <v>567</v>
      </c>
      <c r="AE185" s="23" t="s">
        <v>567</v>
      </c>
      <c r="AF185" s="23" t="s">
        <v>567</v>
      </c>
      <c r="AG185" s="23" t="s">
        <v>567</v>
      </c>
      <c r="AH185" s="24" t="s">
        <v>567</v>
      </c>
    </row>
    <row r="186" spans="2:34" x14ac:dyDescent="0.3">
      <c r="B186" s="33" t="s">
        <v>297</v>
      </c>
      <c r="C186" s="18" t="s">
        <v>134</v>
      </c>
      <c r="D186" s="21" t="s">
        <v>350</v>
      </c>
      <c r="E186" s="23">
        <v>1.4727540500736377E-2</v>
      </c>
      <c r="F186" s="23">
        <v>1.0309278350515464E-2</v>
      </c>
      <c r="G186" s="23">
        <v>0</v>
      </c>
      <c r="H186" s="23">
        <v>2.3564064801178203E-2</v>
      </c>
      <c r="I186" s="23">
        <v>1.0309278350515464E-2</v>
      </c>
      <c r="J186" s="23">
        <v>2.9455081001472753E-2</v>
      </c>
      <c r="K186" s="23">
        <v>1.6200294550810016E-2</v>
      </c>
      <c r="L186" s="23">
        <v>8.5419734904270989E-2</v>
      </c>
      <c r="M186" s="23">
        <v>7.3637702503681884E-3</v>
      </c>
      <c r="N186" s="23">
        <v>2.9455081001472753E-3</v>
      </c>
      <c r="O186" s="23">
        <v>1.4727540500736377E-3</v>
      </c>
      <c r="P186" s="23">
        <v>0.17083946980854198</v>
      </c>
      <c r="Q186" s="23">
        <v>0.58173784977908694</v>
      </c>
      <c r="R186" s="23">
        <v>4.4182621502209134E-2</v>
      </c>
      <c r="S186" s="24">
        <v>3395</v>
      </c>
      <c r="T186" s="23">
        <v>4.1666666666666664E-2</v>
      </c>
      <c r="U186" s="23">
        <v>8.3333333333333329E-2</v>
      </c>
      <c r="V186" s="23">
        <v>0</v>
      </c>
      <c r="W186" s="23">
        <v>4.1666666666666664E-2</v>
      </c>
      <c r="X186" s="23">
        <v>6.25E-2</v>
      </c>
      <c r="Y186" s="23">
        <v>4.1666666666666664E-2</v>
      </c>
      <c r="Z186" s="23">
        <v>6.25E-2</v>
      </c>
      <c r="AA186" s="23">
        <v>0.10416666666666667</v>
      </c>
      <c r="AB186" s="23">
        <v>4.1666666666666664E-2</v>
      </c>
      <c r="AC186" s="23">
        <v>0</v>
      </c>
      <c r="AD186" s="23">
        <v>0</v>
      </c>
      <c r="AE186" s="23">
        <v>0.14583333333333334</v>
      </c>
      <c r="AF186" s="23">
        <v>0.35416666666666669</v>
      </c>
      <c r="AG186" s="23">
        <v>2.0833333333333332E-2</v>
      </c>
      <c r="AH186" s="24">
        <v>240</v>
      </c>
    </row>
    <row r="187" spans="2:34" x14ac:dyDescent="0.3">
      <c r="B187"/>
      <c r="C187"/>
      <c r="D187"/>
      <c r="E187"/>
      <c r="F187"/>
      <c r="G187"/>
      <c r="H187"/>
      <c r="I187"/>
      <c r="J187"/>
      <c r="K187"/>
      <c r="L187"/>
      <c r="M187"/>
      <c r="N187"/>
      <c r="O187"/>
      <c r="P187"/>
      <c r="Q187"/>
      <c r="R187"/>
      <c r="S187"/>
      <c r="T187"/>
      <c r="U187"/>
      <c r="V187"/>
      <c r="W187"/>
      <c r="X187"/>
      <c r="Y187"/>
      <c r="Z187"/>
      <c r="AA187"/>
      <c r="AB187"/>
      <c r="AC187"/>
      <c r="AD187"/>
      <c r="AE187"/>
      <c r="AF187"/>
      <c r="AG187"/>
      <c r="AH187"/>
    </row>
    <row r="188" spans="2:34" x14ac:dyDescent="0.3">
      <c r="B188" s="35" t="s">
        <v>245</v>
      </c>
    </row>
    <row r="189" spans="2:34" x14ac:dyDescent="0.3">
      <c r="B189" s="16"/>
    </row>
    <row r="190" spans="2:34" x14ac:dyDescent="0.3">
      <c r="B190" s="16" t="s">
        <v>246</v>
      </c>
    </row>
    <row r="191" spans="2:34" x14ac:dyDescent="0.3">
      <c r="B191" s="16" t="s">
        <v>247</v>
      </c>
    </row>
    <row r="192" spans="2:34" x14ac:dyDescent="0.3">
      <c r="B192" s="16" t="s">
        <v>250</v>
      </c>
    </row>
    <row r="193" spans="2:3" x14ac:dyDescent="0.3">
      <c r="B193" s="16" t="s">
        <v>420</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c r="C203" s="14"/>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8"/>
  <sheetViews>
    <sheetView showGridLines="0" zoomScale="85" zoomScaleNormal="85" workbookViewId="0"/>
  </sheetViews>
  <sheetFormatPr defaultColWidth="9.36328125" defaultRowHeight="12.5" x14ac:dyDescent="0.25"/>
  <cols>
    <col min="1" max="1" width="2.6328125" customWidth="1"/>
    <col min="2" max="2" width="23.6328125" customWidth="1"/>
    <col min="3" max="3" width="10.6328125" customWidth="1"/>
    <col min="4" max="4" width="64.6328125" bestFit="1" customWidth="1"/>
    <col min="5" max="5" width="10.6328125" customWidth="1"/>
    <col min="6" max="7" width="12" customWidth="1"/>
    <col min="8" max="8" width="13.36328125" customWidth="1"/>
    <col min="9" max="9" width="14.54296875" customWidth="1"/>
    <col min="10" max="10" width="16.36328125" customWidth="1"/>
    <col min="11" max="11" width="4.36328125" customWidth="1"/>
    <col min="12" max="12" width="23.6328125" customWidth="1"/>
    <col min="13" max="13" width="11" customWidth="1"/>
    <col min="14" max="14" width="64.6328125" customWidth="1"/>
    <col min="15" max="15" width="10.6328125" customWidth="1"/>
    <col min="16" max="17" width="12" customWidth="1"/>
    <col min="18" max="18" width="12.6328125" customWidth="1"/>
    <col min="19" max="19" width="14.54296875" customWidth="1"/>
  </cols>
  <sheetData>
    <row r="2" spans="2:19" ht="24.5" x14ac:dyDescent="0.25">
      <c r="B2" s="34" t="s">
        <v>242</v>
      </c>
      <c r="C2" s="34"/>
    </row>
    <row r="4" spans="2:19" ht="44.25" customHeight="1" x14ac:dyDescent="0.25">
      <c r="B4" s="63" t="s">
        <v>550</v>
      </c>
      <c r="C4" s="63"/>
      <c r="D4" s="63"/>
      <c r="E4" s="63"/>
      <c r="F4" s="63"/>
      <c r="G4" s="63"/>
      <c r="H4" s="63"/>
      <c r="I4" s="63"/>
      <c r="J4" s="63"/>
      <c r="K4" s="63"/>
      <c r="L4" s="63"/>
      <c r="M4" s="63"/>
      <c r="N4" s="63"/>
      <c r="O4" s="63"/>
      <c r="P4" s="63"/>
      <c r="Q4" s="63"/>
      <c r="R4" s="63"/>
      <c r="S4" s="63"/>
    </row>
    <row r="6" spans="2:19" x14ac:dyDescent="0.25">
      <c r="B6" s="27" t="s">
        <v>241</v>
      </c>
      <c r="C6" s="27"/>
    </row>
    <row r="7" spans="2:19" x14ac:dyDescent="0.25">
      <c r="B7" s="28" t="s">
        <v>417</v>
      </c>
      <c r="C7" s="28"/>
    </row>
    <row r="9" spans="2:19" x14ac:dyDescent="0.25">
      <c r="B9" s="37" t="s">
        <v>435</v>
      </c>
      <c r="C9" s="37"/>
      <c r="D9" s="37"/>
      <c r="E9" s="37"/>
      <c r="F9" s="37"/>
      <c r="G9" s="37"/>
      <c r="H9" s="37"/>
      <c r="I9" s="37"/>
      <c r="J9" s="37"/>
      <c r="K9" s="37"/>
    </row>
    <row r="11" spans="2:19" x14ac:dyDescent="0.25">
      <c r="B11" s="27" t="s">
        <v>305</v>
      </c>
      <c r="C11" s="27"/>
    </row>
    <row r="13" spans="2:19" x14ac:dyDescent="0.25">
      <c r="B13" s="27" t="s">
        <v>413</v>
      </c>
      <c r="C13" s="27"/>
    </row>
    <row r="14" spans="2:19" x14ac:dyDescent="0.25">
      <c r="B14" s="27" t="s">
        <v>408</v>
      </c>
      <c r="C14" s="27"/>
    </row>
    <row r="15" spans="2:19" x14ac:dyDescent="0.25">
      <c r="B15" s="27" t="s">
        <v>409</v>
      </c>
      <c r="C15" s="27"/>
    </row>
    <row r="16" spans="2:19" x14ac:dyDescent="0.25">
      <c r="B16" s="27" t="s">
        <v>418</v>
      </c>
      <c r="C16" s="27"/>
    </row>
    <row r="17" spans="2:19" x14ac:dyDescent="0.25">
      <c r="B17" s="27" t="s">
        <v>410</v>
      </c>
      <c r="C17" s="27"/>
    </row>
    <row r="18" spans="2:19" x14ac:dyDescent="0.25">
      <c r="B18" s="27"/>
      <c r="C18" s="27"/>
    </row>
    <row r="19" spans="2:19" x14ac:dyDescent="0.25">
      <c r="B19" s="27" t="s">
        <v>436</v>
      </c>
      <c r="C19" s="27"/>
      <c r="L19" s="27" t="s">
        <v>533</v>
      </c>
      <c r="M19" s="27"/>
    </row>
    <row r="21" spans="2:19" ht="41.25" customHeight="1" x14ac:dyDescent="0.25">
      <c r="B21" s="11" t="s">
        <v>243</v>
      </c>
      <c r="C21" s="11" t="s">
        <v>255</v>
      </c>
      <c r="D21" s="10" t="s">
        <v>256</v>
      </c>
      <c r="E21" s="11" t="s">
        <v>441</v>
      </c>
      <c r="F21" s="36" t="s">
        <v>419</v>
      </c>
      <c r="G21" s="36" t="s">
        <v>405</v>
      </c>
      <c r="H21" s="36" t="s">
        <v>240</v>
      </c>
      <c r="I21" s="36" t="s">
        <v>306</v>
      </c>
      <c r="J21" s="36" t="s">
        <v>396</v>
      </c>
      <c r="L21" s="11" t="s">
        <v>243</v>
      </c>
      <c r="M21" s="11" t="s">
        <v>255</v>
      </c>
      <c r="N21" s="10" t="s">
        <v>256</v>
      </c>
      <c r="O21" s="11" t="s">
        <v>441</v>
      </c>
      <c r="P21" s="36" t="s">
        <v>419</v>
      </c>
      <c r="Q21" s="36" t="s">
        <v>405</v>
      </c>
      <c r="R21" s="36" t="s">
        <v>240</v>
      </c>
      <c r="S21" s="36" t="s">
        <v>306</v>
      </c>
    </row>
    <row r="22" spans="2:19" x14ac:dyDescent="0.25">
      <c r="B22" s="30" t="s">
        <v>257</v>
      </c>
      <c r="C22" s="30" t="s">
        <v>39</v>
      </c>
      <c r="D22" s="30" t="s">
        <v>154</v>
      </c>
      <c r="E22" s="51">
        <v>2</v>
      </c>
      <c r="F22" s="38">
        <v>1</v>
      </c>
      <c r="G22" s="38">
        <v>1</v>
      </c>
      <c r="H22" s="38">
        <v>1</v>
      </c>
      <c r="I22" s="38">
        <v>1</v>
      </c>
      <c r="J22" s="38">
        <v>1</v>
      </c>
      <c r="L22" s="30" t="s">
        <v>257</v>
      </c>
      <c r="M22" s="30" t="s">
        <v>39</v>
      </c>
      <c r="N22" s="30" t="s">
        <v>154</v>
      </c>
      <c r="O22" s="51">
        <v>1</v>
      </c>
      <c r="P22" s="38">
        <v>1</v>
      </c>
      <c r="Q22" s="38">
        <v>1</v>
      </c>
      <c r="R22" s="38">
        <v>1</v>
      </c>
      <c r="S22" s="38">
        <v>0</v>
      </c>
    </row>
    <row r="23" spans="2:19" x14ac:dyDescent="0.25">
      <c r="B23" s="30" t="s">
        <v>257</v>
      </c>
      <c r="C23" s="30" t="s">
        <v>41</v>
      </c>
      <c r="D23" s="30" t="s">
        <v>155</v>
      </c>
      <c r="E23" s="51">
        <v>1</v>
      </c>
      <c r="F23" s="38">
        <v>1</v>
      </c>
      <c r="G23" s="38">
        <v>1</v>
      </c>
      <c r="H23" s="38">
        <v>1</v>
      </c>
      <c r="I23" s="38">
        <v>1</v>
      </c>
      <c r="J23" s="38">
        <v>1</v>
      </c>
      <c r="L23" s="30" t="s">
        <v>257</v>
      </c>
      <c r="M23" s="30" t="s">
        <v>41</v>
      </c>
      <c r="N23" s="30" t="s">
        <v>155</v>
      </c>
      <c r="O23" s="51">
        <v>1</v>
      </c>
      <c r="P23" s="38">
        <v>1</v>
      </c>
      <c r="Q23" s="38">
        <v>1</v>
      </c>
      <c r="R23" s="38">
        <v>1</v>
      </c>
      <c r="S23" s="38">
        <v>1</v>
      </c>
    </row>
    <row r="24" spans="2:19" x14ac:dyDescent="0.25">
      <c r="B24" s="30" t="s">
        <v>257</v>
      </c>
      <c r="C24" s="30" t="s">
        <v>43</v>
      </c>
      <c r="D24" s="30" t="s">
        <v>307</v>
      </c>
      <c r="E24" s="51">
        <v>1</v>
      </c>
      <c r="F24" s="38">
        <v>1</v>
      </c>
      <c r="G24" s="38">
        <v>1</v>
      </c>
      <c r="H24" s="38">
        <v>1</v>
      </c>
      <c r="I24" s="38">
        <v>1</v>
      </c>
      <c r="J24" s="38">
        <v>1</v>
      </c>
      <c r="L24" s="30" t="s">
        <v>257</v>
      </c>
      <c r="M24" s="30" t="s">
        <v>43</v>
      </c>
      <c r="N24" s="30" t="s">
        <v>307</v>
      </c>
      <c r="O24" s="51">
        <v>1</v>
      </c>
      <c r="P24" s="38">
        <v>1</v>
      </c>
      <c r="Q24" s="38">
        <v>1</v>
      </c>
      <c r="R24" s="38">
        <v>0</v>
      </c>
      <c r="S24" s="38">
        <v>1</v>
      </c>
    </row>
    <row r="25" spans="2:19" x14ac:dyDescent="0.25">
      <c r="B25" s="30" t="s">
        <v>257</v>
      </c>
      <c r="C25" s="30" t="s">
        <v>44</v>
      </c>
      <c r="D25" s="30" t="s">
        <v>308</v>
      </c>
      <c r="E25" s="51">
        <v>2</v>
      </c>
      <c r="F25" s="38">
        <v>1</v>
      </c>
      <c r="G25" s="38">
        <v>1</v>
      </c>
      <c r="H25" s="38">
        <v>1</v>
      </c>
      <c r="I25" s="38">
        <v>0</v>
      </c>
      <c r="J25" s="38">
        <v>1</v>
      </c>
      <c r="L25" s="30" t="s">
        <v>257</v>
      </c>
      <c r="M25" s="30" t="s">
        <v>44</v>
      </c>
      <c r="N25" s="30" t="s">
        <v>308</v>
      </c>
      <c r="O25" s="51">
        <v>2</v>
      </c>
      <c r="P25" s="38">
        <v>1</v>
      </c>
      <c r="Q25" s="38">
        <v>1</v>
      </c>
      <c r="R25" s="38">
        <v>1</v>
      </c>
      <c r="S25" s="38">
        <v>1</v>
      </c>
    </row>
    <row r="26" spans="2:19" x14ac:dyDescent="0.25">
      <c r="B26" s="30" t="s">
        <v>257</v>
      </c>
      <c r="C26" s="30" t="s">
        <v>46</v>
      </c>
      <c r="D26" s="30" t="s">
        <v>158</v>
      </c>
      <c r="E26" s="51">
        <v>1</v>
      </c>
      <c r="F26" s="38">
        <v>1</v>
      </c>
      <c r="G26" s="38">
        <v>1</v>
      </c>
      <c r="H26" s="38">
        <v>1</v>
      </c>
      <c r="I26" s="38">
        <v>1</v>
      </c>
      <c r="J26" s="38">
        <v>1</v>
      </c>
      <c r="L26" s="30" t="s">
        <v>257</v>
      </c>
      <c r="M26" s="30" t="s">
        <v>534</v>
      </c>
      <c r="N26" s="30" t="s">
        <v>535</v>
      </c>
      <c r="O26" s="51">
        <v>1</v>
      </c>
      <c r="P26" s="38">
        <v>0</v>
      </c>
      <c r="Q26" s="38">
        <v>0</v>
      </c>
      <c r="R26" s="38">
        <v>0</v>
      </c>
      <c r="S26" s="38">
        <v>0</v>
      </c>
    </row>
    <row r="27" spans="2:19" x14ac:dyDescent="0.25">
      <c r="B27" s="30" t="s">
        <v>257</v>
      </c>
      <c r="C27" s="30" t="s">
        <v>48</v>
      </c>
      <c r="D27" s="30" t="s">
        <v>160</v>
      </c>
      <c r="E27" s="51">
        <v>3</v>
      </c>
      <c r="F27" s="38">
        <v>1</v>
      </c>
      <c r="G27" s="38">
        <v>1</v>
      </c>
      <c r="H27" s="38">
        <v>0</v>
      </c>
      <c r="I27" s="38">
        <v>1</v>
      </c>
      <c r="J27" s="38">
        <v>1</v>
      </c>
      <c r="L27" s="30" t="s">
        <v>257</v>
      </c>
      <c r="M27" s="30" t="s">
        <v>442</v>
      </c>
      <c r="N27" s="30" t="s">
        <v>443</v>
      </c>
      <c r="O27" s="51">
        <v>1</v>
      </c>
      <c r="P27" s="38">
        <v>0</v>
      </c>
      <c r="Q27" s="38">
        <v>0</v>
      </c>
      <c r="R27" s="38">
        <v>0</v>
      </c>
      <c r="S27" s="38">
        <v>0</v>
      </c>
    </row>
    <row r="28" spans="2:19" x14ac:dyDescent="0.25">
      <c r="B28" s="30" t="s">
        <v>257</v>
      </c>
      <c r="C28" s="30" t="s">
        <v>49</v>
      </c>
      <c r="D28" s="30" t="s">
        <v>161</v>
      </c>
      <c r="E28" s="51">
        <v>1</v>
      </c>
      <c r="F28" s="38">
        <v>1</v>
      </c>
      <c r="G28" s="38">
        <v>1</v>
      </c>
      <c r="H28" s="38">
        <v>0</v>
      </c>
      <c r="I28" s="38">
        <v>1</v>
      </c>
      <c r="J28" s="38">
        <v>1</v>
      </c>
      <c r="L28" s="30" t="s">
        <v>257</v>
      </c>
      <c r="M28" s="30" t="s">
        <v>51</v>
      </c>
      <c r="N28" s="30" t="s">
        <v>162</v>
      </c>
      <c r="O28" s="51">
        <v>1</v>
      </c>
      <c r="P28" s="38">
        <v>1</v>
      </c>
      <c r="Q28" s="38">
        <v>1</v>
      </c>
      <c r="R28" s="38">
        <v>0</v>
      </c>
      <c r="S28" s="38">
        <v>1</v>
      </c>
    </row>
    <row r="29" spans="2:19" x14ac:dyDescent="0.25">
      <c r="B29" s="30" t="s">
        <v>257</v>
      </c>
      <c r="C29" s="30" t="s">
        <v>50</v>
      </c>
      <c r="D29" s="30" t="s">
        <v>309</v>
      </c>
      <c r="E29" s="51">
        <v>1</v>
      </c>
      <c r="F29" s="38">
        <v>1</v>
      </c>
      <c r="G29" s="38">
        <v>1</v>
      </c>
      <c r="H29" s="38">
        <v>0</v>
      </c>
      <c r="I29" s="38">
        <v>1</v>
      </c>
      <c r="J29" s="38">
        <v>1</v>
      </c>
      <c r="L29" s="30" t="s">
        <v>257</v>
      </c>
      <c r="M29" s="30" t="s">
        <v>59</v>
      </c>
      <c r="N29" s="30" t="s">
        <v>168</v>
      </c>
      <c r="O29" s="51">
        <v>1</v>
      </c>
      <c r="P29" s="38">
        <v>0</v>
      </c>
      <c r="Q29" s="38">
        <v>0</v>
      </c>
      <c r="R29" s="38">
        <v>0</v>
      </c>
      <c r="S29" s="38">
        <v>0</v>
      </c>
    </row>
    <row r="30" spans="2:19" x14ac:dyDescent="0.25">
      <c r="B30" s="30" t="s">
        <v>257</v>
      </c>
      <c r="C30" s="30" t="s">
        <v>51</v>
      </c>
      <c r="D30" s="30" t="s">
        <v>162</v>
      </c>
      <c r="E30" s="51">
        <v>2</v>
      </c>
      <c r="F30" s="38">
        <v>1</v>
      </c>
      <c r="G30" s="38">
        <v>1</v>
      </c>
      <c r="H30" s="38">
        <v>0</v>
      </c>
      <c r="I30" s="38">
        <v>1</v>
      </c>
      <c r="J30" s="38">
        <v>1</v>
      </c>
      <c r="L30" s="30" t="s">
        <v>257</v>
      </c>
      <c r="M30" s="30" t="s">
        <v>69</v>
      </c>
      <c r="N30" s="30" t="s">
        <v>310</v>
      </c>
      <c r="O30" s="51">
        <v>2</v>
      </c>
      <c r="P30" s="38">
        <v>1</v>
      </c>
      <c r="Q30" s="38">
        <v>1</v>
      </c>
      <c r="R30" s="38">
        <v>0</v>
      </c>
      <c r="S30" s="38">
        <v>1</v>
      </c>
    </row>
    <row r="31" spans="2:19" x14ac:dyDescent="0.25">
      <c r="B31" s="30" t="s">
        <v>257</v>
      </c>
      <c r="C31" s="30" t="s">
        <v>59</v>
      </c>
      <c r="D31" s="30" t="s">
        <v>168</v>
      </c>
      <c r="E31" s="51">
        <v>1</v>
      </c>
      <c r="F31" s="38">
        <v>1</v>
      </c>
      <c r="G31" s="38">
        <v>1</v>
      </c>
      <c r="H31" s="38">
        <v>1</v>
      </c>
      <c r="I31" s="38">
        <v>1</v>
      </c>
      <c r="J31" s="38">
        <v>1</v>
      </c>
      <c r="L31" s="30" t="s">
        <v>244</v>
      </c>
      <c r="M31" s="30" t="s">
        <v>22</v>
      </c>
      <c r="N31" s="30" t="s">
        <v>142</v>
      </c>
      <c r="O31" s="51">
        <v>1</v>
      </c>
      <c r="P31" s="38">
        <v>1</v>
      </c>
      <c r="Q31" s="38">
        <v>1</v>
      </c>
      <c r="R31" s="38">
        <v>1</v>
      </c>
      <c r="S31" s="38">
        <v>1</v>
      </c>
    </row>
    <row r="32" spans="2:19" x14ac:dyDescent="0.25">
      <c r="B32" s="30" t="s">
        <v>257</v>
      </c>
      <c r="C32" s="30" t="s">
        <v>60</v>
      </c>
      <c r="D32" s="30" t="s">
        <v>169</v>
      </c>
      <c r="E32" s="51">
        <v>1</v>
      </c>
      <c r="F32" s="38">
        <v>1</v>
      </c>
      <c r="G32" s="38">
        <v>1</v>
      </c>
      <c r="H32" s="38">
        <v>1</v>
      </c>
      <c r="I32" s="38">
        <v>1</v>
      </c>
      <c r="J32" s="38">
        <v>1</v>
      </c>
      <c r="L32" s="30" t="s">
        <v>244</v>
      </c>
      <c r="M32" s="30" t="s">
        <v>446</v>
      </c>
      <c r="N32" s="30" t="s">
        <v>447</v>
      </c>
      <c r="O32" s="51">
        <v>1</v>
      </c>
      <c r="P32" s="38">
        <v>1</v>
      </c>
      <c r="Q32" s="38">
        <v>1</v>
      </c>
      <c r="R32" s="38">
        <v>1</v>
      </c>
      <c r="S32" s="38">
        <v>1</v>
      </c>
    </row>
    <row r="33" spans="2:19" x14ac:dyDescent="0.25">
      <c r="B33" s="30" t="s">
        <v>257</v>
      </c>
      <c r="C33" s="30" t="s">
        <v>69</v>
      </c>
      <c r="D33" s="30" t="s">
        <v>310</v>
      </c>
      <c r="E33" s="51">
        <v>1</v>
      </c>
      <c r="F33" s="38">
        <v>1</v>
      </c>
      <c r="G33" s="38">
        <v>1</v>
      </c>
      <c r="H33" s="38">
        <v>1</v>
      </c>
      <c r="I33" s="38">
        <v>1</v>
      </c>
      <c r="J33" s="38">
        <v>1</v>
      </c>
      <c r="L33" s="30" t="s">
        <v>244</v>
      </c>
      <c r="M33" s="30" t="s">
        <v>23</v>
      </c>
      <c r="N33" s="30" t="s">
        <v>312</v>
      </c>
      <c r="O33" s="51">
        <v>2</v>
      </c>
      <c r="P33" s="38">
        <v>1</v>
      </c>
      <c r="Q33" s="38">
        <v>1</v>
      </c>
      <c r="R33" s="38">
        <v>1</v>
      </c>
      <c r="S33" s="38">
        <v>1</v>
      </c>
    </row>
    <row r="34" spans="2:19" x14ac:dyDescent="0.25">
      <c r="B34" s="30" t="s">
        <v>257</v>
      </c>
      <c r="C34" s="30" t="s">
        <v>70</v>
      </c>
      <c r="D34" s="30" t="s">
        <v>174</v>
      </c>
      <c r="E34" s="51">
        <v>1</v>
      </c>
      <c r="F34" s="38">
        <v>1</v>
      </c>
      <c r="G34" s="38">
        <v>1</v>
      </c>
      <c r="H34" s="38">
        <v>0</v>
      </c>
      <c r="I34" s="38">
        <v>1</v>
      </c>
      <c r="J34" s="38">
        <v>1</v>
      </c>
      <c r="L34" s="30" t="s">
        <v>244</v>
      </c>
      <c r="M34" s="30" t="s">
        <v>24</v>
      </c>
      <c r="N34" s="30" t="s">
        <v>143</v>
      </c>
      <c r="O34" s="51">
        <v>1</v>
      </c>
      <c r="P34" s="38">
        <v>0</v>
      </c>
      <c r="Q34" s="38">
        <v>0</v>
      </c>
      <c r="R34" s="38">
        <v>0</v>
      </c>
      <c r="S34" s="38">
        <v>0</v>
      </c>
    </row>
    <row r="35" spans="2:19" x14ac:dyDescent="0.25">
      <c r="B35" s="30" t="s">
        <v>244</v>
      </c>
      <c r="C35" s="30" t="s">
        <v>21</v>
      </c>
      <c r="D35" s="30" t="s">
        <v>311</v>
      </c>
      <c r="E35" s="51">
        <v>2</v>
      </c>
      <c r="F35" s="38">
        <v>1</v>
      </c>
      <c r="G35" s="38">
        <v>1</v>
      </c>
      <c r="H35" s="38">
        <v>1</v>
      </c>
      <c r="I35" s="38">
        <v>1</v>
      </c>
      <c r="J35" s="38">
        <v>1</v>
      </c>
      <c r="L35" s="30" t="s">
        <v>244</v>
      </c>
      <c r="M35" s="30" t="s">
        <v>25</v>
      </c>
      <c r="N35" s="30" t="s">
        <v>313</v>
      </c>
      <c r="O35" s="51">
        <v>2</v>
      </c>
      <c r="P35" s="38">
        <v>0</v>
      </c>
      <c r="Q35" s="38">
        <v>0</v>
      </c>
      <c r="R35" s="38">
        <v>0</v>
      </c>
      <c r="S35" s="38">
        <v>0</v>
      </c>
    </row>
    <row r="36" spans="2:19" x14ac:dyDescent="0.25">
      <c r="B36" s="30" t="s">
        <v>244</v>
      </c>
      <c r="C36" s="30" t="s">
        <v>22</v>
      </c>
      <c r="D36" s="30" t="s">
        <v>142</v>
      </c>
      <c r="E36" s="51">
        <v>3</v>
      </c>
      <c r="F36" s="38">
        <v>1</v>
      </c>
      <c r="G36" s="38">
        <v>1</v>
      </c>
      <c r="H36" s="38">
        <v>0</v>
      </c>
      <c r="I36" s="38">
        <v>1</v>
      </c>
      <c r="J36" s="38">
        <v>1</v>
      </c>
      <c r="L36" s="30" t="s">
        <v>244</v>
      </c>
      <c r="M36" s="30" t="s">
        <v>450</v>
      </c>
      <c r="N36" s="30" t="s">
        <v>451</v>
      </c>
      <c r="O36" s="51">
        <v>1</v>
      </c>
      <c r="P36" s="38">
        <v>1</v>
      </c>
      <c r="Q36" s="38">
        <v>1</v>
      </c>
      <c r="R36" s="38">
        <v>0</v>
      </c>
      <c r="S36" s="38">
        <v>0</v>
      </c>
    </row>
    <row r="37" spans="2:19" x14ac:dyDescent="0.25">
      <c r="B37" s="30" t="s">
        <v>244</v>
      </c>
      <c r="C37" s="30" t="s">
        <v>23</v>
      </c>
      <c r="D37" s="30" t="s">
        <v>312</v>
      </c>
      <c r="E37" s="51">
        <v>2</v>
      </c>
      <c r="F37" s="38">
        <v>1</v>
      </c>
      <c r="G37" s="38">
        <v>1</v>
      </c>
      <c r="H37" s="38">
        <v>1</v>
      </c>
      <c r="I37" s="38">
        <v>1</v>
      </c>
      <c r="J37" s="38">
        <v>1</v>
      </c>
      <c r="L37" s="30" t="s">
        <v>244</v>
      </c>
      <c r="M37" s="30" t="s">
        <v>26</v>
      </c>
      <c r="N37" s="30" t="s">
        <v>314</v>
      </c>
      <c r="O37" s="51">
        <v>2</v>
      </c>
      <c r="P37" s="38">
        <v>0</v>
      </c>
      <c r="Q37" s="38">
        <v>0</v>
      </c>
      <c r="R37" s="38">
        <v>0</v>
      </c>
      <c r="S37" s="38">
        <v>0</v>
      </c>
    </row>
    <row r="38" spans="2:19" x14ac:dyDescent="0.25">
      <c r="B38" s="30" t="s">
        <v>244</v>
      </c>
      <c r="C38" s="30" t="s">
        <v>24</v>
      </c>
      <c r="D38" s="30" t="s">
        <v>143</v>
      </c>
      <c r="E38" s="51">
        <v>1</v>
      </c>
      <c r="F38" s="38">
        <v>1</v>
      </c>
      <c r="G38" s="38">
        <v>1</v>
      </c>
      <c r="H38" s="38">
        <v>0</v>
      </c>
      <c r="I38" s="38">
        <v>0</v>
      </c>
      <c r="J38" s="38">
        <v>1</v>
      </c>
      <c r="L38" s="30" t="s">
        <v>244</v>
      </c>
      <c r="M38" s="30" t="s">
        <v>28</v>
      </c>
      <c r="N38" s="30" t="s">
        <v>145</v>
      </c>
      <c r="O38" s="51">
        <v>2</v>
      </c>
      <c r="P38" s="38">
        <v>1</v>
      </c>
      <c r="Q38" s="38">
        <v>1</v>
      </c>
      <c r="R38" s="38">
        <v>1</v>
      </c>
      <c r="S38" s="38">
        <v>1</v>
      </c>
    </row>
    <row r="39" spans="2:19" x14ac:dyDescent="0.25">
      <c r="B39" s="30" t="s">
        <v>244</v>
      </c>
      <c r="C39" s="30" t="s">
        <v>25</v>
      </c>
      <c r="D39" s="30" t="s">
        <v>313</v>
      </c>
      <c r="E39" s="51">
        <v>2</v>
      </c>
      <c r="F39" s="38">
        <v>1</v>
      </c>
      <c r="G39" s="38">
        <v>1</v>
      </c>
      <c r="H39" s="38">
        <v>1</v>
      </c>
      <c r="I39" s="38">
        <v>1</v>
      </c>
      <c r="J39" s="38">
        <v>1</v>
      </c>
      <c r="L39" s="30" t="s">
        <v>244</v>
      </c>
      <c r="M39" s="30" t="s">
        <v>29</v>
      </c>
      <c r="N39" s="30" t="s">
        <v>146</v>
      </c>
      <c r="O39" s="51">
        <v>1</v>
      </c>
      <c r="P39" s="38">
        <v>1</v>
      </c>
      <c r="Q39" s="38">
        <v>1</v>
      </c>
      <c r="R39" s="38">
        <v>1</v>
      </c>
      <c r="S39" s="38">
        <v>1</v>
      </c>
    </row>
    <row r="40" spans="2:19" x14ac:dyDescent="0.25">
      <c r="B40" s="30" t="s">
        <v>244</v>
      </c>
      <c r="C40" s="30" t="s">
        <v>26</v>
      </c>
      <c r="D40" s="30" t="s">
        <v>314</v>
      </c>
      <c r="E40" s="51">
        <v>1</v>
      </c>
      <c r="F40" s="38">
        <v>0</v>
      </c>
      <c r="G40" s="38">
        <v>0</v>
      </c>
      <c r="H40" s="38">
        <v>0</v>
      </c>
      <c r="I40" s="38">
        <v>0</v>
      </c>
      <c r="J40" s="38">
        <v>0</v>
      </c>
      <c r="L40" s="30" t="s">
        <v>244</v>
      </c>
      <c r="M40" s="30" t="s">
        <v>30</v>
      </c>
      <c r="N40" s="30" t="s">
        <v>147</v>
      </c>
      <c r="O40" s="51">
        <v>2</v>
      </c>
      <c r="P40" s="38">
        <v>1</v>
      </c>
      <c r="Q40" s="38">
        <v>1</v>
      </c>
      <c r="R40" s="38">
        <v>0</v>
      </c>
      <c r="S40" s="38">
        <v>1</v>
      </c>
    </row>
    <row r="41" spans="2:19" x14ac:dyDescent="0.25">
      <c r="B41" s="30" t="s">
        <v>244</v>
      </c>
      <c r="C41" s="30" t="s">
        <v>27</v>
      </c>
      <c r="D41" s="30" t="s">
        <v>144</v>
      </c>
      <c r="E41" s="51">
        <v>1</v>
      </c>
      <c r="F41" s="38">
        <v>1</v>
      </c>
      <c r="G41" s="38">
        <v>1</v>
      </c>
      <c r="H41" s="38">
        <v>1</v>
      </c>
      <c r="I41" s="38">
        <v>1</v>
      </c>
      <c r="J41" s="38">
        <v>1</v>
      </c>
      <c r="L41" s="30" t="s">
        <v>244</v>
      </c>
      <c r="M41" s="30" t="s">
        <v>31</v>
      </c>
      <c r="N41" s="30" t="s">
        <v>315</v>
      </c>
      <c r="O41" s="51">
        <v>1</v>
      </c>
      <c r="P41" s="38">
        <v>1</v>
      </c>
      <c r="Q41" s="38">
        <v>1</v>
      </c>
      <c r="R41" s="38">
        <v>0</v>
      </c>
      <c r="S41" s="38">
        <v>1</v>
      </c>
    </row>
    <row r="42" spans="2:19" x14ac:dyDescent="0.25">
      <c r="B42" s="30" t="s">
        <v>244</v>
      </c>
      <c r="C42" s="30" t="s">
        <v>28</v>
      </c>
      <c r="D42" s="30" t="s">
        <v>145</v>
      </c>
      <c r="E42" s="51">
        <v>3</v>
      </c>
      <c r="F42" s="38">
        <v>1</v>
      </c>
      <c r="G42" s="38">
        <v>1</v>
      </c>
      <c r="H42" s="38">
        <v>1</v>
      </c>
      <c r="I42" s="38">
        <v>1</v>
      </c>
      <c r="J42" s="38">
        <v>1</v>
      </c>
      <c r="L42" s="30" t="s">
        <v>244</v>
      </c>
      <c r="M42" s="30" t="s">
        <v>32</v>
      </c>
      <c r="N42" s="30" t="s">
        <v>316</v>
      </c>
      <c r="O42" s="51">
        <v>3</v>
      </c>
      <c r="P42" s="38">
        <v>0</v>
      </c>
      <c r="Q42" s="38">
        <v>0</v>
      </c>
      <c r="R42" s="38">
        <v>0</v>
      </c>
      <c r="S42" s="38">
        <v>0</v>
      </c>
    </row>
    <row r="43" spans="2:19" x14ac:dyDescent="0.25">
      <c r="B43" s="30" t="s">
        <v>244</v>
      </c>
      <c r="C43" s="30" t="s">
        <v>29</v>
      </c>
      <c r="D43" s="30" t="s">
        <v>146</v>
      </c>
      <c r="E43" s="51">
        <v>2</v>
      </c>
      <c r="F43" s="38">
        <v>0</v>
      </c>
      <c r="G43" s="38">
        <v>0</v>
      </c>
      <c r="H43" s="38">
        <v>0</v>
      </c>
      <c r="I43" s="38">
        <v>0</v>
      </c>
      <c r="J43" s="38">
        <v>0</v>
      </c>
      <c r="L43" s="30" t="s">
        <v>244</v>
      </c>
      <c r="M43" s="30" t="s">
        <v>458</v>
      </c>
      <c r="N43" s="30" t="s">
        <v>459</v>
      </c>
      <c r="O43" s="51">
        <v>1</v>
      </c>
      <c r="P43" s="38">
        <v>1</v>
      </c>
      <c r="Q43" s="38">
        <v>1</v>
      </c>
      <c r="R43" s="38">
        <v>0</v>
      </c>
      <c r="S43" s="38">
        <v>1</v>
      </c>
    </row>
    <row r="44" spans="2:19" x14ac:dyDescent="0.25">
      <c r="B44" s="30" t="s">
        <v>244</v>
      </c>
      <c r="C44" s="30" t="s">
        <v>30</v>
      </c>
      <c r="D44" s="30" t="s">
        <v>147</v>
      </c>
      <c r="E44" s="51">
        <v>1</v>
      </c>
      <c r="F44" s="38">
        <v>1</v>
      </c>
      <c r="G44" s="38">
        <v>1</v>
      </c>
      <c r="H44" s="38">
        <v>0</v>
      </c>
      <c r="I44" s="38">
        <v>0</v>
      </c>
      <c r="J44" s="38">
        <v>1</v>
      </c>
      <c r="L44" s="30" t="s">
        <v>244</v>
      </c>
      <c r="M44" s="30" t="s">
        <v>33</v>
      </c>
      <c r="N44" s="30" t="s">
        <v>148</v>
      </c>
      <c r="O44" s="51">
        <v>1</v>
      </c>
      <c r="P44" s="38">
        <v>1</v>
      </c>
      <c r="Q44" s="38">
        <v>1</v>
      </c>
      <c r="R44" s="38">
        <v>0</v>
      </c>
      <c r="S44" s="38">
        <v>0</v>
      </c>
    </row>
    <row r="45" spans="2:19" x14ac:dyDescent="0.25">
      <c r="B45" s="30" t="s">
        <v>244</v>
      </c>
      <c r="C45" s="30" t="s">
        <v>31</v>
      </c>
      <c r="D45" s="30" t="s">
        <v>315</v>
      </c>
      <c r="E45" s="51">
        <v>2</v>
      </c>
      <c r="F45" s="38">
        <v>1</v>
      </c>
      <c r="G45" s="38">
        <v>1</v>
      </c>
      <c r="H45" s="38">
        <v>1</v>
      </c>
      <c r="I45" s="38">
        <v>1</v>
      </c>
      <c r="J45" s="38">
        <v>1</v>
      </c>
      <c r="L45" s="30" t="s">
        <v>244</v>
      </c>
      <c r="M45" s="30" t="s">
        <v>460</v>
      </c>
      <c r="N45" s="30" t="s">
        <v>461</v>
      </c>
      <c r="O45" s="51">
        <v>4</v>
      </c>
      <c r="P45" s="38">
        <v>1</v>
      </c>
      <c r="Q45" s="38">
        <v>1</v>
      </c>
      <c r="R45" s="38">
        <v>0</v>
      </c>
      <c r="S45" s="38">
        <v>0</v>
      </c>
    </row>
    <row r="46" spans="2:19" x14ac:dyDescent="0.25">
      <c r="B46" s="30" t="s">
        <v>244</v>
      </c>
      <c r="C46" s="30" t="s">
        <v>32</v>
      </c>
      <c r="D46" s="30" t="s">
        <v>316</v>
      </c>
      <c r="E46" s="51">
        <v>2</v>
      </c>
      <c r="F46" s="38">
        <v>1</v>
      </c>
      <c r="G46" s="38">
        <v>1</v>
      </c>
      <c r="H46" s="38">
        <v>1</v>
      </c>
      <c r="I46" s="38">
        <v>0</v>
      </c>
      <c r="J46" s="38">
        <v>1</v>
      </c>
      <c r="L46" s="30" t="s">
        <v>244</v>
      </c>
      <c r="M46" s="30" t="s">
        <v>448</v>
      </c>
      <c r="N46" s="30" t="s">
        <v>449</v>
      </c>
      <c r="O46" s="51">
        <v>1</v>
      </c>
      <c r="P46" s="38">
        <v>0</v>
      </c>
      <c r="Q46" s="38">
        <v>0</v>
      </c>
      <c r="R46" s="38">
        <v>0</v>
      </c>
      <c r="S46" s="38">
        <v>0</v>
      </c>
    </row>
    <row r="47" spans="2:19" x14ac:dyDescent="0.25">
      <c r="B47" s="30" t="s">
        <v>244</v>
      </c>
      <c r="C47" s="30" t="s">
        <v>433</v>
      </c>
      <c r="D47" s="30" t="s">
        <v>434</v>
      </c>
      <c r="E47" s="51">
        <v>2</v>
      </c>
      <c r="F47" s="38">
        <v>1</v>
      </c>
      <c r="G47" s="38">
        <v>1</v>
      </c>
      <c r="H47" s="38">
        <v>0</v>
      </c>
      <c r="I47" s="38">
        <v>1</v>
      </c>
      <c r="J47" s="38">
        <v>1</v>
      </c>
      <c r="L47" s="30" t="s">
        <v>244</v>
      </c>
      <c r="M47" s="30" t="s">
        <v>452</v>
      </c>
      <c r="N47" s="30" t="s">
        <v>453</v>
      </c>
      <c r="O47" s="51">
        <v>1</v>
      </c>
      <c r="P47" s="38">
        <v>1</v>
      </c>
      <c r="Q47" s="38">
        <v>1</v>
      </c>
      <c r="R47" s="38">
        <v>0</v>
      </c>
      <c r="S47" s="38">
        <v>0</v>
      </c>
    </row>
    <row r="48" spans="2:19" x14ac:dyDescent="0.25">
      <c r="B48" s="30" t="s">
        <v>244</v>
      </c>
      <c r="C48" s="30" t="s">
        <v>33</v>
      </c>
      <c r="D48" s="30" t="s">
        <v>148</v>
      </c>
      <c r="E48" s="51">
        <v>1</v>
      </c>
      <c r="F48" s="38">
        <v>1</v>
      </c>
      <c r="G48" s="38">
        <v>1</v>
      </c>
      <c r="H48" s="38">
        <v>0</v>
      </c>
      <c r="I48" s="38">
        <v>0</v>
      </c>
      <c r="J48" s="38">
        <v>1</v>
      </c>
      <c r="L48" s="30" t="s">
        <v>244</v>
      </c>
      <c r="M48" s="30" t="s">
        <v>34</v>
      </c>
      <c r="N48" s="30" t="s">
        <v>149</v>
      </c>
      <c r="O48" s="51">
        <v>3</v>
      </c>
      <c r="P48" s="38">
        <v>1</v>
      </c>
      <c r="Q48" s="38">
        <v>1</v>
      </c>
      <c r="R48" s="38">
        <v>1</v>
      </c>
      <c r="S48" s="38">
        <v>1</v>
      </c>
    </row>
    <row r="49" spans="2:19" x14ac:dyDescent="0.25">
      <c r="B49" s="30" t="s">
        <v>244</v>
      </c>
      <c r="C49" s="30" t="s">
        <v>34</v>
      </c>
      <c r="D49" s="30" t="s">
        <v>149</v>
      </c>
      <c r="E49" s="51">
        <v>2</v>
      </c>
      <c r="F49" s="38">
        <v>1</v>
      </c>
      <c r="G49" s="38">
        <v>1</v>
      </c>
      <c r="H49" s="38">
        <v>1</v>
      </c>
      <c r="I49" s="38">
        <v>1</v>
      </c>
      <c r="J49" s="38">
        <v>1</v>
      </c>
      <c r="L49" s="30" t="s">
        <v>244</v>
      </c>
      <c r="M49" s="30" t="s">
        <v>454</v>
      </c>
      <c r="N49" s="30" t="s">
        <v>455</v>
      </c>
      <c r="O49" s="51">
        <v>1</v>
      </c>
      <c r="P49" s="38">
        <v>1</v>
      </c>
      <c r="Q49" s="38">
        <v>1</v>
      </c>
      <c r="R49" s="38">
        <v>1</v>
      </c>
      <c r="S49" s="38">
        <v>1</v>
      </c>
    </row>
    <row r="50" spans="2:19" x14ac:dyDescent="0.25">
      <c r="B50" s="30" t="s">
        <v>244</v>
      </c>
      <c r="C50" s="30" t="s">
        <v>35</v>
      </c>
      <c r="D50" s="30" t="s">
        <v>150</v>
      </c>
      <c r="E50" s="51">
        <v>1</v>
      </c>
      <c r="F50" s="38">
        <v>1</v>
      </c>
      <c r="G50" s="38">
        <v>1</v>
      </c>
      <c r="H50" s="38">
        <v>0</v>
      </c>
      <c r="I50" s="38">
        <v>1</v>
      </c>
      <c r="J50" s="38">
        <v>1</v>
      </c>
      <c r="L50" s="30" t="s">
        <v>244</v>
      </c>
      <c r="M50" s="30" t="s">
        <v>35</v>
      </c>
      <c r="N50" s="30" t="s">
        <v>150</v>
      </c>
      <c r="O50" s="51">
        <v>1</v>
      </c>
      <c r="P50" s="38">
        <v>0</v>
      </c>
      <c r="Q50" s="38">
        <v>0</v>
      </c>
      <c r="R50" s="38">
        <v>0</v>
      </c>
      <c r="S50" s="38">
        <v>0</v>
      </c>
    </row>
    <row r="51" spans="2:19" x14ac:dyDescent="0.25">
      <c r="B51" s="30" t="s">
        <v>244</v>
      </c>
      <c r="C51" s="30" t="s">
        <v>36</v>
      </c>
      <c r="D51" s="30" t="s">
        <v>151</v>
      </c>
      <c r="E51" s="51">
        <v>1</v>
      </c>
      <c r="F51" s="38">
        <v>1</v>
      </c>
      <c r="G51" s="38">
        <v>1</v>
      </c>
      <c r="H51" s="38">
        <v>1</v>
      </c>
      <c r="I51" s="38">
        <v>1</v>
      </c>
      <c r="J51" s="38">
        <v>1</v>
      </c>
      <c r="L51" s="30" t="s">
        <v>244</v>
      </c>
      <c r="M51" s="30" t="s">
        <v>456</v>
      </c>
      <c r="N51" s="30" t="s">
        <v>457</v>
      </c>
      <c r="O51" s="51">
        <v>1</v>
      </c>
      <c r="P51" s="38">
        <v>0</v>
      </c>
      <c r="Q51" s="38">
        <v>0</v>
      </c>
      <c r="R51" s="38">
        <v>0</v>
      </c>
      <c r="S51" s="38">
        <v>0</v>
      </c>
    </row>
    <row r="52" spans="2:19" x14ac:dyDescent="0.25">
      <c r="B52" s="30" t="s">
        <v>244</v>
      </c>
      <c r="C52" s="30" t="s">
        <v>37</v>
      </c>
      <c r="D52" s="30" t="s">
        <v>152</v>
      </c>
      <c r="E52" s="51">
        <v>1</v>
      </c>
      <c r="F52" s="38">
        <v>1</v>
      </c>
      <c r="G52" s="38">
        <v>1</v>
      </c>
      <c r="H52" s="38">
        <v>0</v>
      </c>
      <c r="I52" s="38">
        <v>1</v>
      </c>
      <c r="J52" s="38">
        <v>1</v>
      </c>
      <c r="L52" s="30" t="s">
        <v>244</v>
      </c>
      <c r="M52" s="30" t="s">
        <v>36</v>
      </c>
      <c r="N52" s="30" t="s">
        <v>151</v>
      </c>
      <c r="O52" s="51">
        <v>1</v>
      </c>
      <c r="P52" s="38">
        <v>1</v>
      </c>
      <c r="Q52" s="38">
        <v>1</v>
      </c>
      <c r="R52" s="38">
        <v>1</v>
      </c>
      <c r="S52" s="38">
        <v>1</v>
      </c>
    </row>
    <row r="53" spans="2:19" x14ac:dyDescent="0.25">
      <c r="B53" s="30" t="s">
        <v>244</v>
      </c>
      <c r="C53" s="30" t="s">
        <v>38</v>
      </c>
      <c r="D53" s="30" t="s">
        <v>153</v>
      </c>
      <c r="E53" s="51">
        <v>1</v>
      </c>
      <c r="F53" s="38">
        <v>1</v>
      </c>
      <c r="G53" s="38">
        <v>1</v>
      </c>
      <c r="H53" s="38">
        <v>1</v>
      </c>
      <c r="I53" s="38">
        <v>1</v>
      </c>
      <c r="J53" s="38">
        <v>1</v>
      </c>
      <c r="L53" s="30" t="s">
        <v>244</v>
      </c>
      <c r="M53" s="30" t="s">
        <v>444</v>
      </c>
      <c r="N53" s="30" t="s">
        <v>445</v>
      </c>
      <c r="O53" s="51">
        <v>1</v>
      </c>
      <c r="P53" s="38">
        <v>1</v>
      </c>
      <c r="Q53" s="38">
        <v>1</v>
      </c>
      <c r="R53" s="38">
        <v>1</v>
      </c>
      <c r="S53" s="38">
        <v>1</v>
      </c>
    </row>
    <row r="54" spans="2:19" x14ac:dyDescent="0.25">
      <c r="B54" s="30" t="s">
        <v>269</v>
      </c>
      <c r="C54" s="30" t="s">
        <v>40</v>
      </c>
      <c r="D54" s="30" t="s">
        <v>317</v>
      </c>
      <c r="E54" s="51">
        <v>1</v>
      </c>
      <c r="F54" s="38">
        <v>1</v>
      </c>
      <c r="G54" s="38">
        <v>1</v>
      </c>
      <c r="H54" s="38">
        <v>1</v>
      </c>
      <c r="I54" s="38">
        <v>1</v>
      </c>
      <c r="J54" s="38">
        <v>1</v>
      </c>
      <c r="L54" s="30" t="s">
        <v>244</v>
      </c>
      <c r="M54" s="30" t="s">
        <v>37</v>
      </c>
      <c r="N54" s="30" t="s">
        <v>152</v>
      </c>
      <c r="O54" s="51">
        <v>1</v>
      </c>
      <c r="P54" s="38">
        <v>0</v>
      </c>
      <c r="Q54" s="38">
        <v>0</v>
      </c>
      <c r="R54" s="38">
        <v>0</v>
      </c>
      <c r="S54" s="38">
        <v>0</v>
      </c>
    </row>
    <row r="55" spans="2:19" x14ac:dyDescent="0.25">
      <c r="B55" s="30" t="s">
        <v>269</v>
      </c>
      <c r="C55" s="30" t="s">
        <v>42</v>
      </c>
      <c r="D55" s="30" t="s">
        <v>156</v>
      </c>
      <c r="E55" s="51">
        <v>1</v>
      </c>
      <c r="F55" s="38">
        <v>1</v>
      </c>
      <c r="G55" s="38">
        <v>1</v>
      </c>
      <c r="H55" s="38">
        <v>0</v>
      </c>
      <c r="I55" s="38">
        <v>1</v>
      </c>
      <c r="J55" s="38">
        <v>1</v>
      </c>
      <c r="L55" s="30" t="s">
        <v>244</v>
      </c>
      <c r="M55" s="30" t="s">
        <v>38</v>
      </c>
      <c r="N55" s="30" t="s">
        <v>153</v>
      </c>
      <c r="O55" s="51">
        <v>1</v>
      </c>
      <c r="P55" s="38">
        <v>1</v>
      </c>
      <c r="Q55" s="38">
        <v>1</v>
      </c>
      <c r="R55" s="38">
        <v>1</v>
      </c>
      <c r="S55" s="38">
        <v>1</v>
      </c>
    </row>
    <row r="56" spans="2:19" x14ac:dyDescent="0.25">
      <c r="B56" s="30" t="s">
        <v>269</v>
      </c>
      <c r="C56" s="30" t="s">
        <v>45</v>
      </c>
      <c r="D56" s="30" t="s">
        <v>157</v>
      </c>
      <c r="E56" s="51">
        <v>1</v>
      </c>
      <c r="F56" s="38">
        <v>1</v>
      </c>
      <c r="G56" s="38">
        <v>1</v>
      </c>
      <c r="H56" s="38">
        <v>1</v>
      </c>
      <c r="I56" s="38">
        <v>1</v>
      </c>
      <c r="J56" s="38">
        <v>1</v>
      </c>
      <c r="L56" s="30" t="s">
        <v>269</v>
      </c>
      <c r="M56" s="30" t="s">
        <v>466</v>
      </c>
      <c r="N56" s="30" t="s">
        <v>467</v>
      </c>
      <c r="O56" s="51">
        <v>2</v>
      </c>
      <c r="P56" s="38">
        <v>1</v>
      </c>
      <c r="Q56" s="38">
        <v>1</v>
      </c>
      <c r="R56" s="38">
        <v>1</v>
      </c>
      <c r="S56" s="38">
        <v>0</v>
      </c>
    </row>
    <row r="57" spans="2:19" x14ac:dyDescent="0.25">
      <c r="B57" s="30" t="s">
        <v>269</v>
      </c>
      <c r="C57" s="30" t="s">
        <v>47</v>
      </c>
      <c r="D57" s="30" t="s">
        <v>159</v>
      </c>
      <c r="E57" s="51">
        <v>1</v>
      </c>
      <c r="F57" s="38">
        <v>1</v>
      </c>
      <c r="G57" s="38">
        <v>1</v>
      </c>
      <c r="H57" s="38">
        <v>1</v>
      </c>
      <c r="I57" s="38">
        <v>1</v>
      </c>
      <c r="J57" s="38">
        <v>1</v>
      </c>
      <c r="L57" s="30" t="s">
        <v>269</v>
      </c>
      <c r="M57" s="30" t="s">
        <v>480</v>
      </c>
      <c r="N57" s="30" t="s">
        <v>481</v>
      </c>
      <c r="O57" s="51">
        <v>1</v>
      </c>
      <c r="P57" s="38">
        <v>1</v>
      </c>
      <c r="Q57" s="38">
        <v>1</v>
      </c>
      <c r="R57" s="38">
        <v>1</v>
      </c>
      <c r="S57" s="38">
        <v>0</v>
      </c>
    </row>
    <row r="58" spans="2:19" x14ac:dyDescent="0.25">
      <c r="B58" s="30" t="s">
        <v>269</v>
      </c>
      <c r="C58" s="30" t="s">
        <v>52</v>
      </c>
      <c r="D58" s="30" t="s">
        <v>163</v>
      </c>
      <c r="E58" s="51">
        <v>1</v>
      </c>
      <c r="F58" s="38">
        <v>1</v>
      </c>
      <c r="G58" s="38">
        <v>1</v>
      </c>
      <c r="H58" s="38">
        <v>0</v>
      </c>
      <c r="I58" s="38">
        <v>1</v>
      </c>
      <c r="J58" s="38">
        <v>1</v>
      </c>
      <c r="L58" s="30" t="s">
        <v>269</v>
      </c>
      <c r="M58" s="30" t="s">
        <v>478</v>
      </c>
      <c r="N58" s="30" t="s">
        <v>479</v>
      </c>
      <c r="O58" s="51">
        <v>4</v>
      </c>
      <c r="P58" s="38">
        <v>1</v>
      </c>
      <c r="Q58" s="38">
        <v>1</v>
      </c>
      <c r="R58" s="38">
        <v>1</v>
      </c>
      <c r="S58" s="38">
        <v>1</v>
      </c>
    </row>
    <row r="59" spans="2:19" x14ac:dyDescent="0.25">
      <c r="B59" s="30" t="s">
        <v>269</v>
      </c>
      <c r="C59" s="30" t="s">
        <v>53</v>
      </c>
      <c r="D59" s="30" t="s">
        <v>164</v>
      </c>
      <c r="E59" s="51">
        <v>1</v>
      </c>
      <c r="F59" s="38">
        <v>1</v>
      </c>
      <c r="G59" s="38">
        <v>1</v>
      </c>
      <c r="H59" s="38">
        <v>1</v>
      </c>
      <c r="I59" s="38">
        <v>1</v>
      </c>
      <c r="J59" s="38">
        <v>1</v>
      </c>
      <c r="L59" s="30" t="s">
        <v>269</v>
      </c>
      <c r="M59" s="30" t="s">
        <v>464</v>
      </c>
      <c r="N59" s="30" t="s">
        <v>465</v>
      </c>
      <c r="O59" s="51">
        <v>1</v>
      </c>
      <c r="P59" s="38">
        <v>1</v>
      </c>
      <c r="Q59" s="38">
        <v>1</v>
      </c>
      <c r="R59" s="38">
        <v>0</v>
      </c>
      <c r="S59" s="38">
        <v>0</v>
      </c>
    </row>
    <row r="60" spans="2:19" x14ac:dyDescent="0.25">
      <c r="B60" s="30" t="s">
        <v>269</v>
      </c>
      <c r="C60" s="30" t="s">
        <v>54</v>
      </c>
      <c r="D60" s="30" t="s">
        <v>318</v>
      </c>
      <c r="E60" s="51">
        <v>3</v>
      </c>
      <c r="F60" s="38">
        <v>1</v>
      </c>
      <c r="G60" s="38">
        <v>0</v>
      </c>
      <c r="H60" s="38">
        <v>0</v>
      </c>
      <c r="I60" s="38">
        <v>1</v>
      </c>
      <c r="J60" s="38">
        <v>1</v>
      </c>
      <c r="L60" s="30" t="s">
        <v>269</v>
      </c>
      <c r="M60" s="30" t="s">
        <v>45</v>
      </c>
      <c r="N60" s="30" t="s">
        <v>157</v>
      </c>
      <c r="O60" s="51">
        <v>1</v>
      </c>
      <c r="P60" s="38">
        <v>1</v>
      </c>
      <c r="Q60" s="38">
        <v>1</v>
      </c>
      <c r="R60" s="38">
        <v>1</v>
      </c>
      <c r="S60" s="38">
        <v>1</v>
      </c>
    </row>
    <row r="61" spans="2:19" x14ac:dyDescent="0.25">
      <c r="B61" s="30" t="s">
        <v>269</v>
      </c>
      <c r="C61" s="30" t="s">
        <v>55</v>
      </c>
      <c r="D61" s="30" t="s">
        <v>165</v>
      </c>
      <c r="E61" s="51">
        <v>1</v>
      </c>
      <c r="F61" s="38">
        <v>1</v>
      </c>
      <c r="G61" s="38">
        <v>1</v>
      </c>
      <c r="H61" s="38">
        <v>1</v>
      </c>
      <c r="I61" s="38">
        <v>1</v>
      </c>
      <c r="J61" s="38">
        <v>1</v>
      </c>
      <c r="L61" s="30" t="s">
        <v>269</v>
      </c>
      <c r="M61" s="30" t="s">
        <v>559</v>
      </c>
      <c r="N61" s="30" t="s">
        <v>560</v>
      </c>
      <c r="O61" s="51">
        <v>2</v>
      </c>
      <c r="P61" s="38">
        <v>0</v>
      </c>
      <c r="Q61" s="38">
        <v>0</v>
      </c>
      <c r="R61" s="38">
        <v>0</v>
      </c>
      <c r="S61" s="38">
        <v>0</v>
      </c>
    </row>
    <row r="62" spans="2:19" x14ac:dyDescent="0.25">
      <c r="B62" s="30" t="s">
        <v>269</v>
      </c>
      <c r="C62" s="30" t="s">
        <v>57</v>
      </c>
      <c r="D62" s="30" t="s">
        <v>166</v>
      </c>
      <c r="E62" s="51">
        <v>1</v>
      </c>
      <c r="F62" s="38">
        <v>1</v>
      </c>
      <c r="G62" s="38">
        <v>1</v>
      </c>
      <c r="H62" s="38">
        <v>1</v>
      </c>
      <c r="I62" s="38">
        <v>1</v>
      </c>
      <c r="J62" s="38">
        <v>1</v>
      </c>
      <c r="L62" s="30" t="s">
        <v>269</v>
      </c>
      <c r="M62" s="30" t="s">
        <v>476</v>
      </c>
      <c r="N62" s="30" t="s">
        <v>477</v>
      </c>
      <c r="O62" s="51">
        <v>7</v>
      </c>
      <c r="P62" s="38">
        <v>1</v>
      </c>
      <c r="Q62" s="38">
        <v>1</v>
      </c>
      <c r="R62" s="38">
        <v>0</v>
      </c>
      <c r="S62" s="38">
        <v>0</v>
      </c>
    </row>
    <row r="63" spans="2:19" x14ac:dyDescent="0.25">
      <c r="B63" s="30" t="s">
        <v>269</v>
      </c>
      <c r="C63" s="30" t="s">
        <v>58</v>
      </c>
      <c r="D63" s="30" t="s">
        <v>167</v>
      </c>
      <c r="E63" s="51">
        <v>1</v>
      </c>
      <c r="F63" s="38">
        <v>1</v>
      </c>
      <c r="G63" s="38">
        <v>1</v>
      </c>
      <c r="H63" s="38">
        <v>1</v>
      </c>
      <c r="I63" s="38">
        <v>1</v>
      </c>
      <c r="J63" s="38">
        <v>1</v>
      </c>
      <c r="L63" s="30" t="s">
        <v>269</v>
      </c>
      <c r="M63" s="30" t="s">
        <v>470</v>
      </c>
      <c r="N63" s="30" t="s">
        <v>471</v>
      </c>
      <c r="O63" s="51">
        <v>1</v>
      </c>
      <c r="P63" s="38">
        <v>0</v>
      </c>
      <c r="Q63" s="38">
        <v>0</v>
      </c>
      <c r="R63" s="38">
        <v>0</v>
      </c>
      <c r="S63" s="38">
        <v>0</v>
      </c>
    </row>
    <row r="64" spans="2:19" x14ac:dyDescent="0.25">
      <c r="B64" s="30" t="s">
        <v>269</v>
      </c>
      <c r="C64" s="30" t="s">
        <v>61</v>
      </c>
      <c r="D64" s="30" t="s">
        <v>170</v>
      </c>
      <c r="E64" s="51">
        <v>1</v>
      </c>
      <c r="F64" s="38">
        <v>1</v>
      </c>
      <c r="G64" s="38">
        <v>1</v>
      </c>
      <c r="H64" s="38">
        <v>1</v>
      </c>
      <c r="I64" s="38">
        <v>1</v>
      </c>
      <c r="J64" s="38">
        <v>1</v>
      </c>
      <c r="L64" s="30" t="s">
        <v>269</v>
      </c>
      <c r="M64" s="30" t="s">
        <v>468</v>
      </c>
      <c r="N64" s="30" t="s">
        <v>469</v>
      </c>
      <c r="O64" s="51">
        <v>1</v>
      </c>
      <c r="P64" s="38">
        <v>0</v>
      </c>
      <c r="Q64" s="38">
        <v>0</v>
      </c>
      <c r="R64" s="38">
        <v>0</v>
      </c>
      <c r="S64" s="38">
        <v>0</v>
      </c>
    </row>
    <row r="65" spans="2:19" x14ac:dyDescent="0.25">
      <c r="B65" s="30" t="s">
        <v>269</v>
      </c>
      <c r="C65" s="30" t="s">
        <v>56</v>
      </c>
      <c r="D65" s="30" t="s">
        <v>319</v>
      </c>
      <c r="E65" s="51">
        <v>2</v>
      </c>
      <c r="F65" s="38">
        <v>1</v>
      </c>
      <c r="G65" s="38">
        <v>1</v>
      </c>
      <c r="H65" s="38">
        <v>1</v>
      </c>
      <c r="I65" s="38">
        <v>1</v>
      </c>
      <c r="J65" s="38">
        <v>1</v>
      </c>
      <c r="L65" s="30" t="s">
        <v>269</v>
      </c>
      <c r="M65" s="30" t="s">
        <v>462</v>
      </c>
      <c r="N65" s="30" t="s">
        <v>463</v>
      </c>
      <c r="O65" s="51">
        <v>1</v>
      </c>
      <c r="P65" s="38">
        <v>1</v>
      </c>
      <c r="Q65" s="38">
        <v>1</v>
      </c>
      <c r="R65" s="38">
        <v>0</v>
      </c>
      <c r="S65" s="38">
        <v>0</v>
      </c>
    </row>
    <row r="66" spans="2:19" x14ac:dyDescent="0.25">
      <c r="B66" s="30" t="s">
        <v>269</v>
      </c>
      <c r="C66" s="30" t="s">
        <v>62</v>
      </c>
      <c r="D66" s="30" t="s">
        <v>171</v>
      </c>
      <c r="E66" s="51">
        <v>3</v>
      </c>
      <c r="F66" s="38">
        <v>1</v>
      </c>
      <c r="G66" s="38">
        <v>1</v>
      </c>
      <c r="H66" s="38">
        <v>1</v>
      </c>
      <c r="I66" s="38">
        <v>1</v>
      </c>
      <c r="J66" s="38">
        <v>1</v>
      </c>
      <c r="L66" s="30" t="s">
        <v>269</v>
      </c>
      <c r="M66" s="30" t="s">
        <v>536</v>
      </c>
      <c r="N66" s="30" t="s">
        <v>537</v>
      </c>
      <c r="O66" s="51">
        <v>1</v>
      </c>
      <c r="P66" s="38">
        <v>1</v>
      </c>
      <c r="Q66" s="38">
        <v>1</v>
      </c>
      <c r="R66" s="38">
        <v>0</v>
      </c>
      <c r="S66" s="38">
        <v>0</v>
      </c>
    </row>
    <row r="67" spans="2:19" x14ac:dyDescent="0.25">
      <c r="B67" s="30" t="s">
        <v>269</v>
      </c>
      <c r="C67" s="30" t="s">
        <v>63</v>
      </c>
      <c r="D67" s="30" t="s">
        <v>172</v>
      </c>
      <c r="E67" s="51">
        <v>3</v>
      </c>
      <c r="F67" s="38">
        <v>1</v>
      </c>
      <c r="G67" s="38">
        <v>1</v>
      </c>
      <c r="H67" s="38">
        <v>1</v>
      </c>
      <c r="I67" s="38">
        <v>1</v>
      </c>
      <c r="J67" s="38">
        <v>1</v>
      </c>
      <c r="L67" s="30" t="s">
        <v>269</v>
      </c>
      <c r="M67" s="30" t="s">
        <v>474</v>
      </c>
      <c r="N67" s="30" t="s">
        <v>475</v>
      </c>
      <c r="O67" s="51">
        <v>1</v>
      </c>
      <c r="P67" s="38">
        <v>1</v>
      </c>
      <c r="Q67" s="38">
        <v>1</v>
      </c>
      <c r="R67" s="38">
        <v>1</v>
      </c>
      <c r="S67" s="38">
        <v>0</v>
      </c>
    </row>
    <row r="68" spans="2:19" x14ac:dyDescent="0.25">
      <c r="B68" s="30" t="s">
        <v>269</v>
      </c>
      <c r="C68" s="30" t="s">
        <v>64</v>
      </c>
      <c r="D68" s="30" t="s">
        <v>320</v>
      </c>
      <c r="E68" s="51">
        <v>1</v>
      </c>
      <c r="F68" s="38">
        <v>1</v>
      </c>
      <c r="G68" s="38">
        <v>1</v>
      </c>
      <c r="H68" s="38">
        <v>1</v>
      </c>
      <c r="I68" s="38">
        <v>1</v>
      </c>
      <c r="J68" s="38">
        <v>1</v>
      </c>
      <c r="L68" s="30" t="s">
        <v>269</v>
      </c>
      <c r="M68" s="30" t="s">
        <v>472</v>
      </c>
      <c r="N68" s="30" t="s">
        <v>473</v>
      </c>
      <c r="O68" s="51">
        <v>1</v>
      </c>
      <c r="P68" s="38">
        <v>0</v>
      </c>
      <c r="Q68" s="38">
        <v>0</v>
      </c>
      <c r="R68" s="38">
        <v>0</v>
      </c>
      <c r="S68" s="38">
        <v>0</v>
      </c>
    </row>
    <row r="69" spans="2:19" x14ac:dyDescent="0.25">
      <c r="B69" s="30" t="s">
        <v>269</v>
      </c>
      <c r="C69" s="30" t="s">
        <v>65</v>
      </c>
      <c r="D69" s="30" t="s">
        <v>321</v>
      </c>
      <c r="E69" s="51">
        <v>2</v>
      </c>
      <c r="F69" s="38">
        <v>1</v>
      </c>
      <c r="G69" s="38">
        <v>0</v>
      </c>
      <c r="H69" s="38">
        <v>1</v>
      </c>
      <c r="I69" s="38">
        <v>1</v>
      </c>
      <c r="J69" s="38">
        <v>1</v>
      </c>
      <c r="L69" s="30" t="s">
        <v>269</v>
      </c>
      <c r="M69" s="30" t="s">
        <v>54</v>
      </c>
      <c r="N69" s="30" t="s">
        <v>318</v>
      </c>
      <c r="O69" s="51">
        <v>2</v>
      </c>
      <c r="P69" s="38">
        <v>1</v>
      </c>
      <c r="Q69" s="38">
        <v>1</v>
      </c>
      <c r="R69" s="38">
        <v>0</v>
      </c>
      <c r="S69" s="38">
        <v>0</v>
      </c>
    </row>
    <row r="70" spans="2:19" x14ac:dyDescent="0.25">
      <c r="B70" s="30" t="s">
        <v>269</v>
      </c>
      <c r="C70" s="30" t="s">
        <v>66</v>
      </c>
      <c r="D70" s="30" t="s">
        <v>322</v>
      </c>
      <c r="E70" s="51">
        <v>1</v>
      </c>
      <c r="F70" s="38">
        <v>0</v>
      </c>
      <c r="G70" s="38">
        <v>0</v>
      </c>
      <c r="H70" s="38">
        <v>0</v>
      </c>
      <c r="I70" s="38">
        <v>0</v>
      </c>
      <c r="J70" s="38">
        <v>0</v>
      </c>
      <c r="L70" s="30" t="s">
        <v>269</v>
      </c>
      <c r="M70" s="30" t="s">
        <v>538</v>
      </c>
      <c r="N70" s="30" t="s">
        <v>539</v>
      </c>
      <c r="O70" s="51">
        <v>1</v>
      </c>
      <c r="P70" s="38">
        <v>1</v>
      </c>
      <c r="Q70" s="38">
        <v>1</v>
      </c>
      <c r="R70" s="38">
        <v>0</v>
      </c>
      <c r="S70" s="38">
        <v>0</v>
      </c>
    </row>
    <row r="71" spans="2:19" x14ac:dyDescent="0.25">
      <c r="B71" s="30" t="s">
        <v>269</v>
      </c>
      <c r="C71" s="30" t="s">
        <v>67</v>
      </c>
      <c r="D71" s="30" t="s">
        <v>323</v>
      </c>
      <c r="E71" s="51">
        <v>2</v>
      </c>
      <c r="F71" s="38">
        <v>1</v>
      </c>
      <c r="G71" s="38">
        <v>1</v>
      </c>
      <c r="H71" s="38">
        <v>1</v>
      </c>
      <c r="I71" s="38">
        <v>1</v>
      </c>
      <c r="J71" s="38">
        <v>1</v>
      </c>
      <c r="L71" s="30" t="s">
        <v>269</v>
      </c>
      <c r="M71" s="30" t="s">
        <v>55</v>
      </c>
      <c r="N71" s="30" t="s">
        <v>165</v>
      </c>
      <c r="O71" s="51">
        <v>1</v>
      </c>
      <c r="P71" s="38">
        <v>1</v>
      </c>
      <c r="Q71" s="38">
        <v>1</v>
      </c>
      <c r="R71" s="38">
        <v>1</v>
      </c>
      <c r="S71" s="38">
        <v>1</v>
      </c>
    </row>
    <row r="72" spans="2:19" x14ac:dyDescent="0.25">
      <c r="B72" s="30" t="s">
        <v>269</v>
      </c>
      <c r="C72" s="30" t="s">
        <v>68</v>
      </c>
      <c r="D72" s="30" t="s">
        <v>173</v>
      </c>
      <c r="E72" s="51">
        <v>1</v>
      </c>
      <c r="F72" s="38">
        <v>1</v>
      </c>
      <c r="G72" s="38">
        <v>1</v>
      </c>
      <c r="H72" s="38">
        <v>1</v>
      </c>
      <c r="I72" s="38">
        <v>1</v>
      </c>
      <c r="J72" s="38">
        <v>1</v>
      </c>
      <c r="L72" s="30" t="s">
        <v>269</v>
      </c>
      <c r="M72" s="30" t="s">
        <v>61</v>
      </c>
      <c r="N72" s="30" t="s">
        <v>170</v>
      </c>
      <c r="O72" s="51">
        <v>2</v>
      </c>
      <c r="P72" s="38">
        <v>1</v>
      </c>
      <c r="Q72" s="38">
        <v>1</v>
      </c>
      <c r="R72" s="38">
        <v>1</v>
      </c>
      <c r="S72" s="38">
        <v>0</v>
      </c>
    </row>
    <row r="73" spans="2:19" x14ac:dyDescent="0.25">
      <c r="B73" s="30" t="s">
        <v>269</v>
      </c>
      <c r="C73" s="30" t="s">
        <v>71</v>
      </c>
      <c r="D73" s="30" t="s">
        <v>175</v>
      </c>
      <c r="E73" s="51">
        <v>2</v>
      </c>
      <c r="F73" s="38">
        <v>1</v>
      </c>
      <c r="G73" s="38">
        <v>1</v>
      </c>
      <c r="H73" s="38">
        <v>1</v>
      </c>
      <c r="I73" s="38">
        <v>1</v>
      </c>
      <c r="J73" s="38">
        <v>1</v>
      </c>
      <c r="L73" s="30" t="s">
        <v>269</v>
      </c>
      <c r="M73" s="30" t="s">
        <v>56</v>
      </c>
      <c r="N73" s="30" t="s">
        <v>319</v>
      </c>
      <c r="O73" s="51">
        <v>2</v>
      </c>
      <c r="P73" s="38">
        <v>1</v>
      </c>
      <c r="Q73" s="38">
        <v>1</v>
      </c>
      <c r="R73" s="38">
        <v>1</v>
      </c>
      <c r="S73" s="38">
        <v>1</v>
      </c>
    </row>
    <row r="74" spans="2:19" x14ac:dyDescent="0.25">
      <c r="B74" s="30" t="s">
        <v>269</v>
      </c>
      <c r="C74" s="30" t="s">
        <v>72</v>
      </c>
      <c r="D74" s="30" t="s">
        <v>176</v>
      </c>
      <c r="E74" s="51">
        <v>1</v>
      </c>
      <c r="F74" s="38">
        <v>1</v>
      </c>
      <c r="G74" s="38">
        <v>1</v>
      </c>
      <c r="H74" s="38">
        <v>0</v>
      </c>
      <c r="I74" s="38">
        <v>1</v>
      </c>
      <c r="J74" s="38">
        <v>1</v>
      </c>
      <c r="L74" s="30" t="s">
        <v>269</v>
      </c>
      <c r="M74" s="30" t="s">
        <v>63</v>
      </c>
      <c r="N74" s="30" t="s">
        <v>172</v>
      </c>
      <c r="O74" s="51">
        <v>1</v>
      </c>
      <c r="P74" s="38">
        <v>1</v>
      </c>
      <c r="Q74" s="38">
        <v>1</v>
      </c>
      <c r="R74" s="38">
        <v>1</v>
      </c>
      <c r="S74" s="38">
        <v>1</v>
      </c>
    </row>
    <row r="75" spans="2:19" x14ac:dyDescent="0.25">
      <c r="B75" s="30" t="s">
        <v>281</v>
      </c>
      <c r="C75" s="30" t="s">
        <v>74</v>
      </c>
      <c r="D75" s="30" t="s">
        <v>178</v>
      </c>
      <c r="E75" s="51">
        <v>1</v>
      </c>
      <c r="F75" s="38">
        <v>1</v>
      </c>
      <c r="G75" s="38">
        <v>1</v>
      </c>
      <c r="H75" s="38">
        <v>1</v>
      </c>
      <c r="I75" s="38">
        <v>1</v>
      </c>
      <c r="J75" s="38">
        <v>1</v>
      </c>
      <c r="L75" s="30" t="s">
        <v>269</v>
      </c>
      <c r="M75" s="30" t="s">
        <v>64</v>
      </c>
      <c r="N75" s="30" t="s">
        <v>320</v>
      </c>
      <c r="O75" s="51">
        <v>2</v>
      </c>
      <c r="P75" s="38">
        <v>1</v>
      </c>
      <c r="Q75" s="38">
        <v>1</v>
      </c>
      <c r="R75" s="38">
        <v>1</v>
      </c>
      <c r="S75" s="38">
        <v>1</v>
      </c>
    </row>
    <row r="76" spans="2:19" x14ac:dyDescent="0.25">
      <c r="B76" s="30" t="s">
        <v>281</v>
      </c>
      <c r="C76" s="30" t="s">
        <v>76</v>
      </c>
      <c r="D76" s="30" t="s">
        <v>180</v>
      </c>
      <c r="E76" s="51">
        <v>1</v>
      </c>
      <c r="F76" s="38">
        <v>1</v>
      </c>
      <c r="G76" s="38">
        <v>1</v>
      </c>
      <c r="H76" s="38">
        <v>1</v>
      </c>
      <c r="I76" s="38">
        <v>1</v>
      </c>
      <c r="J76" s="38">
        <v>1</v>
      </c>
      <c r="L76" s="30" t="s">
        <v>281</v>
      </c>
      <c r="M76" s="30" t="s">
        <v>490</v>
      </c>
      <c r="N76" s="30" t="s">
        <v>491</v>
      </c>
      <c r="O76" s="51">
        <v>1</v>
      </c>
      <c r="P76" s="38">
        <v>1</v>
      </c>
      <c r="Q76" s="38">
        <v>1</v>
      </c>
      <c r="R76" s="38">
        <v>1</v>
      </c>
      <c r="S76" s="38">
        <v>0</v>
      </c>
    </row>
    <row r="77" spans="2:19" x14ac:dyDescent="0.25">
      <c r="B77" s="30" t="s">
        <v>281</v>
      </c>
      <c r="C77" s="30" t="s">
        <v>79</v>
      </c>
      <c r="D77" s="30" t="s">
        <v>183</v>
      </c>
      <c r="E77" s="51">
        <v>1</v>
      </c>
      <c r="F77" s="38">
        <v>1</v>
      </c>
      <c r="G77" s="38">
        <v>1</v>
      </c>
      <c r="H77" s="38">
        <v>0</v>
      </c>
      <c r="I77" s="38">
        <v>1</v>
      </c>
      <c r="J77" s="38">
        <v>1</v>
      </c>
      <c r="L77" s="30" t="s">
        <v>281</v>
      </c>
      <c r="M77" s="30" t="s">
        <v>492</v>
      </c>
      <c r="N77" s="30" t="s">
        <v>493</v>
      </c>
      <c r="O77" s="51">
        <v>1</v>
      </c>
      <c r="P77" s="38">
        <v>1</v>
      </c>
      <c r="Q77" s="38">
        <v>1</v>
      </c>
      <c r="R77" s="38">
        <v>1</v>
      </c>
      <c r="S77" s="38">
        <v>1</v>
      </c>
    </row>
    <row r="78" spans="2:19" x14ac:dyDescent="0.25">
      <c r="B78" s="30" t="s">
        <v>281</v>
      </c>
      <c r="C78" s="30" t="s">
        <v>80</v>
      </c>
      <c r="D78" s="30" t="s">
        <v>324</v>
      </c>
      <c r="E78" s="51">
        <v>2</v>
      </c>
      <c r="F78" s="38">
        <v>1</v>
      </c>
      <c r="G78" s="38">
        <v>1</v>
      </c>
      <c r="H78" s="38">
        <v>1</v>
      </c>
      <c r="I78" s="38">
        <v>1</v>
      </c>
      <c r="J78" s="38">
        <v>1</v>
      </c>
      <c r="L78" s="30" t="s">
        <v>281</v>
      </c>
      <c r="M78" s="30" t="s">
        <v>82</v>
      </c>
      <c r="N78" s="30" t="s">
        <v>325</v>
      </c>
      <c r="O78" s="51">
        <v>5</v>
      </c>
      <c r="P78" s="38">
        <v>0</v>
      </c>
      <c r="Q78" s="38">
        <v>0</v>
      </c>
      <c r="R78" s="38">
        <v>0</v>
      </c>
      <c r="S78" s="38">
        <v>0</v>
      </c>
    </row>
    <row r="79" spans="2:19" x14ac:dyDescent="0.25">
      <c r="B79" s="30" t="s">
        <v>281</v>
      </c>
      <c r="C79" s="30" t="s">
        <v>82</v>
      </c>
      <c r="D79" s="30" t="s">
        <v>325</v>
      </c>
      <c r="E79" s="51">
        <v>2</v>
      </c>
      <c r="F79" s="38">
        <v>1</v>
      </c>
      <c r="G79" s="38">
        <v>1</v>
      </c>
      <c r="H79" s="38">
        <v>1</v>
      </c>
      <c r="I79" s="38">
        <v>1</v>
      </c>
      <c r="J79" s="38">
        <v>1</v>
      </c>
      <c r="L79" s="30" t="s">
        <v>281</v>
      </c>
      <c r="M79" s="30" t="s">
        <v>83</v>
      </c>
      <c r="N79" s="30" t="s">
        <v>326</v>
      </c>
      <c r="O79" s="51">
        <v>1</v>
      </c>
      <c r="P79" s="38">
        <v>0</v>
      </c>
      <c r="Q79" s="38">
        <v>0</v>
      </c>
      <c r="R79" s="38">
        <v>0</v>
      </c>
      <c r="S79" s="38">
        <v>0</v>
      </c>
    </row>
    <row r="80" spans="2:19" x14ac:dyDescent="0.25">
      <c r="B80" s="30" t="s">
        <v>281</v>
      </c>
      <c r="C80" s="30" t="s">
        <v>83</v>
      </c>
      <c r="D80" s="30" t="s">
        <v>326</v>
      </c>
      <c r="E80" s="51">
        <v>2</v>
      </c>
      <c r="F80" s="38">
        <v>1</v>
      </c>
      <c r="G80" s="38">
        <v>1</v>
      </c>
      <c r="H80" s="38">
        <v>1</v>
      </c>
      <c r="I80" s="38">
        <v>1</v>
      </c>
      <c r="J80" s="38">
        <v>1</v>
      </c>
      <c r="L80" s="30" t="s">
        <v>281</v>
      </c>
      <c r="M80" s="30" t="s">
        <v>494</v>
      </c>
      <c r="N80" s="30" t="s">
        <v>495</v>
      </c>
      <c r="O80" s="51">
        <v>1</v>
      </c>
      <c r="P80" s="38">
        <v>1</v>
      </c>
      <c r="Q80" s="38">
        <v>1</v>
      </c>
      <c r="R80" s="38">
        <v>1</v>
      </c>
      <c r="S80" s="38">
        <v>0</v>
      </c>
    </row>
    <row r="81" spans="2:19" x14ac:dyDescent="0.25">
      <c r="B81" s="30" t="s">
        <v>281</v>
      </c>
      <c r="C81" s="30" t="s">
        <v>86</v>
      </c>
      <c r="D81" s="30" t="s">
        <v>186</v>
      </c>
      <c r="E81" s="51">
        <v>1</v>
      </c>
      <c r="F81" s="38">
        <v>1</v>
      </c>
      <c r="G81" s="38">
        <v>1</v>
      </c>
      <c r="H81" s="38">
        <v>1</v>
      </c>
      <c r="I81" s="38">
        <v>0</v>
      </c>
      <c r="J81" s="38">
        <v>1</v>
      </c>
      <c r="L81" s="30" t="s">
        <v>281</v>
      </c>
      <c r="M81" s="30" t="s">
        <v>86</v>
      </c>
      <c r="N81" s="30" t="s">
        <v>186</v>
      </c>
      <c r="O81" s="51">
        <v>2</v>
      </c>
      <c r="P81" s="38">
        <v>1</v>
      </c>
      <c r="Q81" s="38">
        <v>1</v>
      </c>
      <c r="R81" s="38">
        <v>1</v>
      </c>
      <c r="S81" s="38">
        <v>0</v>
      </c>
    </row>
    <row r="82" spans="2:19" x14ac:dyDescent="0.25">
      <c r="B82" s="30" t="s">
        <v>281</v>
      </c>
      <c r="C82" s="30" t="s">
        <v>87</v>
      </c>
      <c r="D82" s="30" t="s">
        <v>327</v>
      </c>
      <c r="E82" s="51">
        <v>1</v>
      </c>
      <c r="F82" s="38">
        <v>1</v>
      </c>
      <c r="G82" s="38">
        <v>1</v>
      </c>
      <c r="H82" s="38">
        <v>1</v>
      </c>
      <c r="I82" s="38">
        <v>1</v>
      </c>
      <c r="J82" s="38">
        <v>1</v>
      </c>
      <c r="L82" s="30" t="s">
        <v>281</v>
      </c>
      <c r="M82" s="30" t="s">
        <v>496</v>
      </c>
      <c r="N82" s="30" t="s">
        <v>497</v>
      </c>
      <c r="O82" s="51">
        <v>1</v>
      </c>
      <c r="P82" s="38">
        <v>1</v>
      </c>
      <c r="Q82" s="38">
        <v>1</v>
      </c>
      <c r="R82" s="38">
        <v>1</v>
      </c>
      <c r="S82" s="38">
        <v>1</v>
      </c>
    </row>
    <row r="83" spans="2:19" x14ac:dyDescent="0.25">
      <c r="B83" s="30" t="s">
        <v>281</v>
      </c>
      <c r="C83" s="30" t="s">
        <v>88</v>
      </c>
      <c r="D83" s="30" t="s">
        <v>328</v>
      </c>
      <c r="E83" s="51">
        <v>1</v>
      </c>
      <c r="F83" s="38">
        <v>1</v>
      </c>
      <c r="G83" s="38">
        <v>1</v>
      </c>
      <c r="H83" s="38">
        <v>1</v>
      </c>
      <c r="I83" s="38">
        <v>1</v>
      </c>
      <c r="J83" s="38">
        <v>1</v>
      </c>
      <c r="L83" s="30" t="s">
        <v>281</v>
      </c>
      <c r="M83" s="30" t="s">
        <v>498</v>
      </c>
      <c r="N83" s="30" t="s">
        <v>499</v>
      </c>
      <c r="O83" s="51">
        <v>1</v>
      </c>
      <c r="P83" s="38">
        <v>1</v>
      </c>
      <c r="Q83" s="38">
        <v>1</v>
      </c>
      <c r="R83" s="38">
        <v>1</v>
      </c>
      <c r="S83" s="38">
        <v>0</v>
      </c>
    </row>
    <row r="84" spans="2:19" x14ac:dyDescent="0.25">
      <c r="B84" s="30" t="s">
        <v>281</v>
      </c>
      <c r="C84" s="30" t="s">
        <v>90</v>
      </c>
      <c r="D84" s="30" t="s">
        <v>188</v>
      </c>
      <c r="E84" s="51">
        <v>2</v>
      </c>
      <c r="F84" s="38">
        <v>1</v>
      </c>
      <c r="G84" s="38">
        <v>1</v>
      </c>
      <c r="H84" s="38">
        <v>1</v>
      </c>
      <c r="I84" s="38">
        <v>1</v>
      </c>
      <c r="J84" s="38">
        <v>1</v>
      </c>
      <c r="L84" s="30" t="s">
        <v>281</v>
      </c>
      <c r="M84" s="30" t="s">
        <v>90</v>
      </c>
      <c r="N84" s="30" t="s">
        <v>188</v>
      </c>
      <c r="O84" s="51">
        <v>1</v>
      </c>
      <c r="P84" s="38">
        <v>0</v>
      </c>
      <c r="Q84" s="38">
        <v>0</v>
      </c>
      <c r="R84" s="38">
        <v>0</v>
      </c>
      <c r="S84" s="38">
        <v>0</v>
      </c>
    </row>
    <row r="85" spans="2:19" x14ac:dyDescent="0.25">
      <c r="B85" s="30" t="s">
        <v>281</v>
      </c>
      <c r="C85" s="30" t="s">
        <v>93</v>
      </c>
      <c r="D85" s="30" t="s">
        <v>191</v>
      </c>
      <c r="E85" s="51">
        <v>2</v>
      </c>
      <c r="F85" s="38">
        <v>1</v>
      </c>
      <c r="G85" s="38">
        <v>1</v>
      </c>
      <c r="H85" s="38">
        <v>1</v>
      </c>
      <c r="I85" s="38">
        <v>1</v>
      </c>
      <c r="J85" s="38">
        <v>1</v>
      </c>
      <c r="L85" s="30" t="s">
        <v>281</v>
      </c>
      <c r="M85" s="30" t="s">
        <v>484</v>
      </c>
      <c r="N85" s="30" t="s">
        <v>485</v>
      </c>
      <c r="O85" s="51">
        <v>1</v>
      </c>
      <c r="P85" s="38">
        <v>1</v>
      </c>
      <c r="Q85" s="38">
        <v>1</v>
      </c>
      <c r="R85" s="38">
        <v>0</v>
      </c>
      <c r="S85" s="38">
        <v>1</v>
      </c>
    </row>
    <row r="86" spans="2:19" x14ac:dyDescent="0.25">
      <c r="B86" s="30" t="s">
        <v>281</v>
      </c>
      <c r="C86" s="30" t="s">
        <v>94</v>
      </c>
      <c r="D86" s="30" t="s">
        <v>192</v>
      </c>
      <c r="E86" s="51">
        <v>2</v>
      </c>
      <c r="F86" s="38">
        <v>1</v>
      </c>
      <c r="G86" s="38">
        <v>1</v>
      </c>
      <c r="H86" s="38">
        <v>1</v>
      </c>
      <c r="I86" s="38">
        <v>1</v>
      </c>
      <c r="J86" s="38">
        <v>1</v>
      </c>
      <c r="L86" s="30" t="s">
        <v>281</v>
      </c>
      <c r="M86" s="30" t="s">
        <v>93</v>
      </c>
      <c r="N86" s="30" t="s">
        <v>191</v>
      </c>
      <c r="O86" s="51">
        <v>1</v>
      </c>
      <c r="P86" s="38">
        <v>1</v>
      </c>
      <c r="Q86" s="38">
        <v>1</v>
      </c>
      <c r="R86" s="38">
        <v>1</v>
      </c>
      <c r="S86" s="38">
        <v>1</v>
      </c>
    </row>
    <row r="87" spans="2:19" x14ac:dyDescent="0.25">
      <c r="B87" s="30" t="s">
        <v>281</v>
      </c>
      <c r="C87" s="30" t="s">
        <v>95</v>
      </c>
      <c r="D87" s="30" t="s">
        <v>329</v>
      </c>
      <c r="E87" s="51">
        <v>1</v>
      </c>
      <c r="F87" s="38">
        <v>1</v>
      </c>
      <c r="G87" s="38">
        <v>1</v>
      </c>
      <c r="H87" s="38">
        <v>1</v>
      </c>
      <c r="I87" s="38">
        <v>1</v>
      </c>
      <c r="J87" s="38">
        <v>1</v>
      </c>
      <c r="L87" s="30" t="s">
        <v>281</v>
      </c>
      <c r="M87" s="30" t="s">
        <v>94</v>
      </c>
      <c r="N87" s="30" t="s">
        <v>192</v>
      </c>
      <c r="O87" s="51">
        <v>2</v>
      </c>
      <c r="P87" s="38">
        <v>1</v>
      </c>
      <c r="Q87" s="38">
        <v>1</v>
      </c>
      <c r="R87" s="38">
        <v>0</v>
      </c>
      <c r="S87" s="38">
        <v>1</v>
      </c>
    </row>
    <row r="88" spans="2:19" x14ac:dyDescent="0.25">
      <c r="B88" s="30" t="s">
        <v>281</v>
      </c>
      <c r="C88" s="30" t="s">
        <v>96</v>
      </c>
      <c r="D88" s="30" t="s">
        <v>330</v>
      </c>
      <c r="E88" s="51">
        <v>2</v>
      </c>
      <c r="F88" s="38">
        <v>1</v>
      </c>
      <c r="G88" s="38">
        <v>1</v>
      </c>
      <c r="H88" s="38">
        <v>1</v>
      </c>
      <c r="I88" s="38">
        <v>1</v>
      </c>
      <c r="J88" s="38">
        <v>1</v>
      </c>
      <c r="L88" s="30" t="s">
        <v>281</v>
      </c>
      <c r="M88" s="30" t="s">
        <v>95</v>
      </c>
      <c r="N88" s="30" t="s">
        <v>329</v>
      </c>
      <c r="O88" s="51">
        <v>2</v>
      </c>
      <c r="P88" s="38">
        <v>1</v>
      </c>
      <c r="Q88" s="38">
        <v>1</v>
      </c>
      <c r="R88" s="38">
        <v>1</v>
      </c>
      <c r="S88" s="38">
        <v>0</v>
      </c>
    </row>
    <row r="89" spans="2:19" x14ac:dyDescent="0.25">
      <c r="B89" s="30" t="s">
        <v>281</v>
      </c>
      <c r="C89" s="30" t="s">
        <v>97</v>
      </c>
      <c r="D89" s="30" t="s">
        <v>193</v>
      </c>
      <c r="E89" s="51">
        <v>1</v>
      </c>
      <c r="F89" s="38">
        <v>1</v>
      </c>
      <c r="G89" s="38">
        <v>1</v>
      </c>
      <c r="H89" s="38">
        <v>1</v>
      </c>
      <c r="I89" s="38">
        <v>1</v>
      </c>
      <c r="J89" s="38">
        <v>1</v>
      </c>
      <c r="L89" s="30" t="s">
        <v>281</v>
      </c>
      <c r="M89" s="30" t="s">
        <v>96</v>
      </c>
      <c r="N89" s="30" t="s">
        <v>330</v>
      </c>
      <c r="O89" s="51">
        <v>1</v>
      </c>
      <c r="P89" s="38">
        <v>0</v>
      </c>
      <c r="Q89" s="38">
        <v>0</v>
      </c>
      <c r="R89" s="38">
        <v>0</v>
      </c>
      <c r="S89" s="38">
        <v>0</v>
      </c>
    </row>
    <row r="90" spans="2:19" x14ac:dyDescent="0.25">
      <c r="B90" s="30" t="s">
        <v>281</v>
      </c>
      <c r="C90" s="30" t="s">
        <v>99</v>
      </c>
      <c r="D90" s="30" t="s">
        <v>194</v>
      </c>
      <c r="E90" s="51">
        <v>1</v>
      </c>
      <c r="F90" s="38">
        <v>1</v>
      </c>
      <c r="G90" s="38">
        <v>1</v>
      </c>
      <c r="H90" s="38">
        <v>1</v>
      </c>
      <c r="I90" s="38">
        <v>1</v>
      </c>
      <c r="J90" s="38">
        <v>1</v>
      </c>
      <c r="L90" s="30" t="s">
        <v>281</v>
      </c>
      <c r="M90" s="30" t="s">
        <v>97</v>
      </c>
      <c r="N90" s="30" t="s">
        <v>193</v>
      </c>
      <c r="O90" s="51">
        <v>3</v>
      </c>
      <c r="P90" s="38">
        <v>1</v>
      </c>
      <c r="Q90" s="38">
        <v>1</v>
      </c>
      <c r="R90" s="38">
        <v>1</v>
      </c>
      <c r="S90" s="38">
        <v>1</v>
      </c>
    </row>
    <row r="91" spans="2:19" x14ac:dyDescent="0.25">
      <c r="B91" s="30" t="s">
        <v>281</v>
      </c>
      <c r="C91" s="30" t="s">
        <v>100</v>
      </c>
      <c r="D91" s="30" t="s">
        <v>195</v>
      </c>
      <c r="E91" s="51">
        <v>2</v>
      </c>
      <c r="F91" s="38">
        <v>1</v>
      </c>
      <c r="G91" s="38">
        <v>1</v>
      </c>
      <c r="H91" s="38">
        <v>1</v>
      </c>
      <c r="I91" s="38">
        <v>1</v>
      </c>
      <c r="J91" s="38">
        <v>1</v>
      </c>
      <c r="L91" s="30" t="s">
        <v>281</v>
      </c>
      <c r="M91" s="30" t="s">
        <v>486</v>
      </c>
      <c r="N91" s="30" t="s">
        <v>487</v>
      </c>
      <c r="O91" s="51">
        <v>1</v>
      </c>
      <c r="P91" s="38">
        <v>1</v>
      </c>
      <c r="Q91" s="38">
        <v>1</v>
      </c>
      <c r="R91" s="38">
        <v>1</v>
      </c>
      <c r="S91" s="38">
        <v>1</v>
      </c>
    </row>
    <row r="92" spans="2:19" x14ac:dyDescent="0.25">
      <c r="B92" s="30" t="s">
        <v>281</v>
      </c>
      <c r="C92" s="30" t="s">
        <v>101</v>
      </c>
      <c r="D92" s="30" t="s">
        <v>196</v>
      </c>
      <c r="E92" s="51">
        <v>1</v>
      </c>
      <c r="F92" s="38">
        <v>1</v>
      </c>
      <c r="G92" s="38">
        <v>1</v>
      </c>
      <c r="H92" s="38">
        <v>0</v>
      </c>
      <c r="I92" s="38">
        <v>1</v>
      </c>
      <c r="J92" s="38">
        <v>1</v>
      </c>
      <c r="L92" s="30" t="s">
        <v>281</v>
      </c>
      <c r="M92" s="30" t="s">
        <v>101</v>
      </c>
      <c r="N92" s="30" t="s">
        <v>196</v>
      </c>
      <c r="O92" s="51">
        <v>2</v>
      </c>
      <c r="P92" s="38">
        <v>1</v>
      </c>
      <c r="Q92" s="38">
        <v>1</v>
      </c>
      <c r="R92" s="38">
        <v>0</v>
      </c>
      <c r="S92" s="38">
        <v>1</v>
      </c>
    </row>
    <row r="93" spans="2:19" x14ac:dyDescent="0.25">
      <c r="B93" s="30" t="s">
        <v>281</v>
      </c>
      <c r="C93" s="30" t="s">
        <v>102</v>
      </c>
      <c r="D93" s="30" t="s">
        <v>197</v>
      </c>
      <c r="E93" s="51">
        <v>3</v>
      </c>
      <c r="F93" s="38">
        <v>1</v>
      </c>
      <c r="G93" s="38">
        <v>1</v>
      </c>
      <c r="H93" s="38">
        <v>1</v>
      </c>
      <c r="I93" s="38">
        <v>1</v>
      </c>
      <c r="J93" s="38">
        <v>1</v>
      </c>
      <c r="L93" s="30" t="s">
        <v>281</v>
      </c>
      <c r="M93" s="30" t="s">
        <v>102</v>
      </c>
      <c r="N93" s="30" t="s">
        <v>197</v>
      </c>
      <c r="O93" s="51">
        <v>2</v>
      </c>
      <c r="P93" s="38">
        <v>1</v>
      </c>
      <c r="Q93" s="38">
        <v>1</v>
      </c>
      <c r="R93" s="38">
        <v>1</v>
      </c>
      <c r="S93" s="38">
        <v>1</v>
      </c>
    </row>
    <row r="94" spans="2:19" x14ac:dyDescent="0.25">
      <c r="B94" s="30" t="s">
        <v>281</v>
      </c>
      <c r="C94" s="30" t="s">
        <v>106</v>
      </c>
      <c r="D94" s="30" t="s">
        <v>199</v>
      </c>
      <c r="E94" s="51">
        <v>1</v>
      </c>
      <c r="F94" s="38">
        <v>1</v>
      </c>
      <c r="G94" s="38">
        <v>1</v>
      </c>
      <c r="H94" s="38">
        <v>0</v>
      </c>
      <c r="I94" s="38">
        <v>1</v>
      </c>
      <c r="J94" s="38">
        <v>1</v>
      </c>
      <c r="L94" s="30" t="s">
        <v>281</v>
      </c>
      <c r="M94" s="30" t="s">
        <v>482</v>
      </c>
      <c r="N94" s="30" t="s">
        <v>483</v>
      </c>
      <c r="O94" s="51">
        <v>1</v>
      </c>
      <c r="P94" s="38">
        <v>0</v>
      </c>
      <c r="Q94" s="38">
        <v>0</v>
      </c>
      <c r="R94" s="38">
        <v>0</v>
      </c>
      <c r="S94" s="38">
        <v>0</v>
      </c>
    </row>
    <row r="95" spans="2:19" x14ac:dyDescent="0.25">
      <c r="B95" s="30" t="s">
        <v>281</v>
      </c>
      <c r="C95" s="30" t="s">
        <v>107</v>
      </c>
      <c r="D95" s="30" t="s">
        <v>200</v>
      </c>
      <c r="E95" s="51">
        <v>1</v>
      </c>
      <c r="F95" s="38">
        <v>1</v>
      </c>
      <c r="G95" s="38">
        <v>1</v>
      </c>
      <c r="H95" s="38">
        <v>0</v>
      </c>
      <c r="I95" s="38">
        <v>0</v>
      </c>
      <c r="J95" s="38">
        <v>1</v>
      </c>
      <c r="L95" s="30" t="s">
        <v>281</v>
      </c>
      <c r="M95" s="30" t="s">
        <v>106</v>
      </c>
      <c r="N95" s="30" t="s">
        <v>199</v>
      </c>
      <c r="O95" s="51">
        <v>3</v>
      </c>
      <c r="P95" s="38">
        <v>1</v>
      </c>
      <c r="Q95" s="38">
        <v>1</v>
      </c>
      <c r="R95" s="38">
        <v>0</v>
      </c>
      <c r="S95" s="38">
        <v>0</v>
      </c>
    </row>
    <row r="96" spans="2:19" x14ac:dyDescent="0.25">
      <c r="B96" s="30" t="s">
        <v>281</v>
      </c>
      <c r="C96" s="30" t="s">
        <v>112</v>
      </c>
      <c r="D96" s="30" t="s">
        <v>331</v>
      </c>
      <c r="E96" s="51">
        <v>2</v>
      </c>
      <c r="F96" s="38">
        <v>1</v>
      </c>
      <c r="G96" s="38">
        <v>0</v>
      </c>
      <c r="H96" s="38">
        <v>1</v>
      </c>
      <c r="I96" s="38">
        <v>1</v>
      </c>
      <c r="J96" s="38">
        <v>1</v>
      </c>
      <c r="L96" s="30" t="s">
        <v>281</v>
      </c>
      <c r="M96" s="30" t="s">
        <v>112</v>
      </c>
      <c r="N96" s="30" t="s">
        <v>331</v>
      </c>
      <c r="O96" s="51">
        <v>1</v>
      </c>
      <c r="P96" s="38">
        <v>1</v>
      </c>
      <c r="Q96" s="38">
        <v>0</v>
      </c>
      <c r="R96" s="38">
        <v>1</v>
      </c>
      <c r="S96" s="38">
        <v>1</v>
      </c>
    </row>
    <row r="97" spans="2:19" x14ac:dyDescent="0.25">
      <c r="B97" s="30" t="s">
        <v>286</v>
      </c>
      <c r="C97" s="30" t="s">
        <v>75</v>
      </c>
      <c r="D97" s="30" t="s">
        <v>179</v>
      </c>
      <c r="E97" s="51">
        <v>1</v>
      </c>
      <c r="F97" s="38">
        <v>1</v>
      </c>
      <c r="G97" s="38">
        <v>1</v>
      </c>
      <c r="H97" s="38">
        <v>0</v>
      </c>
      <c r="I97" s="38">
        <v>1</v>
      </c>
      <c r="J97" s="38">
        <v>1</v>
      </c>
      <c r="L97" s="30" t="s">
        <v>281</v>
      </c>
      <c r="M97" s="30" t="s">
        <v>488</v>
      </c>
      <c r="N97" s="30" t="s">
        <v>489</v>
      </c>
      <c r="O97" s="51">
        <v>1</v>
      </c>
      <c r="P97" s="38">
        <v>1</v>
      </c>
      <c r="Q97" s="38">
        <v>1</v>
      </c>
      <c r="R97" s="38">
        <v>0</v>
      </c>
      <c r="S97" s="38">
        <v>1</v>
      </c>
    </row>
    <row r="98" spans="2:19" x14ac:dyDescent="0.25">
      <c r="B98" s="30" t="s">
        <v>286</v>
      </c>
      <c r="C98" s="30" t="s">
        <v>77</v>
      </c>
      <c r="D98" s="30" t="s">
        <v>181</v>
      </c>
      <c r="E98" s="51">
        <v>1</v>
      </c>
      <c r="F98" s="38">
        <v>1</v>
      </c>
      <c r="G98" s="38">
        <v>1</v>
      </c>
      <c r="H98" s="38">
        <v>1</v>
      </c>
      <c r="I98" s="38">
        <v>1</v>
      </c>
      <c r="J98" s="38">
        <v>1</v>
      </c>
      <c r="L98" s="30" t="s">
        <v>286</v>
      </c>
      <c r="M98" s="30" t="s">
        <v>77</v>
      </c>
      <c r="N98" s="30" t="s">
        <v>181</v>
      </c>
      <c r="O98" s="51">
        <v>2</v>
      </c>
      <c r="P98" s="38">
        <v>1</v>
      </c>
      <c r="Q98" s="38">
        <v>1</v>
      </c>
      <c r="R98" s="38">
        <v>0</v>
      </c>
      <c r="S98" s="38">
        <v>1</v>
      </c>
    </row>
    <row r="99" spans="2:19" x14ac:dyDescent="0.25">
      <c r="B99" s="30" t="s">
        <v>286</v>
      </c>
      <c r="C99" s="30" t="s">
        <v>78</v>
      </c>
      <c r="D99" s="30" t="s">
        <v>182</v>
      </c>
      <c r="E99" s="51">
        <v>1</v>
      </c>
      <c r="F99" s="38">
        <v>1</v>
      </c>
      <c r="G99" s="38">
        <v>0</v>
      </c>
      <c r="H99" s="38">
        <v>0</v>
      </c>
      <c r="I99" s="38">
        <v>1</v>
      </c>
      <c r="J99" s="38">
        <v>1</v>
      </c>
      <c r="L99" s="30" t="s">
        <v>286</v>
      </c>
      <c r="M99" s="30" t="s">
        <v>507</v>
      </c>
      <c r="N99" s="30" t="s">
        <v>508</v>
      </c>
      <c r="O99" s="51">
        <v>1</v>
      </c>
      <c r="P99" s="38">
        <v>0</v>
      </c>
      <c r="Q99" s="38">
        <v>0</v>
      </c>
      <c r="R99" s="38">
        <v>0</v>
      </c>
      <c r="S99" s="38">
        <v>0</v>
      </c>
    </row>
    <row r="100" spans="2:19" x14ac:dyDescent="0.25">
      <c r="B100" s="30" t="s">
        <v>286</v>
      </c>
      <c r="C100" s="30" t="s">
        <v>81</v>
      </c>
      <c r="D100" s="30" t="s">
        <v>332</v>
      </c>
      <c r="E100" s="51">
        <v>1</v>
      </c>
      <c r="F100" s="38">
        <v>1</v>
      </c>
      <c r="G100" s="38">
        <v>1</v>
      </c>
      <c r="H100" s="38">
        <v>1</v>
      </c>
      <c r="I100" s="38">
        <v>1</v>
      </c>
      <c r="J100" s="38">
        <v>1</v>
      </c>
      <c r="L100" s="30" t="s">
        <v>286</v>
      </c>
      <c r="M100" s="30" t="s">
        <v>503</v>
      </c>
      <c r="N100" s="30" t="s">
        <v>504</v>
      </c>
      <c r="O100" s="51">
        <v>1</v>
      </c>
      <c r="P100" s="38">
        <v>1</v>
      </c>
      <c r="Q100" s="38">
        <v>1</v>
      </c>
      <c r="R100" s="38">
        <v>1</v>
      </c>
      <c r="S100" s="38">
        <v>1</v>
      </c>
    </row>
    <row r="101" spans="2:19" x14ac:dyDescent="0.25">
      <c r="B101" s="30" t="s">
        <v>286</v>
      </c>
      <c r="C101" s="30" t="s">
        <v>84</v>
      </c>
      <c r="D101" s="30" t="s">
        <v>184</v>
      </c>
      <c r="E101" s="51">
        <v>1</v>
      </c>
      <c r="F101" s="38">
        <v>1</v>
      </c>
      <c r="G101" s="38">
        <v>1</v>
      </c>
      <c r="H101" s="38">
        <v>0</v>
      </c>
      <c r="I101" s="38">
        <v>1</v>
      </c>
      <c r="J101" s="38">
        <v>1</v>
      </c>
      <c r="L101" s="30" t="s">
        <v>286</v>
      </c>
      <c r="M101" s="30" t="s">
        <v>81</v>
      </c>
      <c r="N101" s="30" t="s">
        <v>332</v>
      </c>
      <c r="O101" s="51">
        <v>1</v>
      </c>
      <c r="P101" s="38">
        <v>0</v>
      </c>
      <c r="Q101" s="38">
        <v>0</v>
      </c>
      <c r="R101" s="38">
        <v>0</v>
      </c>
      <c r="S101" s="38">
        <v>0</v>
      </c>
    </row>
    <row r="102" spans="2:19" x14ac:dyDescent="0.25">
      <c r="B102" s="30" t="s">
        <v>286</v>
      </c>
      <c r="C102" s="30" t="s">
        <v>85</v>
      </c>
      <c r="D102" s="30" t="s">
        <v>185</v>
      </c>
      <c r="E102" s="51">
        <v>1</v>
      </c>
      <c r="F102" s="38">
        <v>1</v>
      </c>
      <c r="G102" s="38">
        <v>1</v>
      </c>
      <c r="H102" s="38">
        <v>0</v>
      </c>
      <c r="I102" s="38">
        <v>1</v>
      </c>
      <c r="J102" s="38">
        <v>1</v>
      </c>
      <c r="L102" s="30" t="s">
        <v>286</v>
      </c>
      <c r="M102" s="30" t="s">
        <v>85</v>
      </c>
      <c r="N102" s="30" t="s">
        <v>185</v>
      </c>
      <c r="O102" s="51">
        <v>2</v>
      </c>
      <c r="P102" s="38">
        <v>0</v>
      </c>
      <c r="Q102" s="38">
        <v>0</v>
      </c>
      <c r="R102" s="38">
        <v>0</v>
      </c>
      <c r="S102" s="38">
        <v>0</v>
      </c>
    </row>
    <row r="103" spans="2:19" x14ac:dyDescent="0.25">
      <c r="B103" s="30" t="s">
        <v>286</v>
      </c>
      <c r="C103" s="30" t="s">
        <v>89</v>
      </c>
      <c r="D103" s="30" t="s">
        <v>187</v>
      </c>
      <c r="E103" s="51">
        <v>2</v>
      </c>
      <c r="F103" s="38">
        <v>1</v>
      </c>
      <c r="G103" s="38">
        <v>1</v>
      </c>
      <c r="H103" s="38">
        <v>1</v>
      </c>
      <c r="I103" s="38">
        <v>1</v>
      </c>
      <c r="J103" s="38">
        <v>1</v>
      </c>
      <c r="L103" s="30" t="s">
        <v>286</v>
      </c>
      <c r="M103" s="30" t="s">
        <v>89</v>
      </c>
      <c r="N103" s="30" t="s">
        <v>187</v>
      </c>
      <c r="O103" s="51">
        <v>2</v>
      </c>
      <c r="P103" s="38">
        <v>1</v>
      </c>
      <c r="Q103" s="38">
        <v>1</v>
      </c>
      <c r="R103" s="38">
        <v>1</v>
      </c>
      <c r="S103" s="38">
        <v>1</v>
      </c>
    </row>
    <row r="104" spans="2:19" x14ac:dyDescent="0.25">
      <c r="B104" s="30" t="s">
        <v>286</v>
      </c>
      <c r="C104" s="30" t="s">
        <v>73</v>
      </c>
      <c r="D104" s="30" t="s">
        <v>177</v>
      </c>
      <c r="E104" s="51">
        <v>2</v>
      </c>
      <c r="F104" s="38">
        <v>1</v>
      </c>
      <c r="G104" s="38">
        <v>1</v>
      </c>
      <c r="H104" s="38">
        <v>1</v>
      </c>
      <c r="I104" s="38">
        <v>1</v>
      </c>
      <c r="J104" s="38">
        <v>1</v>
      </c>
      <c r="L104" s="30" t="s">
        <v>286</v>
      </c>
      <c r="M104" s="30" t="s">
        <v>73</v>
      </c>
      <c r="N104" s="30" t="s">
        <v>177</v>
      </c>
      <c r="O104" s="51">
        <v>2</v>
      </c>
      <c r="P104" s="38">
        <v>0</v>
      </c>
      <c r="Q104" s="38">
        <v>0</v>
      </c>
      <c r="R104" s="38">
        <v>0</v>
      </c>
      <c r="S104" s="38">
        <v>0</v>
      </c>
    </row>
    <row r="105" spans="2:19" x14ac:dyDescent="0.25">
      <c r="B105" s="30" t="s">
        <v>286</v>
      </c>
      <c r="C105" s="30" t="s">
        <v>431</v>
      </c>
      <c r="D105" s="30" t="s">
        <v>432</v>
      </c>
      <c r="E105" s="51">
        <v>1</v>
      </c>
      <c r="F105" s="38">
        <v>1</v>
      </c>
      <c r="G105" s="38">
        <v>1</v>
      </c>
      <c r="H105" s="38">
        <v>0</v>
      </c>
      <c r="I105" s="38">
        <v>1</v>
      </c>
      <c r="J105" s="38">
        <v>1</v>
      </c>
      <c r="L105" s="30" t="s">
        <v>286</v>
      </c>
      <c r="M105" s="30" t="s">
        <v>91</v>
      </c>
      <c r="N105" s="30" t="s">
        <v>189</v>
      </c>
      <c r="O105" s="51">
        <v>4</v>
      </c>
      <c r="P105" s="38">
        <v>1</v>
      </c>
      <c r="Q105" s="38">
        <v>1</v>
      </c>
      <c r="R105" s="38">
        <v>0</v>
      </c>
      <c r="S105" s="38">
        <v>0</v>
      </c>
    </row>
    <row r="106" spans="2:19" x14ac:dyDescent="0.25">
      <c r="B106" s="30" t="s">
        <v>286</v>
      </c>
      <c r="C106" s="30" t="s">
        <v>91</v>
      </c>
      <c r="D106" s="30" t="s">
        <v>189</v>
      </c>
      <c r="E106" s="51">
        <v>6</v>
      </c>
      <c r="F106" s="38">
        <v>1</v>
      </c>
      <c r="G106" s="38">
        <v>1</v>
      </c>
      <c r="H106" s="38">
        <v>0</v>
      </c>
      <c r="I106" s="38">
        <v>0</v>
      </c>
      <c r="J106" s="38">
        <v>1</v>
      </c>
      <c r="L106" s="30" t="s">
        <v>286</v>
      </c>
      <c r="M106" s="30" t="s">
        <v>103</v>
      </c>
      <c r="N106" s="30" t="s">
        <v>430</v>
      </c>
      <c r="O106" s="51">
        <v>1</v>
      </c>
      <c r="P106" s="38">
        <v>1</v>
      </c>
      <c r="Q106" s="38">
        <v>1</v>
      </c>
      <c r="R106" s="38">
        <v>1</v>
      </c>
      <c r="S106" s="38">
        <v>1</v>
      </c>
    </row>
    <row r="107" spans="2:19" x14ac:dyDescent="0.25">
      <c r="B107" s="30" t="s">
        <v>286</v>
      </c>
      <c r="C107" s="30" t="s">
        <v>103</v>
      </c>
      <c r="D107" s="30" t="s">
        <v>430</v>
      </c>
      <c r="E107" s="51">
        <v>3</v>
      </c>
      <c r="F107" s="38">
        <v>1</v>
      </c>
      <c r="G107" s="38">
        <v>1</v>
      </c>
      <c r="H107" s="38">
        <v>0</v>
      </c>
      <c r="I107" s="38">
        <v>0</v>
      </c>
      <c r="J107" s="38">
        <v>1</v>
      </c>
      <c r="L107" s="30" t="s">
        <v>286</v>
      </c>
      <c r="M107" s="30" t="s">
        <v>501</v>
      </c>
      <c r="N107" s="30" t="s">
        <v>502</v>
      </c>
      <c r="O107" s="51">
        <v>2</v>
      </c>
      <c r="P107" s="38">
        <v>1</v>
      </c>
      <c r="Q107" s="38">
        <v>0</v>
      </c>
      <c r="R107" s="38">
        <v>0</v>
      </c>
      <c r="S107" s="38">
        <v>1</v>
      </c>
    </row>
    <row r="108" spans="2:19" x14ac:dyDescent="0.25">
      <c r="B108" s="30" t="s">
        <v>286</v>
      </c>
      <c r="C108" s="30" t="s">
        <v>92</v>
      </c>
      <c r="D108" s="30" t="s">
        <v>190</v>
      </c>
      <c r="E108" s="51">
        <v>1</v>
      </c>
      <c r="F108" s="38">
        <v>1</v>
      </c>
      <c r="G108" s="38">
        <v>1</v>
      </c>
      <c r="H108" s="38">
        <v>1</v>
      </c>
      <c r="I108" s="38">
        <v>1</v>
      </c>
      <c r="J108" s="38">
        <v>1</v>
      </c>
      <c r="L108" s="30" t="s">
        <v>286</v>
      </c>
      <c r="M108" s="30" t="s">
        <v>92</v>
      </c>
      <c r="N108" s="30" t="s">
        <v>190</v>
      </c>
      <c r="O108" s="51">
        <v>1</v>
      </c>
      <c r="P108" s="38">
        <v>1</v>
      </c>
      <c r="Q108" s="38">
        <v>1</v>
      </c>
      <c r="R108" s="38">
        <v>1</v>
      </c>
      <c r="S108" s="38">
        <v>1</v>
      </c>
    </row>
    <row r="109" spans="2:19" x14ac:dyDescent="0.25">
      <c r="B109" s="30" t="s">
        <v>286</v>
      </c>
      <c r="C109" s="30" t="s">
        <v>98</v>
      </c>
      <c r="D109" s="30" t="s">
        <v>333</v>
      </c>
      <c r="E109" s="51">
        <v>3</v>
      </c>
      <c r="F109" s="38">
        <v>1</v>
      </c>
      <c r="G109" s="38">
        <v>1</v>
      </c>
      <c r="H109" s="38">
        <v>0</v>
      </c>
      <c r="I109" s="38">
        <v>1</v>
      </c>
      <c r="J109" s="38">
        <v>1</v>
      </c>
      <c r="L109" s="30" t="s">
        <v>286</v>
      </c>
      <c r="M109" s="30" t="s">
        <v>505</v>
      </c>
      <c r="N109" s="30" t="s">
        <v>506</v>
      </c>
      <c r="O109" s="51">
        <v>1</v>
      </c>
      <c r="P109" s="38">
        <v>1</v>
      </c>
      <c r="Q109" s="38">
        <v>1</v>
      </c>
      <c r="R109" s="38">
        <v>0</v>
      </c>
      <c r="S109" s="38">
        <v>1</v>
      </c>
    </row>
    <row r="110" spans="2:19" x14ac:dyDescent="0.25">
      <c r="B110" s="30" t="s">
        <v>286</v>
      </c>
      <c r="C110" s="30" t="s">
        <v>104</v>
      </c>
      <c r="D110" s="30" t="s">
        <v>198</v>
      </c>
      <c r="E110" s="51">
        <v>1</v>
      </c>
      <c r="F110" s="38">
        <v>1</v>
      </c>
      <c r="G110" s="38">
        <v>1</v>
      </c>
      <c r="H110" s="38">
        <v>1</v>
      </c>
      <c r="I110" s="38">
        <v>1</v>
      </c>
      <c r="J110" s="38">
        <v>1</v>
      </c>
      <c r="L110" s="30" t="s">
        <v>286</v>
      </c>
      <c r="M110" s="30" t="s">
        <v>98</v>
      </c>
      <c r="N110" s="30" t="s">
        <v>333</v>
      </c>
      <c r="O110" s="51">
        <v>3</v>
      </c>
      <c r="P110" s="38">
        <v>1</v>
      </c>
      <c r="Q110" s="38">
        <v>1</v>
      </c>
      <c r="R110" s="38">
        <v>1</v>
      </c>
      <c r="S110" s="38">
        <v>1</v>
      </c>
    </row>
    <row r="111" spans="2:19" x14ac:dyDescent="0.25">
      <c r="B111" s="30" t="s">
        <v>286</v>
      </c>
      <c r="C111" s="30" t="s">
        <v>105</v>
      </c>
      <c r="D111" s="30" t="s">
        <v>335</v>
      </c>
      <c r="E111" s="51">
        <v>1</v>
      </c>
      <c r="F111" s="38">
        <v>1</v>
      </c>
      <c r="G111" s="38">
        <v>1</v>
      </c>
      <c r="H111" s="38">
        <v>0</v>
      </c>
      <c r="I111" s="38">
        <v>1</v>
      </c>
      <c r="J111" s="38">
        <v>1</v>
      </c>
      <c r="L111" s="30" t="s">
        <v>286</v>
      </c>
      <c r="M111" s="30" t="s">
        <v>500</v>
      </c>
      <c r="N111" s="30" t="s">
        <v>334</v>
      </c>
      <c r="O111" s="51">
        <v>1</v>
      </c>
      <c r="P111" s="38">
        <v>1</v>
      </c>
      <c r="Q111" s="38">
        <v>1</v>
      </c>
      <c r="R111" s="38">
        <v>1</v>
      </c>
      <c r="S111" s="38">
        <v>1</v>
      </c>
    </row>
    <row r="112" spans="2:19" x14ac:dyDescent="0.25">
      <c r="B112" s="30" t="s">
        <v>286</v>
      </c>
      <c r="C112" s="30" t="s">
        <v>108</v>
      </c>
      <c r="D112" s="30" t="s">
        <v>336</v>
      </c>
      <c r="E112" s="51">
        <v>2</v>
      </c>
      <c r="F112" s="38">
        <v>1</v>
      </c>
      <c r="G112" s="38">
        <v>1</v>
      </c>
      <c r="H112" s="38">
        <v>0</v>
      </c>
      <c r="I112" s="38">
        <v>1</v>
      </c>
      <c r="J112" s="38">
        <v>1</v>
      </c>
      <c r="L112" s="30" t="s">
        <v>286</v>
      </c>
      <c r="M112" s="30" t="s">
        <v>105</v>
      </c>
      <c r="N112" s="30" t="s">
        <v>335</v>
      </c>
      <c r="O112" s="51">
        <v>1</v>
      </c>
      <c r="P112" s="38">
        <v>1</v>
      </c>
      <c r="Q112" s="38">
        <v>1</v>
      </c>
      <c r="R112" s="38">
        <v>0</v>
      </c>
      <c r="S112" s="38">
        <v>1</v>
      </c>
    </row>
    <row r="113" spans="2:19" x14ac:dyDescent="0.25">
      <c r="B113" s="30" t="s">
        <v>286</v>
      </c>
      <c r="C113" s="30" t="s">
        <v>109</v>
      </c>
      <c r="D113" s="30" t="s">
        <v>337</v>
      </c>
      <c r="E113" s="51">
        <v>1</v>
      </c>
      <c r="F113" s="38">
        <v>1</v>
      </c>
      <c r="G113" s="38">
        <v>1</v>
      </c>
      <c r="H113" s="38">
        <v>1</v>
      </c>
      <c r="I113" s="38">
        <v>1</v>
      </c>
      <c r="J113" s="38">
        <v>1</v>
      </c>
      <c r="L113" s="30" t="s">
        <v>286</v>
      </c>
      <c r="M113" s="30" t="s">
        <v>108</v>
      </c>
      <c r="N113" s="30" t="s">
        <v>336</v>
      </c>
      <c r="O113" s="51">
        <v>1</v>
      </c>
      <c r="P113" s="38">
        <v>1</v>
      </c>
      <c r="Q113" s="38">
        <v>1</v>
      </c>
      <c r="R113" s="38">
        <v>1</v>
      </c>
      <c r="S113" s="38">
        <v>1</v>
      </c>
    </row>
    <row r="114" spans="2:19" x14ac:dyDescent="0.25">
      <c r="B114" s="30" t="s">
        <v>286</v>
      </c>
      <c r="C114" s="30" t="s">
        <v>110</v>
      </c>
      <c r="D114" s="30" t="s">
        <v>201</v>
      </c>
      <c r="E114" s="51">
        <v>2</v>
      </c>
      <c r="F114" s="38">
        <v>1</v>
      </c>
      <c r="G114" s="38">
        <v>1</v>
      </c>
      <c r="H114" s="38">
        <v>0</v>
      </c>
      <c r="I114" s="38">
        <v>1</v>
      </c>
      <c r="J114" s="38">
        <v>1</v>
      </c>
      <c r="L114" s="30" t="s">
        <v>286</v>
      </c>
      <c r="M114" s="30" t="s">
        <v>109</v>
      </c>
      <c r="N114" s="30" t="s">
        <v>337</v>
      </c>
      <c r="O114" s="51">
        <v>1</v>
      </c>
      <c r="P114" s="38">
        <v>1</v>
      </c>
      <c r="Q114" s="38">
        <v>1</v>
      </c>
      <c r="R114" s="38">
        <v>1</v>
      </c>
      <c r="S114" s="38">
        <v>1</v>
      </c>
    </row>
    <row r="115" spans="2:19" x14ac:dyDescent="0.25">
      <c r="B115" s="30" t="s">
        <v>286</v>
      </c>
      <c r="C115" s="30" t="s">
        <v>111</v>
      </c>
      <c r="D115" s="30" t="s">
        <v>338</v>
      </c>
      <c r="E115" s="51">
        <v>1</v>
      </c>
      <c r="F115" s="38">
        <v>1</v>
      </c>
      <c r="G115" s="38">
        <v>1</v>
      </c>
      <c r="H115" s="38">
        <v>0</v>
      </c>
      <c r="I115" s="38">
        <v>1</v>
      </c>
      <c r="J115" s="38">
        <v>1</v>
      </c>
      <c r="L115" s="30" t="s">
        <v>286</v>
      </c>
      <c r="M115" s="30" t="s">
        <v>110</v>
      </c>
      <c r="N115" s="30" t="s">
        <v>201</v>
      </c>
      <c r="O115" s="51">
        <v>1</v>
      </c>
      <c r="P115" s="38">
        <v>0</v>
      </c>
      <c r="Q115" s="38">
        <v>0</v>
      </c>
      <c r="R115" s="38">
        <v>0</v>
      </c>
      <c r="S115" s="38">
        <v>0</v>
      </c>
    </row>
    <row r="116" spans="2:19" x14ac:dyDescent="0.25">
      <c r="B116" s="30" t="s">
        <v>290</v>
      </c>
      <c r="C116" s="30" t="s">
        <v>113</v>
      </c>
      <c r="D116" s="30" t="s">
        <v>339</v>
      </c>
      <c r="E116" s="51">
        <v>1</v>
      </c>
      <c r="F116" s="38">
        <v>1</v>
      </c>
      <c r="G116" s="38">
        <v>1</v>
      </c>
      <c r="H116" s="38">
        <v>0</v>
      </c>
      <c r="I116" s="38">
        <v>1</v>
      </c>
      <c r="J116" s="38">
        <v>1</v>
      </c>
      <c r="L116" s="30" t="s">
        <v>286</v>
      </c>
      <c r="M116" s="30" t="s">
        <v>111</v>
      </c>
      <c r="N116" s="30" t="s">
        <v>338</v>
      </c>
      <c r="O116" s="51">
        <v>2</v>
      </c>
      <c r="P116" s="38">
        <v>1</v>
      </c>
      <c r="Q116" s="38">
        <v>1</v>
      </c>
      <c r="R116" s="38">
        <v>0</v>
      </c>
      <c r="S116" s="38">
        <v>0</v>
      </c>
    </row>
    <row r="117" spans="2:19" x14ac:dyDescent="0.25">
      <c r="B117" s="30" t="s">
        <v>290</v>
      </c>
      <c r="C117" s="30" t="s">
        <v>114</v>
      </c>
      <c r="D117" s="30" t="s">
        <v>202</v>
      </c>
      <c r="E117" s="51">
        <v>2</v>
      </c>
      <c r="F117" s="38">
        <v>1</v>
      </c>
      <c r="G117" s="38">
        <v>1</v>
      </c>
      <c r="H117" s="38">
        <v>1</v>
      </c>
      <c r="I117" s="38">
        <v>1</v>
      </c>
      <c r="J117" s="38">
        <v>1</v>
      </c>
      <c r="L117" s="30" t="s">
        <v>290</v>
      </c>
      <c r="M117" s="30" t="s">
        <v>113</v>
      </c>
      <c r="N117" s="30" t="s">
        <v>339</v>
      </c>
      <c r="O117" s="51">
        <v>1</v>
      </c>
      <c r="P117" s="38">
        <v>0</v>
      </c>
      <c r="Q117" s="38">
        <v>0</v>
      </c>
      <c r="R117" s="38">
        <v>0</v>
      </c>
      <c r="S117" s="38">
        <v>0</v>
      </c>
    </row>
    <row r="118" spans="2:19" x14ac:dyDescent="0.25">
      <c r="B118" s="30" t="s">
        <v>290</v>
      </c>
      <c r="C118" s="30" t="s">
        <v>115</v>
      </c>
      <c r="D118" s="30" t="s">
        <v>340</v>
      </c>
      <c r="E118" s="51">
        <v>1</v>
      </c>
      <c r="F118" s="38">
        <v>1</v>
      </c>
      <c r="G118" s="38">
        <v>1</v>
      </c>
      <c r="H118" s="38">
        <v>0</v>
      </c>
      <c r="I118" s="38">
        <v>0</v>
      </c>
      <c r="J118" s="38">
        <v>1</v>
      </c>
      <c r="L118" s="30" t="s">
        <v>290</v>
      </c>
      <c r="M118" s="30" t="s">
        <v>523</v>
      </c>
      <c r="N118" s="30" t="s">
        <v>524</v>
      </c>
      <c r="O118" s="51">
        <v>1</v>
      </c>
      <c r="P118" s="38">
        <v>0</v>
      </c>
      <c r="Q118" s="38">
        <v>0</v>
      </c>
      <c r="R118" s="38">
        <v>0</v>
      </c>
      <c r="S118" s="38">
        <v>0</v>
      </c>
    </row>
    <row r="119" spans="2:19" x14ac:dyDescent="0.25">
      <c r="B119" s="30" t="s">
        <v>290</v>
      </c>
      <c r="C119" s="30" t="s">
        <v>116</v>
      </c>
      <c r="D119" s="30" t="s">
        <v>203</v>
      </c>
      <c r="E119" s="51">
        <v>2</v>
      </c>
      <c r="F119" s="38">
        <v>1</v>
      </c>
      <c r="G119" s="38">
        <v>1</v>
      </c>
      <c r="H119" s="38">
        <v>1</v>
      </c>
      <c r="I119" s="38">
        <v>1</v>
      </c>
      <c r="J119" s="38">
        <v>1</v>
      </c>
      <c r="L119" s="30" t="s">
        <v>290</v>
      </c>
      <c r="M119" s="30" t="s">
        <v>561</v>
      </c>
      <c r="N119" s="30" t="s">
        <v>562</v>
      </c>
      <c r="O119" s="51">
        <v>2</v>
      </c>
      <c r="P119" s="38">
        <v>0</v>
      </c>
      <c r="Q119" s="38">
        <v>0</v>
      </c>
      <c r="R119" s="38">
        <v>0</v>
      </c>
      <c r="S119" s="38">
        <v>0</v>
      </c>
    </row>
    <row r="120" spans="2:19" x14ac:dyDescent="0.25">
      <c r="B120" s="30" t="s">
        <v>290</v>
      </c>
      <c r="C120" s="30" t="s">
        <v>117</v>
      </c>
      <c r="D120" s="30" t="s">
        <v>204</v>
      </c>
      <c r="E120" s="51">
        <v>2</v>
      </c>
      <c r="F120" s="38">
        <v>1</v>
      </c>
      <c r="G120" s="38">
        <v>1</v>
      </c>
      <c r="H120" s="38">
        <v>0</v>
      </c>
      <c r="I120" s="38">
        <v>1</v>
      </c>
      <c r="J120" s="38">
        <v>1</v>
      </c>
      <c r="L120" s="30" t="s">
        <v>290</v>
      </c>
      <c r="M120" s="30" t="s">
        <v>114</v>
      </c>
      <c r="N120" s="30" t="s">
        <v>202</v>
      </c>
      <c r="O120" s="51">
        <v>1</v>
      </c>
      <c r="P120" s="38">
        <v>0</v>
      </c>
      <c r="Q120" s="38">
        <v>0</v>
      </c>
      <c r="R120" s="38">
        <v>0</v>
      </c>
      <c r="S120" s="38">
        <v>0</v>
      </c>
    </row>
    <row r="121" spans="2:19" x14ac:dyDescent="0.25">
      <c r="B121" s="30" t="s">
        <v>290</v>
      </c>
      <c r="C121" s="30" t="s">
        <v>118</v>
      </c>
      <c r="D121" s="30" t="s">
        <v>205</v>
      </c>
      <c r="E121" s="51">
        <v>2</v>
      </c>
      <c r="F121" s="38">
        <v>1</v>
      </c>
      <c r="G121" s="38">
        <v>1</v>
      </c>
      <c r="H121" s="38">
        <v>1</v>
      </c>
      <c r="I121" s="38">
        <v>1</v>
      </c>
      <c r="J121" s="38">
        <v>1</v>
      </c>
      <c r="L121" s="30" t="s">
        <v>290</v>
      </c>
      <c r="M121" s="30" t="s">
        <v>115</v>
      </c>
      <c r="N121" s="30" t="s">
        <v>340</v>
      </c>
      <c r="O121" s="51">
        <v>2</v>
      </c>
      <c r="P121" s="38">
        <v>1</v>
      </c>
      <c r="Q121" s="38">
        <v>1</v>
      </c>
      <c r="R121" s="38">
        <v>1</v>
      </c>
      <c r="S121" s="38">
        <v>1</v>
      </c>
    </row>
    <row r="122" spans="2:19" x14ac:dyDescent="0.25">
      <c r="B122" s="30" t="s">
        <v>290</v>
      </c>
      <c r="C122" s="30" t="s">
        <v>119</v>
      </c>
      <c r="D122" s="30" t="s">
        <v>206</v>
      </c>
      <c r="E122" s="51">
        <v>2</v>
      </c>
      <c r="F122" s="38">
        <v>1</v>
      </c>
      <c r="G122" s="38">
        <v>1</v>
      </c>
      <c r="H122" s="38">
        <v>1</v>
      </c>
      <c r="I122" s="38">
        <v>0</v>
      </c>
      <c r="J122" s="38">
        <v>1</v>
      </c>
      <c r="L122" s="30" t="s">
        <v>290</v>
      </c>
      <c r="M122" s="30" t="s">
        <v>116</v>
      </c>
      <c r="N122" s="30" t="s">
        <v>203</v>
      </c>
      <c r="O122" s="51">
        <v>5</v>
      </c>
      <c r="P122" s="38">
        <v>1</v>
      </c>
      <c r="Q122" s="38">
        <v>0</v>
      </c>
      <c r="R122" s="38">
        <v>0</v>
      </c>
      <c r="S122" s="38">
        <v>0</v>
      </c>
    </row>
    <row r="123" spans="2:19" x14ac:dyDescent="0.25">
      <c r="B123" s="30" t="s">
        <v>290</v>
      </c>
      <c r="C123" s="30" t="s">
        <v>120</v>
      </c>
      <c r="D123" s="30" t="s">
        <v>341</v>
      </c>
      <c r="E123" s="51">
        <v>1</v>
      </c>
      <c r="F123" s="38">
        <v>1</v>
      </c>
      <c r="G123" s="38">
        <v>1</v>
      </c>
      <c r="H123" s="38">
        <v>1</v>
      </c>
      <c r="I123" s="38">
        <v>1</v>
      </c>
      <c r="J123" s="38">
        <v>1</v>
      </c>
      <c r="L123" s="30" t="s">
        <v>290</v>
      </c>
      <c r="M123" s="30" t="s">
        <v>117</v>
      </c>
      <c r="N123" s="30" t="s">
        <v>204</v>
      </c>
      <c r="O123" s="51">
        <v>2</v>
      </c>
      <c r="P123" s="38">
        <v>1</v>
      </c>
      <c r="Q123" s="38">
        <v>1</v>
      </c>
      <c r="R123" s="38">
        <v>0</v>
      </c>
      <c r="S123" s="38">
        <v>1</v>
      </c>
    </row>
    <row r="124" spans="2:19" x14ac:dyDescent="0.25">
      <c r="B124" s="30" t="s">
        <v>290</v>
      </c>
      <c r="C124" s="30" t="s">
        <v>121</v>
      </c>
      <c r="D124" s="30" t="s">
        <v>342</v>
      </c>
      <c r="E124" s="51">
        <v>2</v>
      </c>
      <c r="F124" s="38">
        <v>1</v>
      </c>
      <c r="G124" s="38">
        <v>1</v>
      </c>
      <c r="H124" s="38">
        <v>0</v>
      </c>
      <c r="I124" s="38">
        <v>1</v>
      </c>
      <c r="J124" s="38">
        <v>1</v>
      </c>
      <c r="L124" s="30" t="s">
        <v>290</v>
      </c>
      <c r="M124" s="30" t="s">
        <v>513</v>
      </c>
      <c r="N124" s="55" t="s">
        <v>514</v>
      </c>
      <c r="O124" s="51">
        <v>1</v>
      </c>
      <c r="P124" s="38">
        <v>0</v>
      </c>
      <c r="Q124" s="38">
        <v>0</v>
      </c>
      <c r="R124" s="38">
        <v>0</v>
      </c>
      <c r="S124" s="38">
        <v>0</v>
      </c>
    </row>
    <row r="125" spans="2:19" x14ac:dyDescent="0.25">
      <c r="B125" s="30" t="s">
        <v>290</v>
      </c>
      <c r="C125" s="30" t="s">
        <v>122</v>
      </c>
      <c r="D125" s="30" t="s">
        <v>207</v>
      </c>
      <c r="E125" s="51">
        <v>1</v>
      </c>
      <c r="F125" s="38">
        <v>1</v>
      </c>
      <c r="G125" s="38">
        <v>1</v>
      </c>
      <c r="H125" s="38">
        <v>0</v>
      </c>
      <c r="I125" s="38">
        <v>1</v>
      </c>
      <c r="J125" s="38">
        <v>1</v>
      </c>
      <c r="L125" s="30" t="s">
        <v>290</v>
      </c>
      <c r="M125" s="30" t="s">
        <v>120</v>
      </c>
      <c r="N125" s="30" t="s">
        <v>341</v>
      </c>
      <c r="O125" s="51">
        <v>1</v>
      </c>
      <c r="P125" s="38">
        <v>0</v>
      </c>
      <c r="Q125" s="38">
        <v>0</v>
      </c>
      <c r="R125" s="38">
        <v>0</v>
      </c>
      <c r="S125" s="38">
        <v>0</v>
      </c>
    </row>
    <row r="126" spans="2:19" x14ac:dyDescent="0.25">
      <c r="B126" s="30" t="s">
        <v>290</v>
      </c>
      <c r="C126" s="30" t="s">
        <v>123</v>
      </c>
      <c r="D126" s="30" t="s">
        <v>208</v>
      </c>
      <c r="E126" s="51">
        <v>2</v>
      </c>
      <c r="F126" s="38">
        <v>1</v>
      </c>
      <c r="G126" s="38">
        <v>1</v>
      </c>
      <c r="H126" s="38">
        <v>1</v>
      </c>
      <c r="I126" s="38">
        <v>1</v>
      </c>
      <c r="J126" s="38">
        <v>1</v>
      </c>
      <c r="L126" s="30" t="s">
        <v>290</v>
      </c>
      <c r="M126" s="30" t="s">
        <v>525</v>
      </c>
      <c r="N126" s="30" t="s">
        <v>526</v>
      </c>
      <c r="O126" s="51">
        <v>2</v>
      </c>
      <c r="P126" s="38">
        <v>1</v>
      </c>
      <c r="Q126" s="38">
        <v>1</v>
      </c>
      <c r="R126" s="38">
        <v>1</v>
      </c>
      <c r="S126" s="38">
        <v>1</v>
      </c>
    </row>
    <row r="127" spans="2:19" x14ac:dyDescent="0.25">
      <c r="B127" s="30" t="s">
        <v>290</v>
      </c>
      <c r="C127" s="30" t="s">
        <v>124</v>
      </c>
      <c r="D127" s="30" t="s">
        <v>343</v>
      </c>
      <c r="E127" s="51">
        <v>1</v>
      </c>
      <c r="F127" s="38">
        <v>1</v>
      </c>
      <c r="G127" s="38">
        <v>1</v>
      </c>
      <c r="H127" s="38">
        <v>1</v>
      </c>
      <c r="I127" s="38">
        <v>1</v>
      </c>
      <c r="J127" s="38">
        <v>1</v>
      </c>
      <c r="L127" s="30" t="s">
        <v>290</v>
      </c>
      <c r="M127" s="30" t="s">
        <v>121</v>
      </c>
      <c r="N127" s="30" t="s">
        <v>342</v>
      </c>
      <c r="O127" s="51">
        <v>3</v>
      </c>
      <c r="P127" s="38">
        <v>1</v>
      </c>
      <c r="Q127" s="38">
        <v>1</v>
      </c>
      <c r="R127" s="38">
        <v>0</v>
      </c>
      <c r="S127" s="38">
        <v>1</v>
      </c>
    </row>
    <row r="128" spans="2:19" x14ac:dyDescent="0.25">
      <c r="B128" s="30" t="s">
        <v>290</v>
      </c>
      <c r="C128" s="30" t="s">
        <v>125</v>
      </c>
      <c r="D128" s="30" t="s">
        <v>209</v>
      </c>
      <c r="E128" s="51">
        <v>2</v>
      </c>
      <c r="F128" s="38">
        <v>1</v>
      </c>
      <c r="G128" s="38">
        <v>1</v>
      </c>
      <c r="H128" s="38">
        <v>1</v>
      </c>
      <c r="I128" s="38">
        <v>1</v>
      </c>
      <c r="J128" s="38">
        <v>1</v>
      </c>
      <c r="L128" s="30" t="s">
        <v>290</v>
      </c>
      <c r="M128" s="30" t="s">
        <v>122</v>
      </c>
      <c r="N128" s="30" t="s">
        <v>207</v>
      </c>
      <c r="O128" s="51">
        <v>1</v>
      </c>
      <c r="P128" s="38">
        <v>1</v>
      </c>
      <c r="Q128" s="38">
        <v>1</v>
      </c>
      <c r="R128" s="38">
        <v>0</v>
      </c>
      <c r="S128" s="38">
        <v>0</v>
      </c>
    </row>
    <row r="129" spans="2:19" x14ac:dyDescent="0.25">
      <c r="B129" s="30" t="s">
        <v>290</v>
      </c>
      <c r="C129" s="30" t="s">
        <v>126</v>
      </c>
      <c r="D129" s="30" t="s">
        <v>210</v>
      </c>
      <c r="E129" s="51">
        <v>1</v>
      </c>
      <c r="F129" s="38">
        <v>1</v>
      </c>
      <c r="G129" s="38">
        <v>1</v>
      </c>
      <c r="H129" s="38">
        <v>0</v>
      </c>
      <c r="I129" s="38">
        <v>0</v>
      </c>
      <c r="J129" s="38">
        <v>1</v>
      </c>
      <c r="L129" s="30" t="s">
        <v>290</v>
      </c>
      <c r="M129" s="30" t="s">
        <v>511</v>
      </c>
      <c r="N129" s="30" t="s">
        <v>512</v>
      </c>
      <c r="O129" s="51">
        <v>1</v>
      </c>
      <c r="P129" s="38">
        <v>1</v>
      </c>
      <c r="Q129" s="38">
        <v>1</v>
      </c>
      <c r="R129" s="38">
        <v>0</v>
      </c>
      <c r="S129" s="38">
        <v>0</v>
      </c>
    </row>
    <row r="130" spans="2:19" x14ac:dyDescent="0.25">
      <c r="B130" s="30" t="s">
        <v>290</v>
      </c>
      <c r="C130" s="30" t="s">
        <v>127</v>
      </c>
      <c r="D130" s="30" t="s">
        <v>344</v>
      </c>
      <c r="E130" s="51">
        <v>1</v>
      </c>
      <c r="F130" s="38">
        <v>1</v>
      </c>
      <c r="G130" s="38">
        <v>1</v>
      </c>
      <c r="H130" s="38">
        <v>0</v>
      </c>
      <c r="I130" s="38">
        <v>1</v>
      </c>
      <c r="J130" s="38">
        <v>1</v>
      </c>
      <c r="L130" s="30" t="s">
        <v>290</v>
      </c>
      <c r="M130" s="30" t="s">
        <v>124</v>
      </c>
      <c r="N130" s="30" t="s">
        <v>343</v>
      </c>
      <c r="O130" s="51">
        <v>1</v>
      </c>
      <c r="P130" s="38">
        <v>1</v>
      </c>
      <c r="Q130" s="38">
        <v>1</v>
      </c>
      <c r="R130" s="38">
        <v>1</v>
      </c>
      <c r="S130" s="38">
        <v>1</v>
      </c>
    </row>
    <row r="131" spans="2:19" x14ac:dyDescent="0.25">
      <c r="B131" s="30" t="s">
        <v>290</v>
      </c>
      <c r="C131" s="30" t="s">
        <v>128</v>
      </c>
      <c r="D131" s="30" t="s">
        <v>211</v>
      </c>
      <c r="E131" s="51">
        <v>2</v>
      </c>
      <c r="F131" s="38">
        <v>1</v>
      </c>
      <c r="G131" s="38">
        <v>1</v>
      </c>
      <c r="H131" s="38">
        <v>1</v>
      </c>
      <c r="I131" s="38">
        <v>1</v>
      </c>
      <c r="J131" s="38">
        <v>1</v>
      </c>
      <c r="L131" s="30" t="s">
        <v>290</v>
      </c>
      <c r="M131" s="30" t="s">
        <v>517</v>
      </c>
      <c r="N131" s="30" t="s">
        <v>518</v>
      </c>
      <c r="O131" s="51">
        <v>1</v>
      </c>
      <c r="P131" s="38">
        <v>1</v>
      </c>
      <c r="Q131" s="38">
        <v>1</v>
      </c>
      <c r="R131" s="38">
        <v>0</v>
      </c>
      <c r="S131" s="38">
        <v>0</v>
      </c>
    </row>
    <row r="132" spans="2:19" x14ac:dyDescent="0.25">
      <c r="B132" s="30" t="s">
        <v>290</v>
      </c>
      <c r="C132" s="30" t="s">
        <v>129</v>
      </c>
      <c r="D132" s="30" t="s">
        <v>345</v>
      </c>
      <c r="E132" s="51">
        <v>6</v>
      </c>
      <c r="F132" s="38">
        <v>1</v>
      </c>
      <c r="G132" s="38">
        <v>1</v>
      </c>
      <c r="H132" s="38">
        <v>1</v>
      </c>
      <c r="I132" s="38">
        <v>0</v>
      </c>
      <c r="J132" s="38">
        <v>1</v>
      </c>
      <c r="L132" s="30" t="s">
        <v>290</v>
      </c>
      <c r="M132" s="30" t="s">
        <v>521</v>
      </c>
      <c r="N132" s="30" t="s">
        <v>522</v>
      </c>
      <c r="O132" s="51">
        <v>1</v>
      </c>
      <c r="P132" s="38">
        <v>1</v>
      </c>
      <c r="Q132" s="38">
        <v>1</v>
      </c>
      <c r="R132" s="38">
        <v>0</v>
      </c>
      <c r="S132" s="38">
        <v>1</v>
      </c>
    </row>
    <row r="133" spans="2:19" x14ac:dyDescent="0.25">
      <c r="B133" s="30" t="s">
        <v>297</v>
      </c>
      <c r="C133" s="30" t="s">
        <v>130</v>
      </c>
      <c r="D133" s="30" t="s">
        <v>212</v>
      </c>
      <c r="E133" s="51">
        <v>1</v>
      </c>
      <c r="F133" s="38">
        <v>1</v>
      </c>
      <c r="G133" s="38">
        <v>1</v>
      </c>
      <c r="H133" s="38">
        <v>1</v>
      </c>
      <c r="I133" s="38">
        <v>1</v>
      </c>
      <c r="J133" s="38">
        <v>1</v>
      </c>
      <c r="L133" s="30" t="s">
        <v>290</v>
      </c>
      <c r="M133" s="30" t="s">
        <v>515</v>
      </c>
      <c r="N133" s="30" t="s">
        <v>516</v>
      </c>
      <c r="O133" s="51">
        <v>1</v>
      </c>
      <c r="P133" s="38">
        <v>1</v>
      </c>
      <c r="Q133" s="38">
        <v>1</v>
      </c>
      <c r="R133" s="38">
        <v>0</v>
      </c>
      <c r="S133" s="38">
        <v>0</v>
      </c>
    </row>
    <row r="134" spans="2:19" x14ac:dyDescent="0.25">
      <c r="B134" s="30" t="s">
        <v>297</v>
      </c>
      <c r="C134" s="30" t="s">
        <v>131</v>
      </c>
      <c r="D134" s="30" t="s">
        <v>213</v>
      </c>
      <c r="E134" s="51">
        <v>2</v>
      </c>
      <c r="F134" s="38">
        <v>1</v>
      </c>
      <c r="G134" s="38">
        <v>1</v>
      </c>
      <c r="H134" s="38">
        <v>1</v>
      </c>
      <c r="I134" s="38">
        <v>1</v>
      </c>
      <c r="J134" s="38">
        <v>1</v>
      </c>
      <c r="L134" s="30" t="s">
        <v>290</v>
      </c>
      <c r="M134" s="30" t="s">
        <v>519</v>
      </c>
      <c r="N134" s="30" t="s">
        <v>520</v>
      </c>
      <c r="O134" s="51">
        <v>2</v>
      </c>
      <c r="P134" s="38">
        <v>1</v>
      </c>
      <c r="Q134" s="38">
        <v>1</v>
      </c>
      <c r="R134" s="38">
        <v>1</v>
      </c>
      <c r="S134" s="38">
        <v>0</v>
      </c>
    </row>
    <row r="135" spans="2:19" x14ac:dyDescent="0.25">
      <c r="B135" s="30" t="s">
        <v>297</v>
      </c>
      <c r="C135" s="30" t="s">
        <v>132</v>
      </c>
      <c r="D135" s="30" t="s">
        <v>214</v>
      </c>
      <c r="E135" s="51">
        <v>1</v>
      </c>
      <c r="F135" s="38">
        <v>1</v>
      </c>
      <c r="G135" s="38">
        <v>1</v>
      </c>
      <c r="H135" s="38">
        <v>1</v>
      </c>
      <c r="I135" s="38">
        <v>0</v>
      </c>
      <c r="J135" s="38">
        <v>1</v>
      </c>
      <c r="L135" s="30" t="s">
        <v>290</v>
      </c>
      <c r="M135" s="30" t="s">
        <v>129</v>
      </c>
      <c r="N135" s="30" t="s">
        <v>345</v>
      </c>
      <c r="O135" s="51">
        <v>4</v>
      </c>
      <c r="P135" s="38">
        <v>1</v>
      </c>
      <c r="Q135" s="38">
        <v>1</v>
      </c>
      <c r="R135" s="38">
        <v>1</v>
      </c>
      <c r="S135" s="38">
        <v>0</v>
      </c>
    </row>
    <row r="136" spans="2:19" x14ac:dyDescent="0.25">
      <c r="B136" s="30" t="s">
        <v>297</v>
      </c>
      <c r="C136" s="30" t="s">
        <v>133</v>
      </c>
      <c r="D136" s="30" t="s">
        <v>215</v>
      </c>
      <c r="E136" s="51">
        <v>1</v>
      </c>
      <c r="F136" s="38">
        <v>1</v>
      </c>
      <c r="G136" s="38">
        <v>1</v>
      </c>
      <c r="H136" s="38">
        <v>1</v>
      </c>
      <c r="I136" s="38">
        <v>1</v>
      </c>
      <c r="J136" s="38">
        <v>1</v>
      </c>
      <c r="L136" s="30" t="s">
        <v>290</v>
      </c>
      <c r="M136" s="30" t="s">
        <v>509</v>
      </c>
      <c r="N136" s="30" t="s">
        <v>510</v>
      </c>
      <c r="O136" s="51">
        <v>1</v>
      </c>
      <c r="P136" s="38" t="s">
        <v>570</v>
      </c>
      <c r="Q136" s="38" t="s">
        <v>570</v>
      </c>
      <c r="R136" s="38">
        <v>1</v>
      </c>
      <c r="S136" s="38">
        <v>0</v>
      </c>
    </row>
    <row r="137" spans="2:19" x14ac:dyDescent="0.25">
      <c r="B137" s="30" t="s">
        <v>297</v>
      </c>
      <c r="C137" s="30" t="s">
        <v>135</v>
      </c>
      <c r="D137" s="30" t="s">
        <v>216</v>
      </c>
      <c r="E137" s="51">
        <v>1</v>
      </c>
      <c r="F137" s="38">
        <v>1</v>
      </c>
      <c r="G137" s="38">
        <v>1</v>
      </c>
      <c r="H137" s="38">
        <v>1</v>
      </c>
      <c r="I137" s="38">
        <v>1</v>
      </c>
      <c r="J137" s="38">
        <v>1</v>
      </c>
      <c r="L137" s="30" t="s">
        <v>297</v>
      </c>
      <c r="M137" s="30" t="s">
        <v>527</v>
      </c>
      <c r="N137" s="30" t="s">
        <v>528</v>
      </c>
      <c r="O137" s="51">
        <v>1</v>
      </c>
      <c r="P137" s="38">
        <v>1</v>
      </c>
      <c r="Q137" s="38">
        <v>1</v>
      </c>
      <c r="R137" s="38">
        <v>1</v>
      </c>
      <c r="S137" s="38">
        <v>0</v>
      </c>
    </row>
    <row r="138" spans="2:19" x14ac:dyDescent="0.25">
      <c r="B138" s="30" t="s">
        <v>297</v>
      </c>
      <c r="C138" s="30" t="s">
        <v>136</v>
      </c>
      <c r="D138" s="30" t="s">
        <v>346</v>
      </c>
      <c r="E138" s="51">
        <v>2</v>
      </c>
      <c r="F138" s="38">
        <v>1</v>
      </c>
      <c r="G138" s="38">
        <v>1</v>
      </c>
      <c r="H138" s="38">
        <v>0</v>
      </c>
      <c r="I138" s="38">
        <v>1</v>
      </c>
      <c r="J138" s="38">
        <v>1</v>
      </c>
      <c r="L138" s="30" t="s">
        <v>297</v>
      </c>
      <c r="M138" s="30" t="s">
        <v>132</v>
      </c>
      <c r="N138" s="30" t="s">
        <v>214</v>
      </c>
      <c r="O138" s="51">
        <v>1</v>
      </c>
      <c r="P138" s="38">
        <v>1</v>
      </c>
      <c r="Q138" s="38">
        <v>1</v>
      </c>
      <c r="R138" s="38">
        <v>1</v>
      </c>
      <c r="S138" s="38">
        <v>0</v>
      </c>
    </row>
    <row r="139" spans="2:19" x14ac:dyDescent="0.25">
      <c r="B139" s="30" t="s">
        <v>297</v>
      </c>
      <c r="C139" s="30" t="s">
        <v>137</v>
      </c>
      <c r="D139" s="30" t="s">
        <v>217</v>
      </c>
      <c r="E139" s="51">
        <v>1</v>
      </c>
      <c r="F139" s="38">
        <v>1</v>
      </c>
      <c r="G139" s="38">
        <v>1</v>
      </c>
      <c r="H139" s="38">
        <v>1</v>
      </c>
      <c r="I139" s="38">
        <v>1</v>
      </c>
      <c r="J139" s="38">
        <v>1</v>
      </c>
      <c r="L139" s="30" t="s">
        <v>297</v>
      </c>
      <c r="M139" s="30" t="s">
        <v>135</v>
      </c>
      <c r="N139" s="30" t="s">
        <v>216</v>
      </c>
      <c r="O139" s="51">
        <v>1</v>
      </c>
      <c r="P139" s="38">
        <v>1</v>
      </c>
      <c r="Q139" s="38">
        <v>1</v>
      </c>
      <c r="R139" s="38">
        <v>1</v>
      </c>
      <c r="S139" s="38">
        <v>1</v>
      </c>
    </row>
    <row r="140" spans="2:19" x14ac:dyDescent="0.25">
      <c r="B140" s="30" t="s">
        <v>297</v>
      </c>
      <c r="C140" s="30" t="s">
        <v>138</v>
      </c>
      <c r="D140" s="30" t="s">
        <v>218</v>
      </c>
      <c r="E140" s="51">
        <v>1</v>
      </c>
      <c r="F140" s="38">
        <v>1</v>
      </c>
      <c r="G140" s="38">
        <v>1</v>
      </c>
      <c r="H140" s="38">
        <v>1</v>
      </c>
      <c r="I140" s="38">
        <v>1</v>
      </c>
      <c r="J140" s="38">
        <v>1</v>
      </c>
      <c r="L140" s="30" t="s">
        <v>297</v>
      </c>
      <c r="M140" s="30" t="s">
        <v>137</v>
      </c>
      <c r="N140" s="30" t="s">
        <v>217</v>
      </c>
      <c r="O140" s="51">
        <v>1</v>
      </c>
      <c r="P140" s="38">
        <v>0</v>
      </c>
      <c r="Q140" s="38">
        <v>0</v>
      </c>
      <c r="R140" s="38">
        <v>0</v>
      </c>
      <c r="S140" s="38">
        <v>0</v>
      </c>
    </row>
    <row r="141" spans="2:19" x14ac:dyDescent="0.25">
      <c r="B141" s="30" t="s">
        <v>297</v>
      </c>
      <c r="C141" s="30" t="s">
        <v>139</v>
      </c>
      <c r="D141" s="30" t="s">
        <v>219</v>
      </c>
      <c r="E141" s="51">
        <v>2</v>
      </c>
      <c r="F141" s="38">
        <v>1</v>
      </c>
      <c r="G141" s="38">
        <v>1</v>
      </c>
      <c r="H141" s="38">
        <v>1</v>
      </c>
      <c r="I141" s="38">
        <v>0</v>
      </c>
      <c r="J141" s="38">
        <v>1</v>
      </c>
      <c r="L141" s="30" t="s">
        <v>297</v>
      </c>
      <c r="M141" s="30" t="s">
        <v>139</v>
      </c>
      <c r="N141" s="30" t="s">
        <v>219</v>
      </c>
      <c r="O141" s="51">
        <v>6</v>
      </c>
      <c r="P141" s="38">
        <v>1</v>
      </c>
      <c r="Q141" s="38">
        <v>1</v>
      </c>
      <c r="R141" s="38">
        <v>1</v>
      </c>
      <c r="S141" s="38">
        <v>1</v>
      </c>
    </row>
    <row r="142" spans="2:19" x14ac:dyDescent="0.25">
      <c r="B142" s="30" t="s">
        <v>297</v>
      </c>
      <c r="C142" s="30" t="s">
        <v>140</v>
      </c>
      <c r="D142" s="30" t="s">
        <v>347</v>
      </c>
      <c r="E142" s="51">
        <v>1</v>
      </c>
      <c r="F142" s="38">
        <v>1</v>
      </c>
      <c r="G142" s="38">
        <v>1</v>
      </c>
      <c r="H142" s="38">
        <v>1</v>
      </c>
      <c r="I142" s="38">
        <v>1</v>
      </c>
      <c r="J142" s="38">
        <v>1</v>
      </c>
      <c r="L142" s="30" t="s">
        <v>297</v>
      </c>
      <c r="M142" s="30" t="s">
        <v>531</v>
      </c>
      <c r="N142" s="30" t="s">
        <v>532</v>
      </c>
      <c r="O142" s="51">
        <v>1</v>
      </c>
      <c r="P142" s="38">
        <v>0</v>
      </c>
      <c r="Q142" s="38">
        <v>0</v>
      </c>
      <c r="R142" s="38">
        <v>0</v>
      </c>
      <c r="S142" s="38">
        <v>0</v>
      </c>
    </row>
    <row r="143" spans="2:19" x14ac:dyDescent="0.25">
      <c r="B143" s="30" t="s">
        <v>297</v>
      </c>
      <c r="C143" s="30" t="s">
        <v>141</v>
      </c>
      <c r="D143" s="30" t="s">
        <v>220</v>
      </c>
      <c r="E143" s="51">
        <v>4</v>
      </c>
      <c r="F143" s="38">
        <v>1</v>
      </c>
      <c r="G143" s="38">
        <v>1</v>
      </c>
      <c r="H143" s="38">
        <v>1</v>
      </c>
      <c r="I143" s="38">
        <v>0</v>
      </c>
      <c r="J143" s="38">
        <v>1</v>
      </c>
      <c r="L143" s="30" t="s">
        <v>297</v>
      </c>
      <c r="M143" s="30" t="s">
        <v>529</v>
      </c>
      <c r="N143" s="30" t="s">
        <v>530</v>
      </c>
      <c r="O143" s="51">
        <v>1</v>
      </c>
      <c r="P143" s="38">
        <v>0</v>
      </c>
      <c r="Q143" s="38">
        <v>0</v>
      </c>
      <c r="R143" s="38">
        <v>0</v>
      </c>
      <c r="S143" s="38">
        <v>0</v>
      </c>
    </row>
    <row r="144" spans="2:19" x14ac:dyDescent="0.25">
      <c r="B144" s="30" t="s">
        <v>297</v>
      </c>
      <c r="C144" s="30" t="s">
        <v>348</v>
      </c>
      <c r="D144" s="30" t="s">
        <v>349</v>
      </c>
      <c r="E144" s="51">
        <v>2</v>
      </c>
      <c r="F144" s="38">
        <v>1</v>
      </c>
      <c r="G144" s="38">
        <v>1</v>
      </c>
      <c r="H144" s="38">
        <v>1</v>
      </c>
      <c r="I144" s="38">
        <v>1</v>
      </c>
      <c r="J144" s="38">
        <v>1</v>
      </c>
      <c r="L144" s="30" t="s">
        <v>297</v>
      </c>
      <c r="M144" s="30" t="s">
        <v>140</v>
      </c>
      <c r="N144" s="30" t="s">
        <v>347</v>
      </c>
      <c r="O144" s="51">
        <v>1</v>
      </c>
      <c r="P144" s="38">
        <v>1</v>
      </c>
      <c r="Q144" s="38">
        <v>1</v>
      </c>
      <c r="R144" s="38">
        <v>1</v>
      </c>
      <c r="S144" s="38">
        <v>1</v>
      </c>
    </row>
    <row r="145" spans="2:19" x14ac:dyDescent="0.25">
      <c r="B145" s="30" t="s">
        <v>297</v>
      </c>
      <c r="C145" s="30" t="s">
        <v>134</v>
      </c>
      <c r="D145" s="30" t="s">
        <v>350</v>
      </c>
      <c r="E145" s="51">
        <v>1</v>
      </c>
      <c r="F145" s="38">
        <v>1</v>
      </c>
      <c r="G145" s="38">
        <v>1</v>
      </c>
      <c r="H145" s="38">
        <v>1</v>
      </c>
      <c r="I145" s="38">
        <v>1</v>
      </c>
      <c r="J145" s="38">
        <v>1</v>
      </c>
      <c r="L145" s="30" t="s">
        <v>297</v>
      </c>
      <c r="M145" s="30" t="s">
        <v>348</v>
      </c>
      <c r="N145" s="30" t="s">
        <v>349</v>
      </c>
      <c r="O145" s="51">
        <v>2</v>
      </c>
      <c r="P145" s="38">
        <v>0</v>
      </c>
      <c r="Q145" s="38">
        <v>0</v>
      </c>
      <c r="R145" s="38">
        <v>0</v>
      </c>
      <c r="S145" s="38">
        <v>0</v>
      </c>
    </row>
    <row r="146" spans="2:19" ht="13" x14ac:dyDescent="0.3">
      <c r="B146" s="30"/>
      <c r="C146" s="30"/>
      <c r="D146" s="31" t="s">
        <v>414</v>
      </c>
      <c r="E146" s="52">
        <f>SUM(E22:E145)</f>
        <v>196</v>
      </c>
      <c r="F146" s="32" t="str">
        <f>SUM(F$22:F$145)&amp;"/"&amp;COUNTA($D$22:$D$145)</f>
        <v>121/124</v>
      </c>
      <c r="G146" s="32" t="str">
        <f>SUM(G$22:G$145)&amp;"/"&amp;COUNTA($D$22:$D$145)</f>
        <v>117/124</v>
      </c>
      <c r="H146" s="32" t="str">
        <f>SUM(H$22:H$145)&amp;"/"&amp;COUNTA($D$22:$D$145)</f>
        <v>81/124</v>
      </c>
      <c r="I146" s="32" t="str">
        <f>SUM(I$22:I$145)&amp;"/"&amp;COUNTA($D$22:$D$145)</f>
        <v>105/124</v>
      </c>
      <c r="J146" s="32" t="str">
        <f>SUM(J$22:J$145)&amp;"/"&amp;COUNTA($D$22:$D$145)</f>
        <v>121/124</v>
      </c>
      <c r="L146" s="30" t="s">
        <v>297</v>
      </c>
      <c r="M146" s="30" t="s">
        <v>134</v>
      </c>
      <c r="N146" s="30" t="s">
        <v>350</v>
      </c>
      <c r="O146" s="51">
        <v>1</v>
      </c>
      <c r="P146" s="38">
        <v>1</v>
      </c>
      <c r="Q146" s="38">
        <v>1</v>
      </c>
      <c r="R146" s="38">
        <v>1</v>
      </c>
      <c r="S146" s="38">
        <v>1</v>
      </c>
    </row>
    <row r="147" spans="2:19" ht="13" x14ac:dyDescent="0.3">
      <c r="L147" s="30"/>
      <c r="M147" s="30"/>
      <c r="N147" s="31" t="s">
        <v>414</v>
      </c>
      <c r="O147" s="52">
        <f>SUM(O22:O146)</f>
        <v>198</v>
      </c>
      <c r="P147" s="32" t="str">
        <f>SUM(P$22:P$146)&amp;"/"&amp;COUNTA($N$22:$N$146)</f>
        <v>89/125</v>
      </c>
      <c r="Q147" s="32" t="str">
        <f>SUM(Q$22:Q$146)&amp;"/"&amp;COUNTA($N$22:$N$146)</f>
        <v>86/125</v>
      </c>
      <c r="R147" s="32" t="str">
        <f>SUM(R$22:R$146)&amp;"/"&amp;COUNTA($N$22:$N$146)</f>
        <v>55/125</v>
      </c>
      <c r="S147" s="32" t="str">
        <f>SUM(S$22:S$146)&amp;"/"&amp;COUNTA($N$22:$N$146)</f>
        <v>57/125</v>
      </c>
    </row>
    <row r="148" spans="2:19" ht="12.75" customHeight="1" x14ac:dyDescent="0.25"/>
  </sheetData>
  <sortState xmlns:xlrd2="http://schemas.microsoft.com/office/spreadsheetml/2017/richdata2" ref="L22:S146">
    <sortCondition ref="L22:L146"/>
    <sortCondition ref="N22:N146"/>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election activeCell="E61" sqref="E61:E184"/>
    </sheetView>
  </sheetViews>
  <sheetFormatPr defaultColWidth="0" defaultRowHeight="13.5" x14ac:dyDescent="0.3"/>
  <cols>
    <col min="1" max="1" width="1.6328125" style="2" customWidth="1"/>
    <col min="2" max="2" width="27.6328125" style="2" customWidth="1"/>
    <col min="3" max="3" width="10.6328125" style="2" customWidth="1"/>
    <col min="4" max="4" width="83.36328125" style="7" bestFit="1" customWidth="1"/>
    <col min="5" max="5" width="17.6328125" style="7" customWidth="1"/>
    <col min="6" max="8" width="23.6328125" style="7" customWidth="1"/>
    <col min="9" max="9" width="18" style="7" customWidth="1"/>
    <col min="10" max="10" width="9.36328125" style="2" customWidth="1"/>
    <col min="11" max="11" width="0" style="2" hidden="1" customWidth="1"/>
    <col min="12" max="16384" width="9.36328125" style="2" hidden="1"/>
  </cols>
  <sheetData>
    <row r="1" spans="2:10" s="15" customFormat="1" ht="18" customHeight="1" x14ac:dyDescent="0.35">
      <c r="C1" s="19"/>
      <c r="D1" s="19"/>
      <c r="E1" s="19"/>
      <c r="F1" s="19"/>
      <c r="G1" s="19"/>
      <c r="H1" s="19"/>
      <c r="I1" s="19"/>
    </row>
    <row r="2" spans="2:10" ht="19.5" customHeight="1" x14ac:dyDescent="0.3">
      <c r="B2" s="3" t="s">
        <v>0</v>
      </c>
      <c r="C2" s="22" t="s">
        <v>404</v>
      </c>
      <c r="D2" s="17"/>
    </row>
    <row r="3" spans="2:10" ht="12.75" customHeight="1" x14ac:dyDescent="0.3">
      <c r="B3" s="3" t="s">
        <v>4</v>
      </c>
      <c r="C3" s="12" t="s">
        <v>428</v>
      </c>
    </row>
    <row r="4" spans="2:10" ht="12.75" customHeight="1" x14ac:dyDescent="0.3">
      <c r="B4" s="3"/>
      <c r="C4" s="6"/>
    </row>
    <row r="5" spans="2:10" ht="15" x14ac:dyDescent="0.3">
      <c r="B5" s="3" t="s">
        <v>1</v>
      </c>
      <c r="C5" s="46" t="s">
        <v>566</v>
      </c>
    </row>
    <row r="6" spans="2:10" x14ac:dyDescent="0.3">
      <c r="B6" s="3" t="s">
        <v>2</v>
      </c>
      <c r="C6" s="2" t="s">
        <v>403</v>
      </c>
      <c r="D6" s="2"/>
    </row>
    <row r="7" spans="2:10" ht="12.75" customHeight="1" x14ac:dyDescent="0.3">
      <c r="B7" s="3" t="s">
        <v>6</v>
      </c>
      <c r="C7" s="2" t="s">
        <v>429</v>
      </c>
    </row>
    <row r="8" spans="2:10" ht="12.75" customHeight="1" x14ac:dyDescent="0.3">
      <c r="B8" s="3" t="s">
        <v>3</v>
      </c>
      <c r="C8" s="2" t="s">
        <v>569</v>
      </c>
    </row>
    <row r="9" spans="2:10" ht="12.75" customHeight="1" x14ac:dyDescent="0.3">
      <c r="B9" s="3" t="s">
        <v>5</v>
      </c>
      <c r="C9" s="8" t="s">
        <v>407</v>
      </c>
    </row>
    <row r="10" spans="2:10" ht="12.75" customHeight="1" x14ac:dyDescent="0.3">
      <c r="B10" s="3" t="s">
        <v>8</v>
      </c>
      <c r="C10" s="2" t="s">
        <v>565</v>
      </c>
      <c r="G10" s="58"/>
      <c r="H10" s="58"/>
    </row>
    <row r="11" spans="2:10" ht="12.75" customHeight="1" x14ac:dyDescent="0.3">
      <c r="B11" s="3" t="s">
        <v>9</v>
      </c>
      <c r="C11" s="2" t="s">
        <v>557</v>
      </c>
      <c r="G11" s="62"/>
      <c r="H11" s="62"/>
      <c r="I11" s="58"/>
    </row>
    <row r="12" spans="2:10" x14ac:dyDescent="0.3">
      <c r="B12" s="3"/>
      <c r="G12" s="62"/>
      <c r="H12" s="62"/>
      <c r="I12" s="61"/>
    </row>
    <row r="13" spans="2:10" ht="15" x14ac:dyDescent="0.3">
      <c r="B13" s="5" t="s">
        <v>415</v>
      </c>
      <c r="E13" s="59"/>
      <c r="F13" s="59"/>
      <c r="G13" s="61"/>
      <c r="H13" s="61"/>
      <c r="I13" s="58"/>
    </row>
    <row r="14" spans="2:10" ht="15" x14ac:dyDescent="0.3">
      <c r="B14" s="5"/>
      <c r="C14" s="9"/>
      <c r="G14" s="62"/>
      <c r="H14" s="62"/>
      <c r="I14" s="61"/>
    </row>
    <row r="15" spans="2:10" s="12" customFormat="1" ht="27" x14ac:dyDescent="0.25">
      <c r="B15" s="48" t="s">
        <v>243</v>
      </c>
      <c r="C15" s="11" t="s">
        <v>352</v>
      </c>
      <c r="D15" s="10" t="s">
        <v>353</v>
      </c>
      <c r="E15" s="11" t="s">
        <v>400</v>
      </c>
      <c r="F15" s="20" t="s">
        <v>399</v>
      </c>
      <c r="G15" s="20" t="s">
        <v>564</v>
      </c>
      <c r="H15" s="20" t="s">
        <v>558</v>
      </c>
      <c r="I15" s="47" t="s">
        <v>397</v>
      </c>
    </row>
    <row r="16" spans="2:10" x14ac:dyDescent="0.3">
      <c r="B16" s="49" t="s">
        <v>7</v>
      </c>
      <c r="C16" s="1" t="s">
        <v>7</v>
      </c>
      <c r="D16" s="13" t="s">
        <v>10</v>
      </c>
      <c r="E16" s="42">
        <v>1450150</v>
      </c>
      <c r="F16" s="42">
        <v>353130</v>
      </c>
      <c r="G16" s="42">
        <v>146605</v>
      </c>
      <c r="H16" s="42">
        <v>1450150</v>
      </c>
      <c r="I16" s="43">
        <f>G16/H16</f>
        <v>0.10109643829948627</v>
      </c>
      <c r="J16" s="60"/>
    </row>
    <row r="17" spans="2:9" ht="6.75" customHeight="1" x14ac:dyDescent="0.3">
      <c r="D17" s="4"/>
    </row>
    <row r="18" spans="2:9" x14ac:dyDescent="0.3">
      <c r="B18" s="33" t="s">
        <v>257</v>
      </c>
      <c r="C18" s="18" t="s">
        <v>258</v>
      </c>
      <c r="D18" s="18" t="s">
        <v>372</v>
      </c>
      <c r="E18" s="45">
        <v>35460</v>
      </c>
      <c r="F18" s="45">
        <v>8665</v>
      </c>
      <c r="G18" s="45">
        <v>2945</v>
      </c>
      <c r="H18" s="45">
        <v>35460</v>
      </c>
      <c r="I18" s="44">
        <f>IF(OR(G18="**",H18="**"),"**",G18/H18)</f>
        <v>8.3051325437112244E-2</v>
      </c>
    </row>
    <row r="19" spans="2:9" x14ac:dyDescent="0.3">
      <c r="B19" s="33" t="s">
        <v>257</v>
      </c>
      <c r="C19" s="18" t="s">
        <v>259</v>
      </c>
      <c r="D19" s="18" t="s">
        <v>373</v>
      </c>
      <c r="E19" s="45">
        <v>24840</v>
      </c>
      <c r="F19" s="45">
        <v>6920</v>
      </c>
      <c r="G19" s="45">
        <v>1325</v>
      </c>
      <c r="H19" s="45">
        <v>24840</v>
      </c>
      <c r="I19" s="44">
        <f t="shared" ref="I19:I59" si="0">IF(OR(G19="**",H19="**"),"**",G19/H19)</f>
        <v>5.3341384863123995E-2</v>
      </c>
    </row>
    <row r="20" spans="2:9" x14ac:dyDescent="0.3">
      <c r="B20" s="33" t="s">
        <v>257</v>
      </c>
      <c r="C20" s="18" t="s">
        <v>260</v>
      </c>
      <c r="D20" s="18" t="s">
        <v>374</v>
      </c>
      <c r="E20" s="45">
        <v>23370</v>
      </c>
      <c r="F20" s="45">
        <v>2385</v>
      </c>
      <c r="G20" s="45">
        <v>2005</v>
      </c>
      <c r="H20" s="45">
        <v>23370</v>
      </c>
      <c r="I20" s="44">
        <f t="shared" si="0"/>
        <v>8.5793752674368853E-2</v>
      </c>
    </row>
    <row r="21" spans="2:9" x14ac:dyDescent="0.3">
      <c r="B21" s="33" t="s">
        <v>257</v>
      </c>
      <c r="C21" s="18" t="s">
        <v>261</v>
      </c>
      <c r="D21" s="18" t="s">
        <v>375</v>
      </c>
      <c r="E21" s="45">
        <v>30955</v>
      </c>
      <c r="F21" s="45">
        <v>9645</v>
      </c>
      <c r="G21" s="45">
        <v>2730</v>
      </c>
      <c r="H21" s="45">
        <v>30955</v>
      </c>
      <c r="I21" s="44">
        <f t="shared" si="0"/>
        <v>8.8192537554514616E-2</v>
      </c>
    </row>
    <row r="22" spans="2:9" x14ac:dyDescent="0.3">
      <c r="B22" s="33" t="s">
        <v>257</v>
      </c>
      <c r="C22" s="18" t="s">
        <v>262</v>
      </c>
      <c r="D22" s="18" t="s">
        <v>376</v>
      </c>
      <c r="E22" s="45">
        <v>26200</v>
      </c>
      <c r="F22" s="45">
        <v>7055</v>
      </c>
      <c r="G22" s="45">
        <v>2070</v>
      </c>
      <c r="H22" s="45">
        <v>26200</v>
      </c>
      <c r="I22" s="44">
        <f t="shared" si="0"/>
        <v>7.9007633587786258E-2</v>
      </c>
    </row>
    <row r="23" spans="2:9" x14ac:dyDescent="0.3">
      <c r="B23" s="33" t="s">
        <v>257</v>
      </c>
      <c r="C23" s="18" t="s">
        <v>263</v>
      </c>
      <c r="D23" s="18" t="s">
        <v>377</v>
      </c>
      <c r="E23" s="45">
        <v>25415</v>
      </c>
      <c r="F23" s="45">
        <v>7145</v>
      </c>
      <c r="G23" s="45">
        <v>3020</v>
      </c>
      <c r="H23" s="45">
        <v>25415</v>
      </c>
      <c r="I23" s="44">
        <f t="shared" si="0"/>
        <v>0.11882746409600629</v>
      </c>
    </row>
    <row r="24" spans="2:9" x14ac:dyDescent="0.3">
      <c r="B24" s="33" t="s">
        <v>244</v>
      </c>
      <c r="C24" s="18" t="s">
        <v>264</v>
      </c>
      <c r="D24" s="18" t="s">
        <v>354</v>
      </c>
      <c r="E24" s="45">
        <v>15450</v>
      </c>
      <c r="F24" s="45">
        <v>3895</v>
      </c>
      <c r="G24" s="45">
        <v>2425</v>
      </c>
      <c r="H24" s="45">
        <v>15450</v>
      </c>
      <c r="I24" s="44">
        <f t="shared" si="0"/>
        <v>0.15695792880258899</v>
      </c>
    </row>
    <row r="25" spans="2:9" x14ac:dyDescent="0.3">
      <c r="B25" s="33" t="s">
        <v>244</v>
      </c>
      <c r="C25" s="18" t="s">
        <v>265</v>
      </c>
      <c r="D25" s="18" t="s">
        <v>355</v>
      </c>
      <c r="E25" s="45">
        <v>52500</v>
      </c>
      <c r="F25" s="45">
        <v>16295</v>
      </c>
      <c r="G25" s="45">
        <v>7610</v>
      </c>
      <c r="H25" s="45">
        <v>52500</v>
      </c>
      <c r="I25" s="44">
        <f t="shared" si="0"/>
        <v>0.14495238095238094</v>
      </c>
    </row>
    <row r="26" spans="2:9" x14ac:dyDescent="0.3">
      <c r="B26" s="33" t="s">
        <v>244</v>
      </c>
      <c r="C26" s="18" t="s">
        <v>266</v>
      </c>
      <c r="D26" s="18" t="s">
        <v>356</v>
      </c>
      <c r="E26" s="45">
        <v>55300</v>
      </c>
      <c r="F26" s="45">
        <v>8330</v>
      </c>
      <c r="G26" s="45">
        <v>5155</v>
      </c>
      <c r="H26" s="45">
        <v>55300</v>
      </c>
      <c r="I26" s="44">
        <f t="shared" si="0"/>
        <v>9.3218806509945754E-2</v>
      </c>
    </row>
    <row r="27" spans="2:9" x14ac:dyDescent="0.3">
      <c r="B27" s="33" t="s">
        <v>244</v>
      </c>
      <c r="C27" s="18" t="s">
        <v>267</v>
      </c>
      <c r="D27" s="18" t="s">
        <v>357</v>
      </c>
      <c r="E27" s="45">
        <v>47365</v>
      </c>
      <c r="F27" s="45">
        <v>12910</v>
      </c>
      <c r="G27" s="45">
        <v>3670</v>
      </c>
      <c r="H27" s="45">
        <v>47365</v>
      </c>
      <c r="I27" s="44">
        <f t="shared" si="0"/>
        <v>7.7483373799218838E-2</v>
      </c>
    </row>
    <row r="28" spans="2:9" x14ac:dyDescent="0.3">
      <c r="B28" s="33" t="s">
        <v>244</v>
      </c>
      <c r="C28" s="18" t="s">
        <v>268</v>
      </c>
      <c r="D28" s="18" t="s">
        <v>358</v>
      </c>
      <c r="E28" s="45">
        <v>48770</v>
      </c>
      <c r="F28" s="45">
        <v>4510</v>
      </c>
      <c r="G28" s="45">
        <v>5645</v>
      </c>
      <c r="H28" s="45">
        <v>48770</v>
      </c>
      <c r="I28" s="44">
        <f t="shared" si="0"/>
        <v>0.11574738568792291</v>
      </c>
    </row>
    <row r="29" spans="2:9" x14ac:dyDescent="0.3">
      <c r="B29" s="33" t="s">
        <v>269</v>
      </c>
      <c r="C29" s="18" t="s">
        <v>270</v>
      </c>
      <c r="D29" s="18" t="s">
        <v>378</v>
      </c>
      <c r="E29" s="45">
        <v>19500</v>
      </c>
      <c r="F29" s="45">
        <v>5715</v>
      </c>
      <c r="G29" s="45">
        <v>2940</v>
      </c>
      <c r="H29" s="45">
        <v>19500</v>
      </c>
      <c r="I29" s="44">
        <f t="shared" si="0"/>
        <v>0.15076923076923077</v>
      </c>
    </row>
    <row r="30" spans="2:9" x14ac:dyDescent="0.3">
      <c r="B30" s="33" t="s">
        <v>269</v>
      </c>
      <c r="C30" s="18" t="s">
        <v>271</v>
      </c>
      <c r="D30" s="18" t="s">
        <v>379</v>
      </c>
      <c r="E30" s="45">
        <v>39405</v>
      </c>
      <c r="F30" s="45">
        <v>10390</v>
      </c>
      <c r="G30" s="45">
        <v>5305</v>
      </c>
      <c r="H30" s="45">
        <v>39405</v>
      </c>
      <c r="I30" s="44">
        <f t="shared" si="0"/>
        <v>0.13462758533181068</v>
      </c>
    </row>
    <row r="31" spans="2:9" x14ac:dyDescent="0.3">
      <c r="B31" s="33" t="s">
        <v>269</v>
      </c>
      <c r="C31" s="18" t="s">
        <v>272</v>
      </c>
      <c r="D31" s="18" t="s">
        <v>380</v>
      </c>
      <c r="E31" s="45">
        <v>29035</v>
      </c>
      <c r="F31" s="45">
        <v>9425</v>
      </c>
      <c r="G31" s="45">
        <v>2170</v>
      </c>
      <c r="H31" s="45">
        <v>29035</v>
      </c>
      <c r="I31" s="44">
        <f t="shared" si="0"/>
        <v>7.4737385913552612E-2</v>
      </c>
    </row>
    <row r="32" spans="2:9" x14ac:dyDescent="0.3">
      <c r="B32" s="33" t="s">
        <v>269</v>
      </c>
      <c r="C32" s="18" t="s">
        <v>273</v>
      </c>
      <c r="D32" s="18" t="s">
        <v>359</v>
      </c>
      <c r="E32" s="45">
        <v>10690</v>
      </c>
      <c r="F32" s="45">
        <v>4120</v>
      </c>
      <c r="G32" s="45">
        <v>2305</v>
      </c>
      <c r="H32" s="45">
        <v>10690</v>
      </c>
      <c r="I32" s="44">
        <f t="shared" si="0"/>
        <v>0.21562207670720299</v>
      </c>
    </row>
    <row r="33" spans="2:9" x14ac:dyDescent="0.3">
      <c r="B33" s="33" t="s">
        <v>269</v>
      </c>
      <c r="C33" s="18" t="s">
        <v>274</v>
      </c>
      <c r="D33" s="18" t="s">
        <v>381</v>
      </c>
      <c r="E33" s="45" t="s">
        <v>567</v>
      </c>
      <c r="F33" s="45" t="s">
        <v>567</v>
      </c>
      <c r="G33" s="45" t="s">
        <v>567</v>
      </c>
      <c r="H33" s="45" t="s">
        <v>567</v>
      </c>
      <c r="I33" s="44" t="str">
        <f t="shared" si="0"/>
        <v>**</v>
      </c>
    </row>
    <row r="34" spans="2:9" x14ac:dyDescent="0.3">
      <c r="B34" s="33" t="s">
        <v>269</v>
      </c>
      <c r="C34" s="18" t="s">
        <v>275</v>
      </c>
      <c r="D34" s="18" t="s">
        <v>382</v>
      </c>
      <c r="E34" s="45">
        <v>13955</v>
      </c>
      <c r="F34" s="45">
        <v>4970</v>
      </c>
      <c r="G34" s="45">
        <v>1950</v>
      </c>
      <c r="H34" s="45">
        <v>13955</v>
      </c>
      <c r="I34" s="44">
        <f t="shared" si="0"/>
        <v>0.13973486205661054</v>
      </c>
    </row>
    <row r="35" spans="2:9" x14ac:dyDescent="0.3">
      <c r="B35" s="33" t="s">
        <v>269</v>
      </c>
      <c r="C35" s="18" t="s">
        <v>276</v>
      </c>
      <c r="D35" s="18" t="s">
        <v>383</v>
      </c>
      <c r="E35" s="45">
        <v>10900</v>
      </c>
      <c r="F35" s="45">
        <v>2855</v>
      </c>
      <c r="G35" s="45">
        <v>2475</v>
      </c>
      <c r="H35" s="45">
        <v>10900</v>
      </c>
      <c r="I35" s="44">
        <f t="shared" si="0"/>
        <v>0.22706422018348624</v>
      </c>
    </row>
    <row r="36" spans="2:9" x14ac:dyDescent="0.3">
      <c r="B36" s="33" t="s">
        <v>269</v>
      </c>
      <c r="C36" s="18" t="s">
        <v>277</v>
      </c>
      <c r="D36" s="18" t="s">
        <v>360</v>
      </c>
      <c r="E36" s="45">
        <v>23005</v>
      </c>
      <c r="F36" s="45">
        <v>9015</v>
      </c>
      <c r="G36" s="45">
        <v>2935</v>
      </c>
      <c r="H36" s="45">
        <v>23005</v>
      </c>
      <c r="I36" s="44">
        <f t="shared" si="0"/>
        <v>0.12758096066072594</v>
      </c>
    </row>
    <row r="37" spans="2:9" x14ac:dyDescent="0.3">
      <c r="B37" s="33" t="s">
        <v>269</v>
      </c>
      <c r="C37" s="18" t="s">
        <v>278</v>
      </c>
      <c r="D37" s="18" t="s">
        <v>384</v>
      </c>
      <c r="E37" s="45">
        <v>29160</v>
      </c>
      <c r="F37" s="45">
        <v>7405</v>
      </c>
      <c r="G37" s="45">
        <v>2520</v>
      </c>
      <c r="H37" s="45">
        <v>29160</v>
      </c>
      <c r="I37" s="44">
        <f t="shared" si="0"/>
        <v>8.6419753086419748E-2</v>
      </c>
    </row>
    <row r="38" spans="2:9" x14ac:dyDescent="0.3">
      <c r="B38" s="33" t="s">
        <v>269</v>
      </c>
      <c r="C38" s="18" t="s">
        <v>279</v>
      </c>
      <c r="D38" s="18" t="s">
        <v>361</v>
      </c>
      <c r="E38" s="45">
        <v>48750</v>
      </c>
      <c r="F38" s="45">
        <v>16685</v>
      </c>
      <c r="G38" s="45">
        <v>4475</v>
      </c>
      <c r="H38" s="45">
        <v>48750</v>
      </c>
      <c r="I38" s="44">
        <f t="shared" si="0"/>
        <v>9.1794871794871793E-2</v>
      </c>
    </row>
    <row r="39" spans="2:9" x14ac:dyDescent="0.3">
      <c r="B39" s="33" t="s">
        <v>269</v>
      </c>
      <c r="C39" s="18" t="s">
        <v>280</v>
      </c>
      <c r="D39" s="18" t="s">
        <v>385</v>
      </c>
      <c r="E39" s="45">
        <v>28760</v>
      </c>
      <c r="F39" s="45">
        <v>8385</v>
      </c>
      <c r="G39" s="45">
        <v>2235</v>
      </c>
      <c r="H39" s="45">
        <v>28760</v>
      </c>
      <c r="I39" s="44">
        <f t="shared" si="0"/>
        <v>7.7712100139082058E-2</v>
      </c>
    </row>
    <row r="40" spans="2:9" x14ac:dyDescent="0.3">
      <c r="B40" s="33" t="s">
        <v>281</v>
      </c>
      <c r="C40" s="18" t="s">
        <v>282</v>
      </c>
      <c r="D40" s="18" t="s">
        <v>362</v>
      </c>
      <c r="E40" s="45">
        <v>49540</v>
      </c>
      <c r="F40" s="45">
        <v>12470</v>
      </c>
      <c r="G40" s="45">
        <v>1740</v>
      </c>
      <c r="H40" s="45">
        <v>49540</v>
      </c>
      <c r="I40" s="44">
        <f t="shared" si="0"/>
        <v>3.5123132821962048E-2</v>
      </c>
    </row>
    <row r="41" spans="2:9" x14ac:dyDescent="0.3">
      <c r="B41" s="33" t="s">
        <v>281</v>
      </c>
      <c r="C41" s="18" t="s">
        <v>283</v>
      </c>
      <c r="D41" s="18" t="s">
        <v>386</v>
      </c>
      <c r="E41" s="45">
        <v>87525</v>
      </c>
      <c r="F41" s="45">
        <v>22895</v>
      </c>
      <c r="G41" s="45">
        <v>4780</v>
      </c>
      <c r="H41" s="45">
        <v>87525</v>
      </c>
      <c r="I41" s="44">
        <f t="shared" si="0"/>
        <v>5.4612967723507572E-2</v>
      </c>
    </row>
    <row r="42" spans="2:9" x14ac:dyDescent="0.3">
      <c r="B42" s="33" t="s">
        <v>281</v>
      </c>
      <c r="C42" s="18" t="s">
        <v>284</v>
      </c>
      <c r="D42" s="18" t="s">
        <v>387</v>
      </c>
      <c r="E42" s="45">
        <v>38095</v>
      </c>
      <c r="F42" s="45">
        <v>14005</v>
      </c>
      <c r="G42" s="45">
        <v>5235</v>
      </c>
      <c r="H42" s="45">
        <v>38095</v>
      </c>
      <c r="I42" s="44">
        <f t="shared" si="0"/>
        <v>0.13741960887255544</v>
      </c>
    </row>
    <row r="43" spans="2:9" x14ac:dyDescent="0.3">
      <c r="B43" s="33" t="s">
        <v>281</v>
      </c>
      <c r="C43" s="18" t="s">
        <v>285</v>
      </c>
      <c r="D43" s="18" t="s">
        <v>363</v>
      </c>
      <c r="E43" s="45">
        <v>76615</v>
      </c>
      <c r="F43" s="45">
        <v>20255</v>
      </c>
      <c r="G43" s="45">
        <v>5200</v>
      </c>
      <c r="H43" s="45">
        <v>76615</v>
      </c>
      <c r="I43" s="44">
        <f t="shared" si="0"/>
        <v>6.7871826665796511E-2</v>
      </c>
    </row>
    <row r="44" spans="2:9" x14ac:dyDescent="0.3">
      <c r="B44" s="33" t="s">
        <v>286</v>
      </c>
      <c r="C44" s="18" t="s">
        <v>287</v>
      </c>
      <c r="D44" s="18" t="s">
        <v>388</v>
      </c>
      <c r="E44" s="45">
        <v>40205</v>
      </c>
      <c r="F44" s="45">
        <v>11910</v>
      </c>
      <c r="G44" s="45">
        <v>7110</v>
      </c>
      <c r="H44" s="45">
        <v>40205</v>
      </c>
      <c r="I44" s="44">
        <f t="shared" si="0"/>
        <v>0.17684367615968163</v>
      </c>
    </row>
    <row r="45" spans="2:9" x14ac:dyDescent="0.3">
      <c r="B45" s="33" t="s">
        <v>286</v>
      </c>
      <c r="C45" s="18" t="s">
        <v>288</v>
      </c>
      <c r="D45" s="18" t="s">
        <v>364</v>
      </c>
      <c r="E45" s="45">
        <v>95490</v>
      </c>
      <c r="F45" s="45">
        <v>18105</v>
      </c>
      <c r="G45" s="45">
        <v>10830</v>
      </c>
      <c r="H45" s="45">
        <v>95490</v>
      </c>
      <c r="I45" s="44">
        <f t="shared" si="0"/>
        <v>0.11341501727929626</v>
      </c>
    </row>
    <row r="46" spans="2:9" x14ac:dyDescent="0.3">
      <c r="B46" s="33" t="s">
        <v>286</v>
      </c>
      <c r="C46" s="18" t="s">
        <v>289</v>
      </c>
      <c r="D46" s="18" t="s">
        <v>389</v>
      </c>
      <c r="E46" s="45">
        <v>79870</v>
      </c>
      <c r="F46" s="45">
        <v>19050</v>
      </c>
      <c r="G46" s="45">
        <v>12835</v>
      </c>
      <c r="H46" s="45">
        <v>79870</v>
      </c>
      <c r="I46" s="44">
        <f t="shared" si="0"/>
        <v>0.1606986352823338</v>
      </c>
    </row>
    <row r="47" spans="2:9" x14ac:dyDescent="0.3">
      <c r="B47" s="33" t="s">
        <v>290</v>
      </c>
      <c r="C47" s="18" t="s">
        <v>291</v>
      </c>
      <c r="D47" s="18" t="s">
        <v>390</v>
      </c>
      <c r="E47" s="45">
        <v>53160</v>
      </c>
      <c r="F47" s="45">
        <v>12145</v>
      </c>
      <c r="G47" s="45">
        <v>5710</v>
      </c>
      <c r="H47" s="45">
        <v>53160</v>
      </c>
      <c r="I47" s="44">
        <f t="shared" si="0"/>
        <v>0.10741158765989466</v>
      </c>
    </row>
    <row r="48" spans="2:9" x14ac:dyDescent="0.3">
      <c r="B48" s="33" t="s">
        <v>290</v>
      </c>
      <c r="C48" s="18" t="s">
        <v>292</v>
      </c>
      <c r="D48" s="18" t="s">
        <v>365</v>
      </c>
      <c r="E48" s="45">
        <v>23420</v>
      </c>
      <c r="F48" s="45">
        <v>6380</v>
      </c>
      <c r="G48" s="45">
        <v>2080</v>
      </c>
      <c r="H48" s="45">
        <v>23420</v>
      </c>
      <c r="I48" s="44">
        <f t="shared" si="0"/>
        <v>8.8812980358667803E-2</v>
      </c>
    </row>
    <row r="49" spans="2:9" x14ac:dyDescent="0.3">
      <c r="B49" s="33" t="s">
        <v>290</v>
      </c>
      <c r="C49" s="18" t="s">
        <v>293</v>
      </c>
      <c r="D49" s="18" t="s">
        <v>366</v>
      </c>
      <c r="E49" s="45">
        <v>30155</v>
      </c>
      <c r="F49" s="45">
        <v>2530</v>
      </c>
      <c r="G49" s="45">
        <v>3495</v>
      </c>
      <c r="H49" s="45">
        <v>30155</v>
      </c>
      <c r="I49" s="44">
        <f t="shared" si="0"/>
        <v>0.1159011772508705</v>
      </c>
    </row>
    <row r="50" spans="2:9" x14ac:dyDescent="0.3">
      <c r="B50" s="33" t="s">
        <v>290</v>
      </c>
      <c r="C50" s="18" t="s">
        <v>294</v>
      </c>
      <c r="D50" s="18" t="s">
        <v>391</v>
      </c>
      <c r="E50" s="45">
        <v>44015</v>
      </c>
      <c r="F50" s="45">
        <v>8275</v>
      </c>
      <c r="G50" s="45">
        <v>3085</v>
      </c>
      <c r="H50" s="45">
        <v>44015</v>
      </c>
      <c r="I50" s="44">
        <f t="shared" si="0"/>
        <v>7.0089742133363622E-2</v>
      </c>
    </row>
    <row r="51" spans="2:9" x14ac:dyDescent="0.3">
      <c r="B51" s="33" t="s">
        <v>290</v>
      </c>
      <c r="C51" s="18" t="s">
        <v>295</v>
      </c>
      <c r="D51" s="18" t="s">
        <v>392</v>
      </c>
      <c r="E51" s="45">
        <v>35445</v>
      </c>
      <c r="F51" s="45">
        <v>9835</v>
      </c>
      <c r="G51" s="45">
        <v>1970</v>
      </c>
      <c r="H51" s="45">
        <v>35445</v>
      </c>
      <c r="I51" s="44">
        <f t="shared" si="0"/>
        <v>5.5579066158837634E-2</v>
      </c>
    </row>
    <row r="52" spans="2:9" x14ac:dyDescent="0.3">
      <c r="B52" s="33" t="s">
        <v>290</v>
      </c>
      <c r="C52" s="18" t="s">
        <v>296</v>
      </c>
      <c r="D52" s="18" t="s">
        <v>367</v>
      </c>
      <c r="E52" s="45">
        <v>28700</v>
      </c>
      <c r="F52" s="45">
        <v>4060</v>
      </c>
      <c r="G52" s="45">
        <v>3845</v>
      </c>
      <c r="H52" s="45">
        <v>28700</v>
      </c>
      <c r="I52" s="44">
        <f t="shared" si="0"/>
        <v>0.13397212543554007</v>
      </c>
    </row>
    <row r="53" spans="2:9" x14ac:dyDescent="0.3">
      <c r="B53" s="33" t="s">
        <v>297</v>
      </c>
      <c r="C53" s="18" t="s">
        <v>298</v>
      </c>
      <c r="D53" s="18" t="s">
        <v>368</v>
      </c>
      <c r="E53" s="45">
        <v>29030</v>
      </c>
      <c r="F53" s="45">
        <v>5420</v>
      </c>
      <c r="G53" s="45">
        <v>3070</v>
      </c>
      <c r="H53" s="45">
        <v>29030</v>
      </c>
      <c r="I53" s="44">
        <f t="shared" si="0"/>
        <v>0.10575266965208405</v>
      </c>
    </row>
    <row r="54" spans="2:9" x14ac:dyDescent="0.3">
      <c r="B54" s="33" t="s">
        <v>297</v>
      </c>
      <c r="C54" s="18" t="s">
        <v>299</v>
      </c>
      <c r="D54" s="18" t="s">
        <v>393</v>
      </c>
      <c r="E54" s="45">
        <v>19665</v>
      </c>
      <c r="F54" s="45">
        <v>4045</v>
      </c>
      <c r="G54" s="45">
        <v>1540</v>
      </c>
      <c r="H54" s="45">
        <v>19665</v>
      </c>
      <c r="I54" s="44">
        <f t="shared" si="0"/>
        <v>7.83117213323163E-2</v>
      </c>
    </row>
    <row r="55" spans="2:9" x14ac:dyDescent="0.3">
      <c r="B55" s="33" t="s">
        <v>297</v>
      </c>
      <c r="C55" s="18" t="s">
        <v>300</v>
      </c>
      <c r="D55" s="18" t="s">
        <v>369</v>
      </c>
      <c r="E55" s="45">
        <v>12995</v>
      </c>
      <c r="F55" s="45">
        <v>3570</v>
      </c>
      <c r="G55" s="45">
        <v>1780</v>
      </c>
      <c r="H55" s="45">
        <v>12995</v>
      </c>
      <c r="I55" s="44">
        <f t="shared" si="0"/>
        <v>0.13697575990765679</v>
      </c>
    </row>
    <row r="56" spans="2:9" x14ac:dyDescent="0.3">
      <c r="B56" s="33" t="s">
        <v>297</v>
      </c>
      <c r="C56" s="18" t="s">
        <v>301</v>
      </c>
      <c r="D56" s="18" t="s">
        <v>370</v>
      </c>
      <c r="E56" s="45">
        <v>13220</v>
      </c>
      <c r="F56" s="45" t="s">
        <v>567</v>
      </c>
      <c r="G56" s="45">
        <v>325</v>
      </c>
      <c r="H56" s="45">
        <v>13220</v>
      </c>
      <c r="I56" s="44">
        <f t="shared" si="0"/>
        <v>2.4583963691376703E-2</v>
      </c>
    </row>
    <row r="57" spans="2:9" x14ac:dyDescent="0.3">
      <c r="B57" s="33" t="s">
        <v>297</v>
      </c>
      <c r="C57" s="18" t="s">
        <v>302</v>
      </c>
      <c r="D57" s="18" t="s">
        <v>394</v>
      </c>
      <c r="E57" s="45">
        <v>6215</v>
      </c>
      <c r="F57" s="45">
        <v>2265</v>
      </c>
      <c r="G57" s="45">
        <v>1200</v>
      </c>
      <c r="H57" s="45">
        <v>6215</v>
      </c>
      <c r="I57" s="44">
        <f t="shared" si="0"/>
        <v>0.19308125502815768</v>
      </c>
    </row>
    <row r="58" spans="2:9" x14ac:dyDescent="0.3">
      <c r="B58" s="33" t="s">
        <v>297</v>
      </c>
      <c r="C58" s="18" t="s">
        <v>303</v>
      </c>
      <c r="D58" s="18" t="s">
        <v>395</v>
      </c>
      <c r="E58" s="45">
        <v>28295</v>
      </c>
      <c r="F58" s="45">
        <v>3095</v>
      </c>
      <c r="G58" s="45">
        <v>1395</v>
      </c>
      <c r="H58" s="45">
        <v>28295</v>
      </c>
      <c r="I58" s="44">
        <f t="shared" si="0"/>
        <v>4.9301996819226014E-2</v>
      </c>
    </row>
    <row r="59" spans="2:9" x14ac:dyDescent="0.3">
      <c r="B59" s="33" t="s">
        <v>297</v>
      </c>
      <c r="C59" s="18" t="s">
        <v>304</v>
      </c>
      <c r="D59" s="18" t="s">
        <v>371</v>
      </c>
      <c r="E59" s="45">
        <v>19695</v>
      </c>
      <c r="F59" s="45">
        <v>6100</v>
      </c>
      <c r="G59" s="45">
        <v>1490</v>
      </c>
      <c r="H59" s="45">
        <v>19695</v>
      </c>
      <c r="I59" s="44">
        <f t="shared" si="0"/>
        <v>7.5653719218075649E-2</v>
      </c>
    </row>
    <row r="60" spans="2:9" ht="6.75" customHeight="1" x14ac:dyDescent="0.3">
      <c r="D60" s="2"/>
    </row>
    <row r="61" spans="2:9" x14ac:dyDescent="0.3">
      <c r="B61" s="33" t="s">
        <v>257</v>
      </c>
      <c r="C61" s="18" t="s">
        <v>39</v>
      </c>
      <c r="D61" s="21" t="s">
        <v>154</v>
      </c>
      <c r="E61" s="45">
        <v>16075</v>
      </c>
      <c r="F61" s="45">
        <v>4630</v>
      </c>
      <c r="G61" s="45">
        <v>915</v>
      </c>
      <c r="H61" s="45">
        <v>16075</v>
      </c>
      <c r="I61" s="44">
        <f>IF(G61="*","*",IF(OR(G61="**",H61="**",),"**",G61/H61))</f>
        <v>5.6920684292379474E-2</v>
      </c>
    </row>
    <row r="62" spans="2:9" x14ac:dyDescent="0.3">
      <c r="B62" s="33" t="s">
        <v>257</v>
      </c>
      <c r="C62" s="18" t="s">
        <v>41</v>
      </c>
      <c r="D62" s="21" t="s">
        <v>155</v>
      </c>
      <c r="E62" s="45">
        <v>11020</v>
      </c>
      <c r="F62" s="45">
        <v>4105</v>
      </c>
      <c r="G62" s="45">
        <v>1350</v>
      </c>
      <c r="H62" s="45">
        <v>11020</v>
      </c>
      <c r="I62" s="44">
        <f t="shared" ref="I62:I125" si="1">IF(G62="*","*",IF(OR(G62="**",H62="**",),"**",G62/H62))</f>
        <v>0.12250453720508167</v>
      </c>
    </row>
    <row r="63" spans="2:9" x14ac:dyDescent="0.3">
      <c r="B63" s="33" t="s">
        <v>257</v>
      </c>
      <c r="C63" s="18" t="s">
        <v>43</v>
      </c>
      <c r="D63" s="21" t="s">
        <v>307</v>
      </c>
      <c r="E63" s="45">
        <v>11920</v>
      </c>
      <c r="F63" s="45">
        <v>3645</v>
      </c>
      <c r="G63" s="45">
        <v>1065</v>
      </c>
      <c r="H63" s="45">
        <v>11920</v>
      </c>
      <c r="I63" s="44">
        <f t="shared" si="1"/>
        <v>8.934563758389262E-2</v>
      </c>
    </row>
    <row r="64" spans="2:9" x14ac:dyDescent="0.3">
      <c r="B64" s="33" t="s">
        <v>257</v>
      </c>
      <c r="C64" s="18" t="s">
        <v>44</v>
      </c>
      <c r="D64" s="21" t="s">
        <v>308</v>
      </c>
      <c r="E64" s="45">
        <v>15485</v>
      </c>
      <c r="F64" s="45" t="s">
        <v>567</v>
      </c>
      <c r="G64" s="45">
        <v>1340</v>
      </c>
      <c r="H64" s="45">
        <v>15485</v>
      </c>
      <c r="I64" s="44">
        <f t="shared" si="1"/>
        <v>8.653535679690022E-2</v>
      </c>
    </row>
    <row r="65" spans="2:9" x14ac:dyDescent="0.3">
      <c r="B65" s="33" t="s">
        <v>257</v>
      </c>
      <c r="C65" s="18" t="s">
        <v>46</v>
      </c>
      <c r="D65" s="21" t="s">
        <v>158</v>
      </c>
      <c r="E65" s="45">
        <v>7050</v>
      </c>
      <c r="F65" s="45">
        <v>1445</v>
      </c>
      <c r="G65" s="45">
        <v>600</v>
      </c>
      <c r="H65" s="45">
        <v>7050</v>
      </c>
      <c r="I65" s="44">
        <f t="shared" si="1"/>
        <v>8.5106382978723402E-2</v>
      </c>
    </row>
    <row r="66" spans="2:9" x14ac:dyDescent="0.3">
      <c r="B66" s="33" t="s">
        <v>257</v>
      </c>
      <c r="C66" s="18" t="s">
        <v>48</v>
      </c>
      <c r="D66" s="21" t="s">
        <v>160</v>
      </c>
      <c r="E66" s="45">
        <v>35460</v>
      </c>
      <c r="F66" s="45">
        <v>8665</v>
      </c>
      <c r="G66" s="45">
        <v>2945</v>
      </c>
      <c r="H66" s="45">
        <v>35460</v>
      </c>
      <c r="I66" s="44">
        <f t="shared" si="1"/>
        <v>8.3051325437112244E-2</v>
      </c>
    </row>
    <row r="67" spans="2:9" x14ac:dyDescent="0.3">
      <c r="B67" s="33" t="s">
        <v>257</v>
      </c>
      <c r="C67" s="18" t="s">
        <v>49</v>
      </c>
      <c r="D67" s="21" t="s">
        <v>161</v>
      </c>
      <c r="E67" s="45">
        <v>8765</v>
      </c>
      <c r="F67" s="45">
        <v>2285</v>
      </c>
      <c r="G67" s="45">
        <v>410</v>
      </c>
      <c r="H67" s="45">
        <v>8765</v>
      </c>
      <c r="I67" s="44">
        <f t="shared" si="1"/>
        <v>4.6776953793496862E-2</v>
      </c>
    </row>
    <row r="68" spans="2:9" x14ac:dyDescent="0.3">
      <c r="B68" s="33" t="s">
        <v>257</v>
      </c>
      <c r="C68" s="18" t="s">
        <v>50</v>
      </c>
      <c r="D68" s="21" t="s">
        <v>309</v>
      </c>
      <c r="E68" s="45">
        <v>12475</v>
      </c>
      <c r="F68" s="45">
        <v>3275</v>
      </c>
      <c r="G68" s="45">
        <v>535</v>
      </c>
      <c r="H68" s="45">
        <v>12475</v>
      </c>
      <c r="I68" s="44">
        <f t="shared" si="1"/>
        <v>4.2885771543086169E-2</v>
      </c>
    </row>
    <row r="69" spans="2:9" x14ac:dyDescent="0.3">
      <c r="B69" s="33" t="s">
        <v>257</v>
      </c>
      <c r="C69" s="18" t="s">
        <v>51</v>
      </c>
      <c r="D69" s="21" t="s">
        <v>162</v>
      </c>
      <c r="E69" s="45">
        <v>14395</v>
      </c>
      <c r="F69" s="45">
        <v>3045</v>
      </c>
      <c r="G69" s="45">
        <v>1670</v>
      </c>
      <c r="H69" s="45">
        <v>14395</v>
      </c>
      <c r="I69" s="44">
        <f t="shared" si="1"/>
        <v>0.11601250434178534</v>
      </c>
    </row>
    <row r="70" spans="2:9" x14ac:dyDescent="0.3">
      <c r="B70" s="33" t="s">
        <v>257</v>
      </c>
      <c r="C70" s="18" t="s">
        <v>59</v>
      </c>
      <c r="D70" s="21" t="s">
        <v>168</v>
      </c>
      <c r="E70" s="45">
        <v>10715</v>
      </c>
      <c r="F70" s="45">
        <v>1900</v>
      </c>
      <c r="G70" s="45">
        <v>885</v>
      </c>
      <c r="H70" s="45">
        <v>10715</v>
      </c>
      <c r="I70" s="44">
        <f>IF(G70="*","*",IF(OR(G70="**",H70="**",),"**",G70/H70))</f>
        <v>8.2594493700419977E-2</v>
      </c>
    </row>
    <row r="71" spans="2:9" x14ac:dyDescent="0.3">
      <c r="B71" s="33" t="s">
        <v>257</v>
      </c>
      <c r="C71" s="18" t="s">
        <v>60</v>
      </c>
      <c r="D71" s="21" t="s">
        <v>169</v>
      </c>
      <c r="E71" s="45">
        <v>6675</v>
      </c>
      <c r="F71" s="45">
        <v>2340</v>
      </c>
      <c r="G71" s="45">
        <v>935</v>
      </c>
      <c r="H71" s="45">
        <v>6675</v>
      </c>
      <c r="I71" s="44">
        <f t="shared" si="1"/>
        <v>0.1400749063670412</v>
      </c>
    </row>
    <row r="72" spans="2:9" x14ac:dyDescent="0.3">
      <c r="B72" s="33" t="s">
        <v>257</v>
      </c>
      <c r="C72" s="18" t="s">
        <v>69</v>
      </c>
      <c r="D72" s="21" t="s">
        <v>310</v>
      </c>
      <c r="E72" s="45">
        <v>8325</v>
      </c>
      <c r="F72" s="45">
        <v>4105</v>
      </c>
      <c r="G72" s="45">
        <v>780</v>
      </c>
      <c r="H72" s="45">
        <v>8325</v>
      </c>
      <c r="I72" s="44">
        <f t="shared" si="1"/>
        <v>9.3693693693693694E-2</v>
      </c>
    </row>
    <row r="73" spans="2:9" x14ac:dyDescent="0.3">
      <c r="B73" s="33" t="s">
        <v>257</v>
      </c>
      <c r="C73" s="18" t="s">
        <v>70</v>
      </c>
      <c r="D73" s="21" t="s">
        <v>174</v>
      </c>
      <c r="E73" s="45">
        <v>7885</v>
      </c>
      <c r="F73" s="45">
        <v>2385</v>
      </c>
      <c r="G73" s="45">
        <v>665</v>
      </c>
      <c r="H73" s="45">
        <v>7885</v>
      </c>
      <c r="I73" s="44">
        <f t="shared" si="1"/>
        <v>8.4337349397590355E-2</v>
      </c>
    </row>
    <row r="74" spans="2:9" x14ac:dyDescent="0.3">
      <c r="B74" s="33" t="s">
        <v>244</v>
      </c>
      <c r="C74" s="18" t="s">
        <v>21</v>
      </c>
      <c r="D74" s="21" t="s">
        <v>311</v>
      </c>
      <c r="E74" s="45">
        <v>15735</v>
      </c>
      <c r="F74" s="45">
        <v>7775</v>
      </c>
      <c r="G74" s="45">
        <v>2935</v>
      </c>
      <c r="H74" s="45">
        <v>15735</v>
      </c>
      <c r="I74" s="44">
        <f t="shared" si="1"/>
        <v>0.18652685096917698</v>
      </c>
    </row>
    <row r="75" spans="2:9" x14ac:dyDescent="0.3">
      <c r="B75" s="33" t="s">
        <v>244</v>
      </c>
      <c r="C75" s="18" t="s">
        <v>22</v>
      </c>
      <c r="D75" s="21" t="s">
        <v>142</v>
      </c>
      <c r="E75" s="45">
        <v>25765</v>
      </c>
      <c r="F75" s="45">
        <v>6615</v>
      </c>
      <c r="G75" s="45">
        <v>4120</v>
      </c>
      <c r="H75" s="45">
        <v>25765</v>
      </c>
      <c r="I75" s="44">
        <f t="shared" si="1"/>
        <v>0.15990685037842034</v>
      </c>
    </row>
    <row r="76" spans="2:9" x14ac:dyDescent="0.3">
      <c r="B76" s="33" t="s">
        <v>244</v>
      </c>
      <c r="C76" s="18" t="s">
        <v>23</v>
      </c>
      <c r="D76" s="21" t="s">
        <v>312</v>
      </c>
      <c r="E76" s="45">
        <v>11000</v>
      </c>
      <c r="F76" s="45">
        <v>4345</v>
      </c>
      <c r="G76" s="45">
        <v>470</v>
      </c>
      <c r="H76" s="45">
        <v>11000</v>
      </c>
      <c r="I76" s="44">
        <f t="shared" si="1"/>
        <v>4.2727272727272725E-2</v>
      </c>
    </row>
    <row r="77" spans="2:9" x14ac:dyDescent="0.3">
      <c r="B77" s="33" t="s">
        <v>244</v>
      </c>
      <c r="C77" s="18" t="s">
        <v>24</v>
      </c>
      <c r="D77" s="21" t="s">
        <v>143</v>
      </c>
      <c r="E77" s="45">
        <v>13570</v>
      </c>
      <c r="F77" s="45" t="s">
        <v>567</v>
      </c>
      <c r="G77" s="45">
        <v>1440</v>
      </c>
      <c r="H77" s="45">
        <v>13570</v>
      </c>
      <c r="I77" s="44">
        <f t="shared" si="1"/>
        <v>0.10611643330876934</v>
      </c>
    </row>
    <row r="78" spans="2:9" x14ac:dyDescent="0.3">
      <c r="B78" s="33" t="s">
        <v>244</v>
      </c>
      <c r="C78" s="18" t="s">
        <v>25</v>
      </c>
      <c r="D78" s="21" t="s">
        <v>313</v>
      </c>
      <c r="E78" s="45">
        <v>14210</v>
      </c>
      <c r="F78" s="45">
        <v>1955</v>
      </c>
      <c r="G78" s="45">
        <v>2105</v>
      </c>
      <c r="H78" s="45">
        <v>14210</v>
      </c>
      <c r="I78" s="44">
        <f t="shared" si="1"/>
        <v>0.14813511611541169</v>
      </c>
    </row>
    <row r="79" spans="2:9" x14ac:dyDescent="0.3">
      <c r="B79" s="33" t="s">
        <v>244</v>
      </c>
      <c r="C79" s="18" t="s">
        <v>26</v>
      </c>
      <c r="D79" s="21" t="s">
        <v>314</v>
      </c>
      <c r="E79" s="45" t="s">
        <v>567</v>
      </c>
      <c r="F79" s="45" t="s">
        <v>567</v>
      </c>
      <c r="G79" s="45" t="s">
        <v>567</v>
      </c>
      <c r="H79" s="45" t="s">
        <v>567</v>
      </c>
      <c r="I79" s="44" t="str">
        <f t="shared" si="1"/>
        <v>**</v>
      </c>
    </row>
    <row r="80" spans="2:9" x14ac:dyDescent="0.3">
      <c r="B80" s="33" t="s">
        <v>244</v>
      </c>
      <c r="C80" s="18" t="s">
        <v>27</v>
      </c>
      <c r="D80" s="21" t="s">
        <v>144</v>
      </c>
      <c r="E80" s="45">
        <v>11000</v>
      </c>
      <c r="F80" s="45">
        <v>1905</v>
      </c>
      <c r="G80" s="45">
        <v>550</v>
      </c>
      <c r="H80" s="45">
        <v>11000</v>
      </c>
      <c r="I80" s="44">
        <f t="shared" si="1"/>
        <v>0.05</v>
      </c>
    </row>
    <row r="81" spans="2:9" x14ac:dyDescent="0.3">
      <c r="B81" s="33" t="s">
        <v>244</v>
      </c>
      <c r="C81" s="18" t="s">
        <v>28</v>
      </c>
      <c r="D81" s="21" t="s">
        <v>145</v>
      </c>
      <c r="E81" s="45">
        <v>16025</v>
      </c>
      <c r="F81" s="45">
        <v>5615</v>
      </c>
      <c r="G81" s="45">
        <v>690</v>
      </c>
      <c r="H81" s="45">
        <v>16025</v>
      </c>
      <c r="I81" s="44">
        <f t="shared" si="1"/>
        <v>4.3057722308892356E-2</v>
      </c>
    </row>
    <row r="82" spans="2:9" x14ac:dyDescent="0.3">
      <c r="B82" s="33" t="s">
        <v>244</v>
      </c>
      <c r="C82" s="18" t="s">
        <v>29</v>
      </c>
      <c r="D82" s="21" t="s">
        <v>146</v>
      </c>
      <c r="E82" s="45" t="s">
        <v>567</v>
      </c>
      <c r="F82" s="45" t="s">
        <v>567</v>
      </c>
      <c r="G82" s="45" t="s">
        <v>567</v>
      </c>
      <c r="H82" s="45" t="s">
        <v>567</v>
      </c>
      <c r="I82" s="44" t="str">
        <f t="shared" si="1"/>
        <v>**</v>
      </c>
    </row>
    <row r="83" spans="2:9" x14ac:dyDescent="0.3">
      <c r="B83" s="33" t="s">
        <v>244</v>
      </c>
      <c r="C83" s="18" t="s">
        <v>30</v>
      </c>
      <c r="D83" s="21" t="s">
        <v>147</v>
      </c>
      <c r="E83" s="45">
        <v>7490</v>
      </c>
      <c r="F83" s="45" t="s">
        <v>567</v>
      </c>
      <c r="G83" s="45">
        <v>1055</v>
      </c>
      <c r="H83" s="45">
        <v>7490</v>
      </c>
      <c r="I83" s="44">
        <f t="shared" si="1"/>
        <v>0.14085447263017356</v>
      </c>
    </row>
    <row r="84" spans="2:9" x14ac:dyDescent="0.3">
      <c r="B84" s="33" t="s">
        <v>244</v>
      </c>
      <c r="C84" s="18" t="s">
        <v>31</v>
      </c>
      <c r="D84" s="21" t="s">
        <v>315</v>
      </c>
      <c r="E84" s="45">
        <v>15450</v>
      </c>
      <c r="F84" s="45">
        <v>3895</v>
      </c>
      <c r="G84" s="45">
        <v>2425</v>
      </c>
      <c r="H84" s="45">
        <v>15450</v>
      </c>
      <c r="I84" s="44">
        <f t="shared" si="1"/>
        <v>0.15695792880258899</v>
      </c>
    </row>
    <row r="85" spans="2:9" x14ac:dyDescent="0.3">
      <c r="B85" s="33" t="s">
        <v>244</v>
      </c>
      <c r="C85" s="18" t="s">
        <v>32</v>
      </c>
      <c r="D85" s="21" t="s">
        <v>316</v>
      </c>
      <c r="E85" s="45">
        <v>14285</v>
      </c>
      <c r="F85" s="45" t="s">
        <v>567</v>
      </c>
      <c r="G85" s="45">
        <v>1725</v>
      </c>
      <c r="H85" s="45">
        <v>14285</v>
      </c>
      <c r="I85" s="44">
        <f t="shared" si="1"/>
        <v>0.12075603780189009</v>
      </c>
    </row>
    <row r="86" spans="2:9" x14ac:dyDescent="0.3">
      <c r="B86" s="33" t="s">
        <v>244</v>
      </c>
      <c r="C86" s="18" t="s">
        <v>433</v>
      </c>
      <c r="D86" s="21" t="s">
        <v>434</v>
      </c>
      <c r="E86" s="45">
        <v>5700</v>
      </c>
      <c r="F86" s="45">
        <v>50</v>
      </c>
      <c r="G86" s="45">
        <v>0</v>
      </c>
      <c r="H86" s="45">
        <v>5700</v>
      </c>
      <c r="I86" s="44">
        <f t="shared" si="1"/>
        <v>0</v>
      </c>
    </row>
    <row r="87" spans="2:9" x14ac:dyDescent="0.3">
      <c r="B87" s="33" t="s">
        <v>244</v>
      </c>
      <c r="C87" s="18" t="s">
        <v>33</v>
      </c>
      <c r="D87" s="21" t="s">
        <v>148</v>
      </c>
      <c r="E87" s="45">
        <v>9690</v>
      </c>
      <c r="F87" s="45" t="s">
        <v>567</v>
      </c>
      <c r="G87" s="45">
        <v>1530</v>
      </c>
      <c r="H87" s="45">
        <v>9690</v>
      </c>
      <c r="I87" s="44">
        <f t="shared" si="1"/>
        <v>0.15789473684210525</v>
      </c>
    </row>
    <row r="88" spans="2:9" x14ac:dyDescent="0.3">
      <c r="B88" s="33" t="s">
        <v>244</v>
      </c>
      <c r="C88" s="18" t="s">
        <v>34</v>
      </c>
      <c r="D88" s="21" t="s">
        <v>149</v>
      </c>
      <c r="E88" s="45">
        <v>19305</v>
      </c>
      <c r="F88" s="45">
        <v>4295</v>
      </c>
      <c r="G88" s="45">
        <v>2530</v>
      </c>
      <c r="H88" s="45">
        <v>19305</v>
      </c>
      <c r="I88" s="44">
        <f t="shared" si="1"/>
        <v>0.13105413105413105</v>
      </c>
    </row>
    <row r="89" spans="2:9" x14ac:dyDescent="0.3">
      <c r="B89" s="33" t="s">
        <v>244</v>
      </c>
      <c r="C89" s="18" t="s">
        <v>35</v>
      </c>
      <c r="D89" s="21" t="s">
        <v>150</v>
      </c>
      <c r="E89" s="45">
        <v>13500</v>
      </c>
      <c r="F89" s="45">
        <v>2560</v>
      </c>
      <c r="G89" s="45">
        <v>1045</v>
      </c>
      <c r="H89" s="45">
        <v>13500</v>
      </c>
      <c r="I89" s="44">
        <f t="shared" si="1"/>
        <v>7.7407407407407411E-2</v>
      </c>
    </row>
    <row r="90" spans="2:9" x14ac:dyDescent="0.3">
      <c r="B90" s="33" t="s">
        <v>244</v>
      </c>
      <c r="C90" s="18" t="s">
        <v>36</v>
      </c>
      <c r="D90" s="21" t="s">
        <v>151</v>
      </c>
      <c r="E90" s="45">
        <v>6055</v>
      </c>
      <c r="F90" s="45">
        <v>2950</v>
      </c>
      <c r="G90" s="45">
        <v>785</v>
      </c>
      <c r="H90" s="45">
        <v>6055</v>
      </c>
      <c r="I90" s="44">
        <f t="shared" si="1"/>
        <v>0.12964492155243601</v>
      </c>
    </row>
    <row r="91" spans="2:9" x14ac:dyDescent="0.3">
      <c r="B91" s="33" t="s">
        <v>244</v>
      </c>
      <c r="C91" s="18" t="s">
        <v>37</v>
      </c>
      <c r="D91" s="21" t="s">
        <v>152</v>
      </c>
      <c r="E91" s="45">
        <v>13440</v>
      </c>
      <c r="F91" s="45">
        <v>2680</v>
      </c>
      <c r="G91" s="45">
        <v>375</v>
      </c>
      <c r="H91" s="45">
        <v>13440</v>
      </c>
      <c r="I91" s="44">
        <f t="shared" si="1"/>
        <v>2.7901785714285716E-2</v>
      </c>
    </row>
    <row r="92" spans="2:9" x14ac:dyDescent="0.3">
      <c r="B92" s="33" t="s">
        <v>244</v>
      </c>
      <c r="C92" s="18" t="s">
        <v>38</v>
      </c>
      <c r="D92" s="21" t="s">
        <v>153</v>
      </c>
      <c r="E92" s="45">
        <v>7160</v>
      </c>
      <c r="F92" s="45">
        <v>1300</v>
      </c>
      <c r="G92" s="45">
        <v>720</v>
      </c>
      <c r="H92" s="45">
        <v>7160</v>
      </c>
      <c r="I92" s="44">
        <f t="shared" si="1"/>
        <v>0.1005586592178771</v>
      </c>
    </row>
    <row r="93" spans="2:9" x14ac:dyDescent="0.3">
      <c r="B93" s="33" t="s">
        <v>269</v>
      </c>
      <c r="C93" s="18" t="s">
        <v>40</v>
      </c>
      <c r="D93" s="21" t="s">
        <v>317</v>
      </c>
      <c r="E93" s="45">
        <v>5690</v>
      </c>
      <c r="F93" s="45">
        <v>360</v>
      </c>
      <c r="G93" s="45">
        <v>40</v>
      </c>
      <c r="H93" s="45">
        <v>5690</v>
      </c>
      <c r="I93" s="44">
        <f t="shared" si="1"/>
        <v>7.0298769771528994E-3</v>
      </c>
    </row>
    <row r="94" spans="2:9" x14ac:dyDescent="0.3">
      <c r="B94" s="33" t="s">
        <v>269</v>
      </c>
      <c r="C94" s="18" t="s">
        <v>42</v>
      </c>
      <c r="D94" s="21" t="s">
        <v>156</v>
      </c>
      <c r="E94" s="45">
        <v>7295</v>
      </c>
      <c r="F94" s="45">
        <v>2735</v>
      </c>
      <c r="G94" s="45">
        <v>350</v>
      </c>
      <c r="H94" s="45">
        <v>7295</v>
      </c>
      <c r="I94" s="44">
        <f t="shared" si="1"/>
        <v>4.7978067169294036E-2</v>
      </c>
    </row>
    <row r="95" spans="2:9" x14ac:dyDescent="0.3">
      <c r="B95" s="33" t="s">
        <v>269</v>
      </c>
      <c r="C95" s="18" t="s">
        <v>45</v>
      </c>
      <c r="D95" s="21" t="s">
        <v>157</v>
      </c>
      <c r="E95" s="45">
        <v>6905</v>
      </c>
      <c r="F95" s="45">
        <v>2330</v>
      </c>
      <c r="G95" s="45">
        <v>835</v>
      </c>
      <c r="H95" s="45">
        <v>6905</v>
      </c>
      <c r="I95" s="44">
        <f t="shared" si="1"/>
        <v>0.12092686459087618</v>
      </c>
    </row>
    <row r="96" spans="2:9" x14ac:dyDescent="0.3">
      <c r="B96" s="33" t="s">
        <v>269</v>
      </c>
      <c r="C96" s="18" t="s">
        <v>47</v>
      </c>
      <c r="D96" s="21" t="s">
        <v>159</v>
      </c>
      <c r="E96" s="45">
        <v>10280</v>
      </c>
      <c r="F96" s="45">
        <v>3355</v>
      </c>
      <c r="G96" s="45">
        <v>1145</v>
      </c>
      <c r="H96" s="45">
        <v>10280</v>
      </c>
      <c r="I96" s="44">
        <f t="shared" si="1"/>
        <v>0.11138132295719845</v>
      </c>
    </row>
    <row r="97" spans="2:9" x14ac:dyDescent="0.3">
      <c r="B97" s="33" t="s">
        <v>269</v>
      </c>
      <c r="C97" s="18" t="s">
        <v>52</v>
      </c>
      <c r="D97" s="21" t="s">
        <v>163</v>
      </c>
      <c r="E97" s="45">
        <v>12725</v>
      </c>
      <c r="F97" s="45">
        <v>5660</v>
      </c>
      <c r="G97" s="45">
        <v>1790</v>
      </c>
      <c r="H97" s="45">
        <v>12725</v>
      </c>
      <c r="I97" s="44">
        <f t="shared" si="1"/>
        <v>0.14066797642436149</v>
      </c>
    </row>
    <row r="98" spans="2:9" x14ac:dyDescent="0.3">
      <c r="B98" s="33" t="s">
        <v>269</v>
      </c>
      <c r="C98" s="18" t="s">
        <v>53</v>
      </c>
      <c r="D98" s="21" t="s">
        <v>164</v>
      </c>
      <c r="E98" s="45">
        <v>18265</v>
      </c>
      <c r="F98" s="45">
        <v>3925</v>
      </c>
      <c r="G98" s="45">
        <v>2005</v>
      </c>
      <c r="H98" s="45">
        <v>18265</v>
      </c>
      <c r="I98" s="44">
        <f t="shared" si="1"/>
        <v>0.10977278948809198</v>
      </c>
    </row>
    <row r="99" spans="2:9" x14ac:dyDescent="0.3">
      <c r="B99" s="33" t="s">
        <v>269</v>
      </c>
      <c r="C99" s="18" t="s">
        <v>54</v>
      </c>
      <c r="D99" s="21" t="s">
        <v>318</v>
      </c>
      <c r="E99" s="45">
        <v>16480</v>
      </c>
      <c r="F99" s="45">
        <v>3705</v>
      </c>
      <c r="G99" s="45">
        <v>1725</v>
      </c>
      <c r="H99" s="45">
        <v>16480</v>
      </c>
      <c r="I99" s="44">
        <f t="shared" si="1"/>
        <v>0.10467233009708737</v>
      </c>
    </row>
    <row r="100" spans="2:9" x14ac:dyDescent="0.3">
      <c r="B100" s="33" t="s">
        <v>269</v>
      </c>
      <c r="C100" s="18" t="s">
        <v>55</v>
      </c>
      <c r="D100" s="21" t="s">
        <v>165</v>
      </c>
      <c r="E100" s="45">
        <v>10895</v>
      </c>
      <c r="F100" s="45">
        <v>3480</v>
      </c>
      <c r="G100" s="45">
        <v>515</v>
      </c>
      <c r="H100" s="45">
        <v>10895</v>
      </c>
      <c r="I100" s="44">
        <f t="shared" si="1"/>
        <v>4.7269389628269848E-2</v>
      </c>
    </row>
    <row r="101" spans="2:9" x14ac:dyDescent="0.3">
      <c r="B101" s="33" t="s">
        <v>269</v>
      </c>
      <c r="C101" s="18" t="s">
        <v>57</v>
      </c>
      <c r="D101" s="21" t="s">
        <v>166</v>
      </c>
      <c r="E101" s="45">
        <v>8150</v>
      </c>
      <c r="F101" s="45">
        <v>2460</v>
      </c>
      <c r="G101" s="45">
        <v>90</v>
      </c>
      <c r="H101" s="45">
        <v>8150</v>
      </c>
      <c r="I101" s="44">
        <f t="shared" si="1"/>
        <v>1.1042944785276074E-2</v>
      </c>
    </row>
    <row r="102" spans="2:9" x14ac:dyDescent="0.3">
      <c r="B102" s="33" t="s">
        <v>269</v>
      </c>
      <c r="C102" s="18" t="s">
        <v>58</v>
      </c>
      <c r="D102" s="21" t="s">
        <v>167</v>
      </c>
      <c r="E102" s="45">
        <v>9525</v>
      </c>
      <c r="F102" s="45">
        <v>3395</v>
      </c>
      <c r="G102" s="45">
        <v>1090</v>
      </c>
      <c r="H102" s="45">
        <v>9525</v>
      </c>
      <c r="I102" s="44">
        <f t="shared" si="1"/>
        <v>0.11443569553805774</v>
      </c>
    </row>
    <row r="103" spans="2:9" x14ac:dyDescent="0.3">
      <c r="B103" s="33" t="s">
        <v>269</v>
      </c>
      <c r="C103" s="18" t="s">
        <v>61</v>
      </c>
      <c r="D103" s="21" t="s">
        <v>170</v>
      </c>
      <c r="E103" s="45">
        <v>13555</v>
      </c>
      <c r="F103" s="45">
        <v>6605</v>
      </c>
      <c r="G103" s="45">
        <v>1320</v>
      </c>
      <c r="H103" s="45">
        <v>13555</v>
      </c>
      <c r="I103" s="44">
        <f t="shared" si="1"/>
        <v>9.738104020656585E-2</v>
      </c>
    </row>
    <row r="104" spans="2:9" x14ac:dyDescent="0.3">
      <c r="B104" s="33" t="s">
        <v>269</v>
      </c>
      <c r="C104" s="18" t="s">
        <v>56</v>
      </c>
      <c r="D104" s="21" t="s">
        <v>319</v>
      </c>
      <c r="E104" s="45">
        <v>10900</v>
      </c>
      <c r="F104" s="45">
        <v>2855</v>
      </c>
      <c r="G104" s="45">
        <v>2475</v>
      </c>
      <c r="H104" s="45">
        <v>10900</v>
      </c>
      <c r="I104" s="44">
        <f t="shared" si="1"/>
        <v>0.22706422018348624</v>
      </c>
    </row>
    <row r="105" spans="2:9" x14ac:dyDescent="0.3">
      <c r="B105" s="33" t="s">
        <v>269</v>
      </c>
      <c r="C105" s="18" t="s">
        <v>62</v>
      </c>
      <c r="D105" s="21" t="s">
        <v>171</v>
      </c>
      <c r="E105" s="45">
        <v>10690</v>
      </c>
      <c r="F105" s="45">
        <v>4120</v>
      </c>
      <c r="G105" s="45">
        <v>2305</v>
      </c>
      <c r="H105" s="45">
        <v>10690</v>
      </c>
      <c r="I105" s="44">
        <f t="shared" si="1"/>
        <v>0.21562207670720299</v>
      </c>
    </row>
    <row r="106" spans="2:9" x14ac:dyDescent="0.3">
      <c r="B106" s="33" t="s">
        <v>269</v>
      </c>
      <c r="C106" s="18" t="s">
        <v>63</v>
      </c>
      <c r="D106" s="21" t="s">
        <v>172</v>
      </c>
      <c r="E106" s="45">
        <v>33715</v>
      </c>
      <c r="F106" s="45">
        <v>10030</v>
      </c>
      <c r="G106" s="45">
        <v>5260</v>
      </c>
      <c r="H106" s="45">
        <v>33715</v>
      </c>
      <c r="I106" s="44">
        <f t="shared" si="1"/>
        <v>0.1560136437787335</v>
      </c>
    </row>
    <row r="107" spans="2:9" x14ac:dyDescent="0.3">
      <c r="B107" s="33" t="s">
        <v>269</v>
      </c>
      <c r="C107" s="18" t="s">
        <v>64</v>
      </c>
      <c r="D107" s="21" t="s">
        <v>320</v>
      </c>
      <c r="E107" s="45">
        <v>13705</v>
      </c>
      <c r="F107" s="45">
        <v>3600</v>
      </c>
      <c r="G107" s="45">
        <v>1310</v>
      </c>
      <c r="H107" s="45">
        <v>13705</v>
      </c>
      <c r="I107" s="44">
        <f t="shared" si="1"/>
        <v>9.5585552717986133E-2</v>
      </c>
    </row>
    <row r="108" spans="2:9" x14ac:dyDescent="0.3">
      <c r="B108" s="33" t="s">
        <v>269</v>
      </c>
      <c r="C108" s="18" t="s">
        <v>65</v>
      </c>
      <c r="D108" s="21" t="s">
        <v>321</v>
      </c>
      <c r="E108" s="45">
        <v>21740</v>
      </c>
      <c r="F108" s="45">
        <v>6690</v>
      </c>
      <c r="G108" s="45">
        <v>1820</v>
      </c>
      <c r="H108" s="45">
        <v>21740</v>
      </c>
      <c r="I108" s="44">
        <f t="shared" si="1"/>
        <v>8.3716651333946637E-2</v>
      </c>
    </row>
    <row r="109" spans="2:9" x14ac:dyDescent="0.3">
      <c r="B109" s="33" t="s">
        <v>269</v>
      </c>
      <c r="C109" s="18" t="s">
        <v>66</v>
      </c>
      <c r="D109" s="21" t="s">
        <v>322</v>
      </c>
      <c r="E109" s="45" t="s">
        <v>567</v>
      </c>
      <c r="F109" s="45" t="s">
        <v>567</v>
      </c>
      <c r="G109" s="45" t="s">
        <v>567</v>
      </c>
      <c r="H109" s="45" t="s">
        <v>567</v>
      </c>
      <c r="I109" s="44" t="str">
        <f t="shared" si="1"/>
        <v>**</v>
      </c>
    </row>
    <row r="110" spans="2:9" x14ac:dyDescent="0.3">
      <c r="B110" s="33" t="s">
        <v>269</v>
      </c>
      <c r="C110" s="18" t="s">
        <v>67</v>
      </c>
      <c r="D110" s="21" t="s">
        <v>323</v>
      </c>
      <c r="E110" s="45">
        <v>13955</v>
      </c>
      <c r="F110" s="45">
        <v>4970</v>
      </c>
      <c r="G110" s="45">
        <v>1950</v>
      </c>
      <c r="H110" s="45">
        <v>13955</v>
      </c>
      <c r="I110" s="44">
        <f t="shared" si="1"/>
        <v>0.13973486205661054</v>
      </c>
    </row>
    <row r="111" spans="2:9" x14ac:dyDescent="0.3">
      <c r="B111" s="33" t="s">
        <v>269</v>
      </c>
      <c r="C111" s="18" t="s">
        <v>68</v>
      </c>
      <c r="D111" s="21" t="s">
        <v>173</v>
      </c>
      <c r="E111" s="45">
        <v>9190</v>
      </c>
      <c r="F111" s="45">
        <v>2985</v>
      </c>
      <c r="G111" s="45">
        <v>340</v>
      </c>
      <c r="H111" s="45">
        <v>9190</v>
      </c>
      <c r="I111" s="44">
        <f t="shared" si="1"/>
        <v>3.6996735582154515E-2</v>
      </c>
    </row>
    <row r="112" spans="2:9" x14ac:dyDescent="0.3">
      <c r="B112" s="33" t="s">
        <v>269</v>
      </c>
      <c r="C112" s="18" t="s">
        <v>71</v>
      </c>
      <c r="D112" s="21" t="s">
        <v>175</v>
      </c>
      <c r="E112" s="45">
        <v>13130</v>
      </c>
      <c r="F112" s="45">
        <v>3760</v>
      </c>
      <c r="G112" s="45">
        <v>2025</v>
      </c>
      <c r="H112" s="45">
        <v>13130</v>
      </c>
      <c r="I112" s="44">
        <f t="shared" si="1"/>
        <v>0.15422696115765422</v>
      </c>
    </row>
    <row r="113" spans="2:9" x14ac:dyDescent="0.3">
      <c r="B113" s="33" t="s">
        <v>269</v>
      </c>
      <c r="C113" s="18" t="s">
        <v>72</v>
      </c>
      <c r="D113" s="21" t="s">
        <v>176</v>
      </c>
      <c r="E113" s="45">
        <v>6375</v>
      </c>
      <c r="F113" s="45">
        <v>1955</v>
      </c>
      <c r="G113" s="45">
        <v>910</v>
      </c>
      <c r="H113" s="45">
        <v>6375</v>
      </c>
      <c r="I113" s="44">
        <f t="shared" si="1"/>
        <v>0.14274509803921567</v>
      </c>
    </row>
    <row r="114" spans="2:9" x14ac:dyDescent="0.3">
      <c r="B114" s="33" t="s">
        <v>281</v>
      </c>
      <c r="C114" s="18" t="s">
        <v>74</v>
      </c>
      <c r="D114" s="21" t="s">
        <v>178</v>
      </c>
      <c r="E114" s="45">
        <v>6235</v>
      </c>
      <c r="F114" s="45">
        <v>1630</v>
      </c>
      <c r="G114" s="45">
        <v>190</v>
      </c>
      <c r="H114" s="45">
        <v>6235</v>
      </c>
      <c r="I114" s="44">
        <f t="shared" si="1"/>
        <v>3.0473135525260625E-2</v>
      </c>
    </row>
    <row r="115" spans="2:9" x14ac:dyDescent="0.3">
      <c r="B115" s="33" t="s">
        <v>281</v>
      </c>
      <c r="C115" s="18" t="s">
        <v>76</v>
      </c>
      <c r="D115" s="21" t="s">
        <v>180</v>
      </c>
      <c r="E115" s="45">
        <v>8970</v>
      </c>
      <c r="F115" s="45">
        <v>2945</v>
      </c>
      <c r="G115" s="45">
        <v>100</v>
      </c>
      <c r="H115" s="45">
        <v>8970</v>
      </c>
      <c r="I115" s="44">
        <f t="shared" si="1"/>
        <v>1.1148272017837236E-2</v>
      </c>
    </row>
    <row r="116" spans="2:9" x14ac:dyDescent="0.3">
      <c r="B116" s="33" t="s">
        <v>281</v>
      </c>
      <c r="C116" s="18" t="s">
        <v>79</v>
      </c>
      <c r="D116" s="21" t="s">
        <v>183</v>
      </c>
      <c r="E116" s="45">
        <v>12735</v>
      </c>
      <c r="F116" s="45">
        <v>2580</v>
      </c>
      <c r="G116" s="45">
        <v>680</v>
      </c>
      <c r="H116" s="45">
        <v>12735</v>
      </c>
      <c r="I116" s="44">
        <f t="shared" si="1"/>
        <v>5.3396152336081665E-2</v>
      </c>
    </row>
    <row r="117" spans="2:9" x14ac:dyDescent="0.3">
      <c r="B117" s="33" t="s">
        <v>281</v>
      </c>
      <c r="C117" s="18" t="s">
        <v>80</v>
      </c>
      <c r="D117" s="21" t="s">
        <v>324</v>
      </c>
      <c r="E117" s="45">
        <v>15450</v>
      </c>
      <c r="F117" s="45">
        <v>3770</v>
      </c>
      <c r="G117" s="45">
        <v>470</v>
      </c>
      <c r="H117" s="45">
        <v>15450</v>
      </c>
      <c r="I117" s="44">
        <f t="shared" si="1"/>
        <v>3.0420711974110032E-2</v>
      </c>
    </row>
    <row r="118" spans="2:9" x14ac:dyDescent="0.3">
      <c r="B118" s="33" t="s">
        <v>281</v>
      </c>
      <c r="C118" s="18" t="s">
        <v>82</v>
      </c>
      <c r="D118" s="21" t="s">
        <v>325</v>
      </c>
      <c r="E118" s="45">
        <v>14780</v>
      </c>
      <c r="F118" s="45">
        <v>4355</v>
      </c>
      <c r="G118" s="45">
        <v>1640</v>
      </c>
      <c r="H118" s="45">
        <v>14780</v>
      </c>
      <c r="I118" s="44">
        <f t="shared" si="1"/>
        <v>0.11096075778078485</v>
      </c>
    </row>
    <row r="119" spans="2:9" x14ac:dyDescent="0.3">
      <c r="B119" s="33" t="s">
        <v>281</v>
      </c>
      <c r="C119" s="18" t="s">
        <v>83</v>
      </c>
      <c r="D119" s="21" t="s">
        <v>326</v>
      </c>
      <c r="E119" s="45">
        <v>15365</v>
      </c>
      <c r="F119" s="45">
        <v>4625</v>
      </c>
      <c r="G119" s="45">
        <v>535</v>
      </c>
      <c r="H119" s="45">
        <v>15365</v>
      </c>
      <c r="I119" s="44">
        <f t="shared" si="1"/>
        <v>3.4819394728278552E-2</v>
      </c>
    </row>
    <row r="120" spans="2:9" x14ac:dyDescent="0.3">
      <c r="B120" s="33" t="s">
        <v>281</v>
      </c>
      <c r="C120" s="18" t="s">
        <v>86</v>
      </c>
      <c r="D120" s="21" t="s">
        <v>186</v>
      </c>
      <c r="E120" s="45">
        <v>7880</v>
      </c>
      <c r="F120" s="45" t="s">
        <v>567</v>
      </c>
      <c r="G120" s="45">
        <v>360</v>
      </c>
      <c r="H120" s="45">
        <v>7880</v>
      </c>
      <c r="I120" s="44">
        <f t="shared" si="1"/>
        <v>4.5685279187817257E-2</v>
      </c>
    </row>
    <row r="121" spans="2:9" x14ac:dyDescent="0.3">
      <c r="B121" s="33" t="s">
        <v>281</v>
      </c>
      <c r="C121" s="18" t="s">
        <v>87</v>
      </c>
      <c r="D121" s="21" t="s">
        <v>327</v>
      </c>
      <c r="E121" s="45">
        <v>4275</v>
      </c>
      <c r="F121" s="45">
        <v>1200</v>
      </c>
      <c r="G121" s="45">
        <v>110</v>
      </c>
      <c r="H121" s="45">
        <v>4275</v>
      </c>
      <c r="I121" s="44">
        <f t="shared" si="1"/>
        <v>2.5730994152046785E-2</v>
      </c>
    </row>
    <row r="122" spans="2:9" x14ac:dyDescent="0.3">
      <c r="B122" s="33" t="s">
        <v>281</v>
      </c>
      <c r="C122" s="18" t="s">
        <v>88</v>
      </c>
      <c r="D122" s="21" t="s">
        <v>328</v>
      </c>
      <c r="E122" s="45">
        <v>10925</v>
      </c>
      <c r="F122" s="45">
        <v>4765</v>
      </c>
      <c r="G122" s="45">
        <v>1335</v>
      </c>
      <c r="H122" s="45">
        <v>10925</v>
      </c>
      <c r="I122" s="44">
        <f t="shared" si="1"/>
        <v>0.12219679633867277</v>
      </c>
    </row>
    <row r="123" spans="2:9" x14ac:dyDescent="0.3">
      <c r="B123" s="33" t="s">
        <v>281</v>
      </c>
      <c r="C123" s="18" t="s">
        <v>90</v>
      </c>
      <c r="D123" s="21" t="s">
        <v>188</v>
      </c>
      <c r="E123" s="45">
        <v>20195</v>
      </c>
      <c r="F123" s="45">
        <v>6725</v>
      </c>
      <c r="G123" s="45">
        <v>1700</v>
      </c>
      <c r="H123" s="45">
        <v>20195</v>
      </c>
      <c r="I123" s="44">
        <f t="shared" si="1"/>
        <v>8.4179252290170828E-2</v>
      </c>
    </row>
    <row r="124" spans="2:9" x14ac:dyDescent="0.3">
      <c r="B124" s="33" t="s">
        <v>281</v>
      </c>
      <c r="C124" s="18" t="s">
        <v>93</v>
      </c>
      <c r="D124" s="21" t="s">
        <v>191</v>
      </c>
      <c r="E124" s="45">
        <v>17725</v>
      </c>
      <c r="F124" s="45">
        <v>4350</v>
      </c>
      <c r="G124" s="45">
        <v>2050</v>
      </c>
      <c r="H124" s="45">
        <v>17725</v>
      </c>
      <c r="I124" s="44">
        <f t="shared" si="1"/>
        <v>0.1156558533145275</v>
      </c>
    </row>
    <row r="125" spans="2:9" x14ac:dyDescent="0.3">
      <c r="B125" s="33" t="s">
        <v>281</v>
      </c>
      <c r="C125" s="18" t="s">
        <v>94</v>
      </c>
      <c r="D125" s="21" t="s">
        <v>192</v>
      </c>
      <c r="E125" s="45">
        <v>9415</v>
      </c>
      <c r="F125" s="45">
        <v>2300</v>
      </c>
      <c r="G125" s="45">
        <v>1295</v>
      </c>
      <c r="H125" s="45">
        <v>9415</v>
      </c>
      <c r="I125" s="44">
        <f t="shared" si="1"/>
        <v>0.13754646840148699</v>
      </c>
    </row>
    <row r="126" spans="2:9" x14ac:dyDescent="0.3">
      <c r="B126" s="33" t="s">
        <v>281</v>
      </c>
      <c r="C126" s="18" t="s">
        <v>95</v>
      </c>
      <c r="D126" s="21" t="s">
        <v>329</v>
      </c>
      <c r="E126" s="45">
        <v>4950</v>
      </c>
      <c r="F126" s="45">
        <v>1830</v>
      </c>
      <c r="G126" s="45">
        <v>20</v>
      </c>
      <c r="H126" s="45">
        <v>4950</v>
      </c>
      <c r="I126" s="44">
        <f t="shared" ref="I126:I184" si="2">IF(G126="*","*",IF(OR(G126="**",H126="**",),"**",G126/H126))</f>
        <v>4.0404040404040404E-3</v>
      </c>
    </row>
    <row r="127" spans="2:9" x14ac:dyDescent="0.3">
      <c r="B127" s="33" t="s">
        <v>281</v>
      </c>
      <c r="C127" s="18" t="s">
        <v>96</v>
      </c>
      <c r="D127" s="21" t="s">
        <v>330</v>
      </c>
      <c r="E127" s="45">
        <v>15825</v>
      </c>
      <c r="F127" s="45">
        <v>4430</v>
      </c>
      <c r="G127" s="45">
        <v>1730</v>
      </c>
      <c r="H127" s="45">
        <v>15825</v>
      </c>
      <c r="I127" s="44">
        <f t="shared" si="2"/>
        <v>0.10932069510268562</v>
      </c>
    </row>
    <row r="128" spans="2:9" x14ac:dyDescent="0.3">
      <c r="B128" s="33" t="s">
        <v>281</v>
      </c>
      <c r="C128" s="18" t="s">
        <v>97</v>
      </c>
      <c r="D128" s="21" t="s">
        <v>193</v>
      </c>
      <c r="E128" s="45">
        <v>10260</v>
      </c>
      <c r="F128" s="45">
        <v>5585</v>
      </c>
      <c r="G128" s="45">
        <v>140</v>
      </c>
      <c r="H128" s="45">
        <v>10260</v>
      </c>
      <c r="I128" s="44">
        <f t="shared" si="2"/>
        <v>1.364522417153996E-2</v>
      </c>
    </row>
    <row r="129" spans="2:9" x14ac:dyDescent="0.3">
      <c r="B129" s="33" t="s">
        <v>281</v>
      </c>
      <c r="C129" s="18" t="s">
        <v>99</v>
      </c>
      <c r="D129" s="21" t="s">
        <v>194</v>
      </c>
      <c r="E129" s="45">
        <v>5725</v>
      </c>
      <c r="F129" s="45">
        <v>1075</v>
      </c>
      <c r="G129" s="45" t="s">
        <v>568</v>
      </c>
      <c r="H129" s="45">
        <v>5725</v>
      </c>
      <c r="I129" s="44" t="str">
        <f t="shared" si="2"/>
        <v>*</v>
      </c>
    </row>
    <row r="130" spans="2:9" x14ac:dyDescent="0.3">
      <c r="B130" s="33" t="s">
        <v>281</v>
      </c>
      <c r="C130" s="18" t="s">
        <v>100</v>
      </c>
      <c r="D130" s="21" t="s">
        <v>195</v>
      </c>
      <c r="E130" s="45">
        <v>10535</v>
      </c>
      <c r="F130" s="45">
        <v>3825</v>
      </c>
      <c r="G130" s="45">
        <v>585</v>
      </c>
      <c r="H130" s="45">
        <v>10535</v>
      </c>
      <c r="I130" s="44">
        <f t="shared" si="2"/>
        <v>5.5529188419553871E-2</v>
      </c>
    </row>
    <row r="131" spans="2:9" x14ac:dyDescent="0.3">
      <c r="B131" s="33" t="s">
        <v>281</v>
      </c>
      <c r="C131" s="18" t="s">
        <v>101</v>
      </c>
      <c r="D131" s="21" t="s">
        <v>196</v>
      </c>
      <c r="E131" s="45">
        <v>10915</v>
      </c>
      <c r="F131" s="45">
        <v>260</v>
      </c>
      <c r="G131" s="45">
        <v>300</v>
      </c>
      <c r="H131" s="45">
        <v>10915</v>
      </c>
      <c r="I131" s="44">
        <f t="shared" si="2"/>
        <v>2.7485112230874943E-2</v>
      </c>
    </row>
    <row r="132" spans="2:9" x14ac:dyDescent="0.3">
      <c r="B132" s="33" t="s">
        <v>281</v>
      </c>
      <c r="C132" s="18" t="s">
        <v>102</v>
      </c>
      <c r="D132" s="21" t="s">
        <v>197</v>
      </c>
      <c r="E132" s="45">
        <v>13820</v>
      </c>
      <c r="F132" s="45">
        <v>4865</v>
      </c>
      <c r="G132" s="45">
        <v>575</v>
      </c>
      <c r="H132" s="45">
        <v>13820</v>
      </c>
      <c r="I132" s="44">
        <f t="shared" si="2"/>
        <v>4.1606367583212733E-2</v>
      </c>
    </row>
    <row r="133" spans="2:9" x14ac:dyDescent="0.3">
      <c r="B133" s="33" t="s">
        <v>281</v>
      </c>
      <c r="C133" s="18" t="s">
        <v>106</v>
      </c>
      <c r="D133" s="21" t="s">
        <v>199</v>
      </c>
      <c r="E133" s="45">
        <v>15500</v>
      </c>
      <c r="F133" s="45">
        <v>3710</v>
      </c>
      <c r="G133" s="45">
        <v>455</v>
      </c>
      <c r="H133" s="45">
        <v>15500</v>
      </c>
      <c r="I133" s="44">
        <f t="shared" si="2"/>
        <v>2.9354838709677419E-2</v>
      </c>
    </row>
    <row r="134" spans="2:9" x14ac:dyDescent="0.3">
      <c r="B134" s="33" t="s">
        <v>281</v>
      </c>
      <c r="C134" s="18" t="s">
        <v>107</v>
      </c>
      <c r="D134" s="21" t="s">
        <v>200</v>
      </c>
      <c r="E134" s="45">
        <v>8940</v>
      </c>
      <c r="F134" s="45" t="s">
        <v>567</v>
      </c>
      <c r="G134" s="45">
        <v>515</v>
      </c>
      <c r="H134" s="45">
        <v>8940</v>
      </c>
      <c r="I134" s="44">
        <f t="shared" si="2"/>
        <v>5.7606263982102911E-2</v>
      </c>
    </row>
    <row r="135" spans="2:9" x14ac:dyDescent="0.3">
      <c r="B135" s="33" t="s">
        <v>281</v>
      </c>
      <c r="C135" s="18" t="s">
        <v>112</v>
      </c>
      <c r="D135" s="21" t="s">
        <v>331</v>
      </c>
      <c r="E135" s="45">
        <v>11345</v>
      </c>
      <c r="F135" s="45">
        <v>4805</v>
      </c>
      <c r="G135" s="45">
        <v>2170</v>
      </c>
      <c r="H135" s="45">
        <v>11345</v>
      </c>
      <c r="I135" s="44">
        <f t="shared" si="2"/>
        <v>0.19127368884971352</v>
      </c>
    </row>
    <row r="136" spans="2:9" x14ac:dyDescent="0.3">
      <c r="B136" s="33" t="s">
        <v>286</v>
      </c>
      <c r="C136" s="18" t="s">
        <v>75</v>
      </c>
      <c r="D136" s="21" t="s">
        <v>179</v>
      </c>
      <c r="E136" s="45">
        <v>6895</v>
      </c>
      <c r="F136" s="45">
        <v>2685</v>
      </c>
      <c r="G136" s="45" t="s">
        <v>568</v>
      </c>
      <c r="H136" s="45">
        <v>6895</v>
      </c>
      <c r="I136" s="44" t="str">
        <f t="shared" si="2"/>
        <v>*</v>
      </c>
    </row>
    <row r="137" spans="2:9" x14ac:dyDescent="0.3">
      <c r="B137" s="33" t="s">
        <v>286</v>
      </c>
      <c r="C137" s="18" t="s">
        <v>77</v>
      </c>
      <c r="D137" s="21" t="s">
        <v>181</v>
      </c>
      <c r="E137" s="45">
        <v>7005</v>
      </c>
      <c r="F137" s="45">
        <v>2855</v>
      </c>
      <c r="G137" s="45">
        <v>1915</v>
      </c>
      <c r="H137" s="45">
        <v>7005</v>
      </c>
      <c r="I137" s="44">
        <f t="shared" si="2"/>
        <v>0.27337615988579583</v>
      </c>
    </row>
    <row r="138" spans="2:9" x14ac:dyDescent="0.3">
      <c r="B138" s="33" t="s">
        <v>286</v>
      </c>
      <c r="C138" s="18" t="s">
        <v>78</v>
      </c>
      <c r="D138" s="21" t="s">
        <v>182</v>
      </c>
      <c r="E138" s="45">
        <v>10380</v>
      </c>
      <c r="F138" s="45">
        <v>2410</v>
      </c>
      <c r="G138" s="45">
        <v>1375</v>
      </c>
      <c r="H138" s="45">
        <v>10380</v>
      </c>
      <c r="I138" s="44">
        <f t="shared" si="2"/>
        <v>0.13246628131021196</v>
      </c>
    </row>
    <row r="139" spans="2:9" x14ac:dyDescent="0.3">
      <c r="B139" s="33" t="s">
        <v>286</v>
      </c>
      <c r="C139" s="18" t="s">
        <v>81</v>
      </c>
      <c r="D139" s="21" t="s">
        <v>332</v>
      </c>
      <c r="E139" s="45">
        <v>6340</v>
      </c>
      <c r="F139" s="45">
        <v>1750</v>
      </c>
      <c r="G139" s="45">
        <v>1435</v>
      </c>
      <c r="H139" s="45">
        <v>6340</v>
      </c>
      <c r="I139" s="44">
        <f t="shared" si="2"/>
        <v>0.22634069400630916</v>
      </c>
    </row>
    <row r="140" spans="2:9" x14ac:dyDescent="0.3">
      <c r="B140" s="33" t="s">
        <v>286</v>
      </c>
      <c r="C140" s="18" t="s">
        <v>84</v>
      </c>
      <c r="D140" s="21" t="s">
        <v>184</v>
      </c>
      <c r="E140" s="45">
        <v>4445</v>
      </c>
      <c r="F140" s="45">
        <v>1010</v>
      </c>
      <c r="G140" s="45">
        <v>610</v>
      </c>
      <c r="H140" s="45">
        <v>4445</v>
      </c>
      <c r="I140" s="44">
        <f t="shared" si="2"/>
        <v>0.13723284589426321</v>
      </c>
    </row>
    <row r="141" spans="2:9" x14ac:dyDescent="0.3">
      <c r="B141" s="33" t="s">
        <v>286</v>
      </c>
      <c r="C141" s="18" t="s">
        <v>85</v>
      </c>
      <c r="D141" s="21" t="s">
        <v>185</v>
      </c>
      <c r="E141" s="45">
        <v>12290</v>
      </c>
      <c r="F141" s="45">
        <v>3170</v>
      </c>
      <c r="G141" s="45">
        <v>2600</v>
      </c>
      <c r="H141" s="45">
        <v>12290</v>
      </c>
      <c r="I141" s="44">
        <f t="shared" si="2"/>
        <v>0.21155410903173311</v>
      </c>
    </row>
    <row r="142" spans="2:9" x14ac:dyDescent="0.3">
      <c r="B142" s="33" t="s">
        <v>286</v>
      </c>
      <c r="C142" s="18" t="s">
        <v>89</v>
      </c>
      <c r="D142" s="21" t="s">
        <v>187</v>
      </c>
      <c r="E142" s="45">
        <v>12570</v>
      </c>
      <c r="F142" s="45">
        <v>2910</v>
      </c>
      <c r="G142" s="45">
        <v>1785</v>
      </c>
      <c r="H142" s="45">
        <v>12570</v>
      </c>
      <c r="I142" s="44">
        <f t="shared" si="2"/>
        <v>0.14200477326968974</v>
      </c>
    </row>
    <row r="143" spans="2:9" x14ac:dyDescent="0.3">
      <c r="B143" s="33" t="s">
        <v>286</v>
      </c>
      <c r="C143" s="18" t="s">
        <v>73</v>
      </c>
      <c r="D143" s="21" t="s">
        <v>177</v>
      </c>
      <c r="E143" s="45">
        <v>18120</v>
      </c>
      <c r="F143" s="45">
        <v>5800</v>
      </c>
      <c r="G143" s="45">
        <v>3370</v>
      </c>
      <c r="H143" s="45">
        <v>18120</v>
      </c>
      <c r="I143" s="44">
        <f t="shared" si="2"/>
        <v>0.1859823399558499</v>
      </c>
    </row>
    <row r="144" spans="2:9" x14ac:dyDescent="0.3">
      <c r="B144" s="33" t="s">
        <v>286</v>
      </c>
      <c r="C144" s="18" t="s">
        <v>431</v>
      </c>
      <c r="D144" s="21" t="s">
        <v>432</v>
      </c>
      <c r="E144" s="45">
        <v>1250</v>
      </c>
      <c r="F144" s="45">
        <v>30</v>
      </c>
      <c r="G144" s="45">
        <v>0</v>
      </c>
      <c r="H144" s="45">
        <v>1250</v>
      </c>
      <c r="I144" s="44">
        <f t="shared" si="2"/>
        <v>0</v>
      </c>
    </row>
    <row r="145" spans="2:9" x14ac:dyDescent="0.3">
      <c r="B145" s="33" t="s">
        <v>286</v>
      </c>
      <c r="C145" s="18" t="s">
        <v>91</v>
      </c>
      <c r="D145" s="21" t="s">
        <v>189</v>
      </c>
      <c r="E145" s="45">
        <v>32485</v>
      </c>
      <c r="F145" s="45" t="s">
        <v>567</v>
      </c>
      <c r="G145" s="45">
        <v>2970</v>
      </c>
      <c r="H145" s="45">
        <v>32485</v>
      </c>
      <c r="I145" s="44">
        <f t="shared" si="2"/>
        <v>9.1426812374942282E-2</v>
      </c>
    </row>
    <row r="146" spans="2:9" x14ac:dyDescent="0.3">
      <c r="B146" s="33" t="s">
        <v>286</v>
      </c>
      <c r="C146" s="18" t="s">
        <v>103</v>
      </c>
      <c r="D146" s="21" t="s">
        <v>430</v>
      </c>
      <c r="E146" s="45">
        <v>18675</v>
      </c>
      <c r="F146" s="45" t="s">
        <v>567</v>
      </c>
      <c r="G146" s="45">
        <v>3155</v>
      </c>
      <c r="H146" s="45">
        <v>18675</v>
      </c>
      <c r="I146" s="44">
        <f t="shared" si="2"/>
        <v>0.16894243641231593</v>
      </c>
    </row>
    <row r="147" spans="2:9" x14ac:dyDescent="0.3">
      <c r="B147" s="33" t="s">
        <v>286</v>
      </c>
      <c r="C147" s="18" t="s">
        <v>92</v>
      </c>
      <c r="D147" s="21" t="s">
        <v>190</v>
      </c>
      <c r="E147" s="45">
        <v>8510</v>
      </c>
      <c r="F147" s="45">
        <v>2720</v>
      </c>
      <c r="G147" s="45">
        <v>1170</v>
      </c>
      <c r="H147" s="45">
        <v>8510</v>
      </c>
      <c r="I147" s="44">
        <f t="shared" si="2"/>
        <v>0.13748531139835488</v>
      </c>
    </row>
    <row r="148" spans="2:9" x14ac:dyDescent="0.3">
      <c r="B148" s="33" t="s">
        <v>286</v>
      </c>
      <c r="C148" s="18" t="s">
        <v>98</v>
      </c>
      <c r="D148" s="21" t="s">
        <v>333</v>
      </c>
      <c r="E148" s="45">
        <v>26595</v>
      </c>
      <c r="F148" s="45">
        <v>8070</v>
      </c>
      <c r="G148" s="45">
        <v>3075</v>
      </c>
      <c r="H148" s="45">
        <v>26595</v>
      </c>
      <c r="I148" s="44">
        <f t="shared" si="2"/>
        <v>0.11562323745064862</v>
      </c>
    </row>
    <row r="149" spans="2:9" x14ac:dyDescent="0.3">
      <c r="B149" s="33" t="s">
        <v>286</v>
      </c>
      <c r="C149" s="18" t="s">
        <v>104</v>
      </c>
      <c r="D149" s="21" t="s">
        <v>198</v>
      </c>
      <c r="E149" s="45">
        <v>9655</v>
      </c>
      <c r="F149" s="45">
        <v>2755</v>
      </c>
      <c r="G149" s="45">
        <v>1100</v>
      </c>
      <c r="H149" s="45">
        <v>9655</v>
      </c>
      <c r="I149" s="44">
        <f t="shared" si="2"/>
        <v>0.11393060590367685</v>
      </c>
    </row>
    <row r="150" spans="2:9" x14ac:dyDescent="0.3">
      <c r="B150" s="33" t="s">
        <v>286</v>
      </c>
      <c r="C150" s="18" t="s">
        <v>105</v>
      </c>
      <c r="D150" s="21" t="s">
        <v>335</v>
      </c>
      <c r="E150" s="45">
        <v>8820</v>
      </c>
      <c r="F150" s="45">
        <v>2625</v>
      </c>
      <c r="G150" s="45">
        <v>705</v>
      </c>
      <c r="H150" s="45">
        <v>8820</v>
      </c>
      <c r="I150" s="44">
        <f t="shared" si="2"/>
        <v>7.9931972789115652E-2</v>
      </c>
    </row>
    <row r="151" spans="2:9" x14ac:dyDescent="0.3">
      <c r="B151" s="33" t="s">
        <v>286</v>
      </c>
      <c r="C151" s="18" t="s">
        <v>108</v>
      </c>
      <c r="D151" s="21" t="s">
        <v>336</v>
      </c>
      <c r="E151" s="45">
        <v>8345</v>
      </c>
      <c r="F151" s="45">
        <v>2970</v>
      </c>
      <c r="G151" s="45">
        <v>815</v>
      </c>
      <c r="H151" s="45">
        <v>8345</v>
      </c>
      <c r="I151" s="44">
        <f t="shared" si="2"/>
        <v>9.7663271420011979E-2</v>
      </c>
    </row>
    <row r="152" spans="2:9" x14ac:dyDescent="0.3">
      <c r="B152" s="33" t="s">
        <v>286</v>
      </c>
      <c r="C152" s="18" t="s">
        <v>109</v>
      </c>
      <c r="D152" s="21" t="s">
        <v>337</v>
      </c>
      <c r="E152" s="45">
        <v>7445</v>
      </c>
      <c r="F152" s="45">
        <v>2790</v>
      </c>
      <c r="G152" s="45">
        <v>1460</v>
      </c>
      <c r="H152" s="45">
        <v>7445</v>
      </c>
      <c r="I152" s="44">
        <f t="shared" si="2"/>
        <v>0.19610476830087306</v>
      </c>
    </row>
    <row r="153" spans="2:9" x14ac:dyDescent="0.3">
      <c r="B153" s="33" t="s">
        <v>286</v>
      </c>
      <c r="C153" s="18" t="s">
        <v>110</v>
      </c>
      <c r="D153" s="21" t="s">
        <v>201</v>
      </c>
      <c r="E153" s="45">
        <v>8190</v>
      </c>
      <c r="F153" s="45">
        <v>2265</v>
      </c>
      <c r="G153" s="45">
        <v>1630</v>
      </c>
      <c r="H153" s="45">
        <v>8190</v>
      </c>
      <c r="I153" s="44">
        <f t="shared" si="2"/>
        <v>0.19902319902319901</v>
      </c>
    </row>
    <row r="154" spans="2:9" x14ac:dyDescent="0.3">
      <c r="B154" s="33" t="s">
        <v>286</v>
      </c>
      <c r="C154" s="18" t="s">
        <v>111</v>
      </c>
      <c r="D154" s="21" t="s">
        <v>338</v>
      </c>
      <c r="E154" s="45">
        <v>7555</v>
      </c>
      <c r="F154" s="45">
        <v>2240</v>
      </c>
      <c r="G154" s="45">
        <v>1610</v>
      </c>
      <c r="H154" s="45">
        <v>7555</v>
      </c>
      <c r="I154" s="44">
        <f t="shared" si="2"/>
        <v>0.21310390469887491</v>
      </c>
    </row>
    <row r="155" spans="2:9" x14ac:dyDescent="0.3">
      <c r="B155" s="33" t="s">
        <v>290</v>
      </c>
      <c r="C155" s="18" t="s">
        <v>113</v>
      </c>
      <c r="D155" s="21" t="s">
        <v>339</v>
      </c>
      <c r="E155" s="45">
        <v>10285</v>
      </c>
      <c r="F155" s="45">
        <v>860</v>
      </c>
      <c r="G155" s="45">
        <v>995</v>
      </c>
      <c r="H155" s="45">
        <v>10285</v>
      </c>
      <c r="I155" s="44">
        <f t="shared" si="2"/>
        <v>9.6742829363150221E-2</v>
      </c>
    </row>
    <row r="156" spans="2:9" x14ac:dyDescent="0.3">
      <c r="B156" s="33" t="s">
        <v>290</v>
      </c>
      <c r="C156" s="18" t="s">
        <v>114</v>
      </c>
      <c r="D156" s="21" t="s">
        <v>202</v>
      </c>
      <c r="E156" s="45">
        <v>6005</v>
      </c>
      <c r="F156" s="45">
        <v>2820</v>
      </c>
      <c r="G156" s="45">
        <v>525</v>
      </c>
      <c r="H156" s="45">
        <v>6005</v>
      </c>
      <c r="I156" s="44">
        <f t="shared" si="2"/>
        <v>8.7427144046627811E-2</v>
      </c>
    </row>
    <row r="157" spans="2:9" x14ac:dyDescent="0.3">
      <c r="B157" s="33" t="s">
        <v>290</v>
      </c>
      <c r="C157" s="18" t="s">
        <v>115</v>
      </c>
      <c r="D157" s="21" t="s">
        <v>340</v>
      </c>
      <c r="E157" s="45">
        <v>12055</v>
      </c>
      <c r="F157" s="45" t="s">
        <v>567</v>
      </c>
      <c r="G157" s="45">
        <v>1130</v>
      </c>
      <c r="H157" s="45">
        <v>12055</v>
      </c>
      <c r="I157" s="44">
        <f t="shared" si="2"/>
        <v>9.3737038573206144E-2</v>
      </c>
    </row>
    <row r="158" spans="2:9" x14ac:dyDescent="0.3">
      <c r="B158" s="33" t="s">
        <v>290</v>
      </c>
      <c r="C158" s="18" t="s">
        <v>116</v>
      </c>
      <c r="D158" s="21" t="s">
        <v>203</v>
      </c>
      <c r="E158" s="45">
        <v>13520</v>
      </c>
      <c r="F158" s="45">
        <v>4535</v>
      </c>
      <c r="G158" s="45">
        <v>2510</v>
      </c>
      <c r="H158" s="45">
        <v>13520</v>
      </c>
      <c r="I158" s="44">
        <f t="shared" si="2"/>
        <v>0.1856508875739645</v>
      </c>
    </row>
    <row r="159" spans="2:9" x14ac:dyDescent="0.3">
      <c r="B159" s="33" t="s">
        <v>290</v>
      </c>
      <c r="C159" s="18" t="s">
        <v>117</v>
      </c>
      <c r="D159" s="21" t="s">
        <v>204</v>
      </c>
      <c r="E159" s="45">
        <v>11015</v>
      </c>
      <c r="F159" s="45">
        <v>2530</v>
      </c>
      <c r="G159" s="45">
        <v>700</v>
      </c>
      <c r="H159" s="45">
        <v>11015</v>
      </c>
      <c r="I159" s="44">
        <f t="shared" si="2"/>
        <v>6.3549704947798463E-2</v>
      </c>
    </row>
    <row r="160" spans="2:9" x14ac:dyDescent="0.3">
      <c r="B160" s="33" t="s">
        <v>290</v>
      </c>
      <c r="C160" s="18" t="s">
        <v>118</v>
      </c>
      <c r="D160" s="21" t="s">
        <v>205</v>
      </c>
      <c r="E160" s="45">
        <v>23420</v>
      </c>
      <c r="F160" s="45">
        <v>6380</v>
      </c>
      <c r="G160" s="45">
        <v>2080</v>
      </c>
      <c r="H160" s="45">
        <v>23420</v>
      </c>
      <c r="I160" s="44">
        <f t="shared" si="2"/>
        <v>8.8812980358667803E-2</v>
      </c>
    </row>
    <row r="161" spans="2:9" x14ac:dyDescent="0.3">
      <c r="B161" s="33" t="s">
        <v>290</v>
      </c>
      <c r="C161" s="18" t="s">
        <v>119</v>
      </c>
      <c r="D161" s="21" t="s">
        <v>206</v>
      </c>
      <c r="E161" s="45">
        <v>12750</v>
      </c>
      <c r="F161" s="45" t="s">
        <v>567</v>
      </c>
      <c r="G161" s="45">
        <v>775</v>
      </c>
      <c r="H161" s="45">
        <v>12750</v>
      </c>
      <c r="I161" s="44">
        <f t="shared" si="2"/>
        <v>6.0784313725490195E-2</v>
      </c>
    </row>
    <row r="162" spans="2:9" x14ac:dyDescent="0.3">
      <c r="B162" s="33" t="s">
        <v>290</v>
      </c>
      <c r="C162" s="18" t="s">
        <v>120</v>
      </c>
      <c r="D162" s="21" t="s">
        <v>341</v>
      </c>
      <c r="E162" s="45">
        <v>4630</v>
      </c>
      <c r="F162" s="45">
        <v>1080</v>
      </c>
      <c r="G162" s="45">
        <v>605</v>
      </c>
      <c r="H162" s="45">
        <v>4630</v>
      </c>
      <c r="I162" s="44">
        <f t="shared" si="2"/>
        <v>0.13066954643628509</v>
      </c>
    </row>
    <row r="163" spans="2:9" x14ac:dyDescent="0.3">
      <c r="B163" s="33" t="s">
        <v>290</v>
      </c>
      <c r="C163" s="18" t="s">
        <v>121</v>
      </c>
      <c r="D163" s="21" t="s">
        <v>342</v>
      </c>
      <c r="E163" s="45">
        <v>17590</v>
      </c>
      <c r="F163" s="45">
        <v>5385</v>
      </c>
      <c r="G163" s="45">
        <v>745</v>
      </c>
      <c r="H163" s="45">
        <v>17590</v>
      </c>
      <c r="I163" s="44">
        <f t="shared" si="2"/>
        <v>4.235361000568505E-2</v>
      </c>
    </row>
    <row r="164" spans="2:9" x14ac:dyDescent="0.3">
      <c r="B164" s="33" t="s">
        <v>290</v>
      </c>
      <c r="C164" s="18" t="s">
        <v>122</v>
      </c>
      <c r="D164" s="21" t="s">
        <v>207</v>
      </c>
      <c r="E164" s="45">
        <v>9995</v>
      </c>
      <c r="F164" s="45">
        <v>2225</v>
      </c>
      <c r="G164" s="45">
        <v>1325</v>
      </c>
      <c r="H164" s="45">
        <v>9995</v>
      </c>
      <c r="I164" s="44">
        <f t="shared" si="2"/>
        <v>0.13256628314157079</v>
      </c>
    </row>
    <row r="165" spans="2:9" x14ac:dyDescent="0.3">
      <c r="B165" s="33" t="s">
        <v>290</v>
      </c>
      <c r="C165" s="18" t="s">
        <v>123</v>
      </c>
      <c r="D165" s="21" t="s">
        <v>208</v>
      </c>
      <c r="E165" s="45">
        <v>13775</v>
      </c>
      <c r="F165" s="45">
        <v>4135</v>
      </c>
      <c r="G165" s="45">
        <v>720</v>
      </c>
      <c r="H165" s="45">
        <v>13775</v>
      </c>
      <c r="I165" s="44">
        <f t="shared" si="2"/>
        <v>5.2268602540834846E-2</v>
      </c>
    </row>
    <row r="166" spans="2:9" x14ac:dyDescent="0.3">
      <c r="B166" s="33" t="s">
        <v>290</v>
      </c>
      <c r="C166" s="18" t="s">
        <v>124</v>
      </c>
      <c r="D166" s="21" t="s">
        <v>343</v>
      </c>
      <c r="E166" s="45">
        <v>12960</v>
      </c>
      <c r="F166" s="45">
        <v>3915</v>
      </c>
      <c r="G166" s="45">
        <v>1405</v>
      </c>
      <c r="H166" s="45">
        <v>12960</v>
      </c>
      <c r="I166" s="44">
        <f t="shared" si="2"/>
        <v>0.10841049382716049</v>
      </c>
    </row>
    <row r="167" spans="2:9" x14ac:dyDescent="0.3">
      <c r="B167" s="33" t="s">
        <v>290</v>
      </c>
      <c r="C167" s="18" t="s">
        <v>125</v>
      </c>
      <c r="D167" s="21" t="s">
        <v>209</v>
      </c>
      <c r="E167" s="45">
        <v>15660</v>
      </c>
      <c r="F167" s="45">
        <v>2885</v>
      </c>
      <c r="G167" s="45">
        <v>725</v>
      </c>
      <c r="H167" s="45">
        <v>15660</v>
      </c>
      <c r="I167" s="44">
        <f t="shared" si="2"/>
        <v>4.6296296296296294E-2</v>
      </c>
    </row>
    <row r="168" spans="2:9" x14ac:dyDescent="0.3">
      <c r="B168" s="33" t="s">
        <v>290</v>
      </c>
      <c r="C168" s="18" t="s">
        <v>126</v>
      </c>
      <c r="D168" s="21" t="s">
        <v>210</v>
      </c>
      <c r="E168" s="45">
        <v>7545</v>
      </c>
      <c r="F168" s="45" t="s">
        <v>567</v>
      </c>
      <c r="G168" s="45">
        <v>255</v>
      </c>
      <c r="H168" s="45">
        <v>7545</v>
      </c>
      <c r="I168" s="44">
        <f t="shared" si="2"/>
        <v>3.3797216699801194E-2</v>
      </c>
    </row>
    <row r="169" spans="2:9" x14ac:dyDescent="0.3">
      <c r="B169" s="33" t="s">
        <v>290</v>
      </c>
      <c r="C169" s="18" t="s">
        <v>127</v>
      </c>
      <c r="D169" s="21" t="s">
        <v>344</v>
      </c>
      <c r="E169" s="45">
        <v>10865</v>
      </c>
      <c r="F169" s="45">
        <v>3200</v>
      </c>
      <c r="G169" s="45">
        <v>2595</v>
      </c>
      <c r="H169" s="45">
        <v>10865</v>
      </c>
      <c r="I169" s="44">
        <f t="shared" si="2"/>
        <v>0.23884031293143121</v>
      </c>
    </row>
    <row r="170" spans="2:9" x14ac:dyDescent="0.3">
      <c r="B170" s="33" t="s">
        <v>290</v>
      </c>
      <c r="C170" s="18" t="s">
        <v>128</v>
      </c>
      <c r="D170" s="21" t="s">
        <v>211</v>
      </c>
      <c r="E170" s="45">
        <v>13675</v>
      </c>
      <c r="F170" s="45">
        <v>3285</v>
      </c>
      <c r="G170" s="45">
        <v>295</v>
      </c>
      <c r="H170" s="45">
        <v>13675</v>
      </c>
      <c r="I170" s="44">
        <f t="shared" si="2"/>
        <v>2.1572212065813529E-2</v>
      </c>
    </row>
    <row r="171" spans="2:9" x14ac:dyDescent="0.3">
      <c r="B171" s="33" t="s">
        <v>290</v>
      </c>
      <c r="C171" s="18" t="s">
        <v>129</v>
      </c>
      <c r="D171" s="21" t="s">
        <v>345</v>
      </c>
      <c r="E171" s="45">
        <v>19140</v>
      </c>
      <c r="F171" s="45" t="s">
        <v>567</v>
      </c>
      <c r="G171" s="45">
        <v>2795</v>
      </c>
      <c r="H171" s="45">
        <v>19140</v>
      </c>
      <c r="I171" s="44">
        <f t="shared" si="2"/>
        <v>0.14602925809822362</v>
      </c>
    </row>
    <row r="172" spans="2:9" x14ac:dyDescent="0.3">
      <c r="B172" s="33" t="s">
        <v>297</v>
      </c>
      <c r="C172" s="18" t="s">
        <v>130</v>
      </c>
      <c r="D172" s="21" t="s">
        <v>212</v>
      </c>
      <c r="E172" s="45">
        <v>4965</v>
      </c>
      <c r="F172" s="45">
        <v>1915</v>
      </c>
      <c r="G172" s="45">
        <v>505</v>
      </c>
      <c r="H172" s="45">
        <v>4965</v>
      </c>
      <c r="I172" s="44">
        <f t="shared" si="2"/>
        <v>0.10171198388721048</v>
      </c>
    </row>
    <row r="173" spans="2:9" x14ac:dyDescent="0.3">
      <c r="B173" s="33" t="s">
        <v>297</v>
      </c>
      <c r="C173" s="18" t="s">
        <v>131</v>
      </c>
      <c r="D173" s="21" t="s">
        <v>213</v>
      </c>
      <c r="E173" s="45">
        <v>12995</v>
      </c>
      <c r="F173" s="45">
        <v>3570</v>
      </c>
      <c r="G173" s="45">
        <v>1780</v>
      </c>
      <c r="H173" s="45">
        <v>12995</v>
      </c>
      <c r="I173" s="44">
        <f t="shared" si="2"/>
        <v>0.13697575990765679</v>
      </c>
    </row>
    <row r="174" spans="2:9" x14ac:dyDescent="0.3">
      <c r="B174" s="33" t="s">
        <v>297</v>
      </c>
      <c r="C174" s="18" t="s">
        <v>132</v>
      </c>
      <c r="D174" s="21" t="s">
        <v>214</v>
      </c>
      <c r="E174" s="45">
        <v>5495</v>
      </c>
      <c r="F174" s="45" t="s">
        <v>567</v>
      </c>
      <c r="G174" s="45">
        <v>815</v>
      </c>
      <c r="H174" s="45">
        <v>5495</v>
      </c>
      <c r="I174" s="44">
        <f t="shared" si="2"/>
        <v>0.14831665150136489</v>
      </c>
    </row>
    <row r="175" spans="2:9" x14ac:dyDescent="0.3">
      <c r="B175" s="33" t="s">
        <v>297</v>
      </c>
      <c r="C175" s="18" t="s">
        <v>133</v>
      </c>
      <c r="D175" s="21" t="s">
        <v>215</v>
      </c>
      <c r="E175" s="45">
        <v>9360</v>
      </c>
      <c r="F175" s="45">
        <v>3095</v>
      </c>
      <c r="G175" s="45">
        <v>700</v>
      </c>
      <c r="H175" s="45">
        <v>9360</v>
      </c>
      <c r="I175" s="44">
        <f t="shared" si="2"/>
        <v>7.4786324786324784E-2</v>
      </c>
    </row>
    <row r="176" spans="2:9" x14ac:dyDescent="0.3">
      <c r="B176" s="33" t="s">
        <v>297</v>
      </c>
      <c r="C176" s="18" t="s">
        <v>135</v>
      </c>
      <c r="D176" s="21" t="s">
        <v>216</v>
      </c>
      <c r="E176" s="45">
        <v>6215</v>
      </c>
      <c r="F176" s="45">
        <v>2265</v>
      </c>
      <c r="G176" s="45">
        <v>1200</v>
      </c>
      <c r="H176" s="45">
        <v>6215</v>
      </c>
      <c r="I176" s="44">
        <f t="shared" si="2"/>
        <v>0.19308125502815768</v>
      </c>
    </row>
    <row r="177" spans="2:9" x14ac:dyDescent="0.3">
      <c r="B177" s="33" t="s">
        <v>297</v>
      </c>
      <c r="C177" s="18" t="s">
        <v>136</v>
      </c>
      <c r="D177" s="21" t="s">
        <v>346</v>
      </c>
      <c r="E177" s="45">
        <v>13715</v>
      </c>
      <c r="F177" s="45">
        <v>140</v>
      </c>
      <c r="G177" s="45">
        <v>270</v>
      </c>
      <c r="H177" s="45">
        <v>13715</v>
      </c>
      <c r="I177" s="44">
        <f t="shared" si="2"/>
        <v>1.9686474662777981E-2</v>
      </c>
    </row>
    <row r="178" spans="2:9" x14ac:dyDescent="0.3">
      <c r="B178" s="33" t="s">
        <v>297</v>
      </c>
      <c r="C178" s="18" t="s">
        <v>137</v>
      </c>
      <c r="D178" s="21" t="s">
        <v>217</v>
      </c>
      <c r="E178" s="45">
        <v>9225</v>
      </c>
      <c r="F178" s="45">
        <v>2655</v>
      </c>
      <c r="G178" s="45">
        <v>465</v>
      </c>
      <c r="H178" s="45">
        <v>9225</v>
      </c>
      <c r="I178" s="44">
        <f t="shared" si="2"/>
        <v>5.0406504065040651E-2</v>
      </c>
    </row>
    <row r="179" spans="2:9" x14ac:dyDescent="0.3">
      <c r="B179" s="33" t="s">
        <v>297</v>
      </c>
      <c r="C179" s="18" t="s">
        <v>138</v>
      </c>
      <c r="D179" s="21" t="s">
        <v>218</v>
      </c>
      <c r="E179" s="45">
        <v>4940</v>
      </c>
      <c r="F179" s="45">
        <v>1390</v>
      </c>
      <c r="G179" s="45">
        <v>260</v>
      </c>
      <c r="H179" s="45">
        <v>4940</v>
      </c>
      <c r="I179" s="44">
        <f t="shared" si="2"/>
        <v>5.2631578947368418E-2</v>
      </c>
    </row>
    <row r="180" spans="2:9" x14ac:dyDescent="0.3">
      <c r="B180" s="33" t="s">
        <v>297</v>
      </c>
      <c r="C180" s="18" t="s">
        <v>139</v>
      </c>
      <c r="D180" s="21" t="s">
        <v>219</v>
      </c>
      <c r="E180" s="45">
        <v>13220</v>
      </c>
      <c r="F180" s="45" t="s">
        <v>567</v>
      </c>
      <c r="G180" s="45">
        <v>325</v>
      </c>
      <c r="H180" s="45">
        <v>13220</v>
      </c>
      <c r="I180" s="44">
        <f t="shared" si="2"/>
        <v>2.4583963691376703E-2</v>
      </c>
    </row>
    <row r="181" spans="2:9" x14ac:dyDescent="0.3">
      <c r="B181" s="33" t="s">
        <v>297</v>
      </c>
      <c r="C181" s="18" t="s">
        <v>140</v>
      </c>
      <c r="D181" s="21" t="s">
        <v>347</v>
      </c>
      <c r="E181" s="45">
        <v>6535</v>
      </c>
      <c r="F181" s="45">
        <v>2110</v>
      </c>
      <c r="G181" s="45">
        <v>865</v>
      </c>
      <c r="H181" s="45">
        <v>6535</v>
      </c>
      <c r="I181" s="44">
        <f t="shared" si="2"/>
        <v>0.13236419280795717</v>
      </c>
    </row>
    <row r="182" spans="2:9" x14ac:dyDescent="0.3">
      <c r="B182" s="33" t="s">
        <v>297</v>
      </c>
      <c r="C182" s="18" t="s">
        <v>141</v>
      </c>
      <c r="D182" s="21" t="s">
        <v>220</v>
      </c>
      <c r="E182" s="45">
        <v>18935</v>
      </c>
      <c r="F182" s="45" t="s">
        <v>567</v>
      </c>
      <c r="G182" s="45">
        <v>695</v>
      </c>
      <c r="H182" s="45">
        <v>18935</v>
      </c>
      <c r="I182" s="44">
        <f t="shared" si="2"/>
        <v>3.6704515447583838E-2</v>
      </c>
    </row>
    <row r="183" spans="2:9" x14ac:dyDescent="0.3">
      <c r="B183" s="33" t="s">
        <v>297</v>
      </c>
      <c r="C183" s="18" t="s">
        <v>348</v>
      </c>
      <c r="D183" s="21" t="s">
        <v>349</v>
      </c>
      <c r="E183" s="45">
        <v>14735</v>
      </c>
      <c r="F183" s="45">
        <v>4185</v>
      </c>
      <c r="G183" s="45">
        <v>985</v>
      </c>
      <c r="H183" s="45">
        <v>14735</v>
      </c>
      <c r="I183" s="44">
        <f t="shared" si="2"/>
        <v>6.6847641669494404E-2</v>
      </c>
    </row>
    <row r="184" spans="2:9" x14ac:dyDescent="0.3">
      <c r="B184" s="33" t="s">
        <v>297</v>
      </c>
      <c r="C184" s="18" t="s">
        <v>134</v>
      </c>
      <c r="D184" s="21" t="s">
        <v>350</v>
      </c>
      <c r="E184" s="45">
        <v>8780</v>
      </c>
      <c r="F184" s="45">
        <v>3170</v>
      </c>
      <c r="G184" s="45">
        <v>1935</v>
      </c>
      <c r="H184" s="45">
        <v>8780</v>
      </c>
      <c r="I184" s="44">
        <f t="shared" si="2"/>
        <v>0.2203872437357631</v>
      </c>
    </row>
    <row r="185" spans="2:9" x14ac:dyDescent="0.3">
      <c r="B185"/>
      <c r="C185"/>
      <c r="D185"/>
      <c r="E185"/>
      <c r="F185"/>
      <c r="G185"/>
      <c r="H185"/>
      <c r="I185"/>
    </row>
    <row r="186" spans="2:9" x14ac:dyDescent="0.3">
      <c r="B186" s="35" t="s">
        <v>245</v>
      </c>
    </row>
    <row r="187" spans="2:9" x14ac:dyDescent="0.3">
      <c r="B187" s="16"/>
    </row>
    <row r="188" spans="2:9" x14ac:dyDescent="0.3">
      <c r="B188" s="16" t="s">
        <v>246</v>
      </c>
    </row>
    <row r="189" spans="2:9" x14ac:dyDescent="0.3">
      <c r="B189" s="16" t="s">
        <v>247</v>
      </c>
    </row>
    <row r="190" spans="2:9" x14ac:dyDescent="0.3">
      <c r="B190" s="16" t="s">
        <v>250</v>
      </c>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2"/>
  <sheetViews>
    <sheetView showGridLines="0" zoomScale="85" zoomScaleNormal="85" workbookViewId="0"/>
  </sheetViews>
  <sheetFormatPr defaultColWidth="9.36328125" defaultRowHeight="13.5" x14ac:dyDescent="0.3"/>
  <cols>
    <col min="1" max="1" width="1.6328125" style="2" customWidth="1"/>
    <col min="2" max="2" width="28.36328125" style="2" customWidth="1"/>
    <col min="3" max="3" width="10.6328125" style="2" customWidth="1"/>
    <col min="4" max="4" width="83.36328125" style="7" bestFit="1" customWidth="1"/>
    <col min="5" max="5" width="17.6328125" style="7" customWidth="1"/>
    <col min="6" max="6" width="23.6328125" style="7" customWidth="1"/>
    <col min="7" max="7" width="9.36328125" style="2" customWidth="1"/>
    <col min="8" max="16384" width="9.36328125" style="2"/>
  </cols>
  <sheetData>
    <row r="1" spans="2:6" s="15" customFormat="1" ht="18" customHeight="1" x14ac:dyDescent="0.35">
      <c r="C1" s="19"/>
      <c r="D1" s="19"/>
      <c r="E1" s="19"/>
      <c r="F1" s="19"/>
    </row>
    <row r="2" spans="2:6" ht="19.5" customHeight="1" x14ac:dyDescent="0.3">
      <c r="B2" s="3" t="s">
        <v>0</v>
      </c>
      <c r="C2" s="22" t="s">
        <v>404</v>
      </c>
      <c r="D2" s="17"/>
    </row>
    <row r="3" spans="2:6" ht="12.75" customHeight="1" x14ac:dyDescent="0.3">
      <c r="B3" s="3" t="s">
        <v>4</v>
      </c>
      <c r="C3" s="12" t="s">
        <v>555</v>
      </c>
    </row>
    <row r="4" spans="2:6" ht="8.25" customHeight="1" x14ac:dyDescent="0.3">
      <c r="B4" s="3"/>
      <c r="C4" s="6"/>
    </row>
    <row r="5" spans="2:6" ht="15" x14ac:dyDescent="0.3">
      <c r="B5" s="3" t="s">
        <v>1</v>
      </c>
      <c r="C5" s="46" t="str">
        <f>'System &amp; Provider Summary - T1'!$C$5</f>
        <v>March 2024</v>
      </c>
    </row>
    <row r="6" spans="2:6" ht="15.75" customHeight="1" x14ac:dyDescent="0.3">
      <c r="B6" s="3" t="s">
        <v>2</v>
      </c>
      <c r="C6" s="2" t="s">
        <v>403</v>
      </c>
      <c r="D6" s="2"/>
    </row>
    <row r="7" spans="2:6" ht="12.75" customHeight="1" x14ac:dyDescent="0.3">
      <c r="B7" s="3" t="s">
        <v>6</v>
      </c>
      <c r="C7" s="2" t="s">
        <v>427</v>
      </c>
    </row>
    <row r="8" spans="2:6" ht="12.75" customHeight="1" x14ac:dyDescent="0.3">
      <c r="B8" s="3" t="s">
        <v>3</v>
      </c>
      <c r="C8" s="2" t="str">
        <f>'System &amp; Provider Summary - T1'!C8</f>
        <v>9th May 2024</v>
      </c>
    </row>
    <row r="9" spans="2:6" ht="12.75" customHeight="1" x14ac:dyDescent="0.3">
      <c r="B9" s="3" t="s">
        <v>5</v>
      </c>
      <c r="C9" s="8" t="s">
        <v>407</v>
      </c>
    </row>
    <row r="10" spans="2:6" ht="12.75" customHeight="1" x14ac:dyDescent="0.3">
      <c r="B10" s="3" t="s">
        <v>8</v>
      </c>
      <c r="C10" s="2" t="str">
        <f>'System &amp; Provider Summary - T1'!C10</f>
        <v>Published (Final) - Official Statistics in development</v>
      </c>
    </row>
    <row r="11" spans="2:6" ht="12.75" customHeight="1" x14ac:dyDescent="0.3">
      <c r="B11" s="3" t="s">
        <v>9</v>
      </c>
      <c r="C11" s="2" t="s">
        <v>557</v>
      </c>
    </row>
    <row r="12" spans="2:6" x14ac:dyDescent="0.3">
      <c r="B12" s="3"/>
    </row>
    <row r="13" spans="2:6" ht="15" x14ac:dyDescent="0.3">
      <c r="B13" s="5" t="s">
        <v>415</v>
      </c>
    </row>
    <row r="14" spans="2:6" ht="15" x14ac:dyDescent="0.3">
      <c r="B14" s="5"/>
      <c r="C14" s="9"/>
    </row>
    <row r="15" spans="2:6" s="12" customFormat="1" ht="27" x14ac:dyDescent="0.25">
      <c r="B15" s="48" t="s">
        <v>243</v>
      </c>
      <c r="C15" s="11" t="s">
        <v>352</v>
      </c>
      <c r="D15" s="10" t="s">
        <v>353</v>
      </c>
      <c r="E15" s="11" t="s">
        <v>400</v>
      </c>
      <c r="F15" s="20" t="s">
        <v>399</v>
      </c>
    </row>
    <row r="16" spans="2:6" x14ac:dyDescent="0.3">
      <c r="B16" s="49" t="s">
        <v>7</v>
      </c>
      <c r="C16" s="1" t="s">
        <v>7</v>
      </c>
      <c r="D16" s="13" t="s">
        <v>10</v>
      </c>
      <c r="E16" s="42">
        <v>499960</v>
      </c>
      <c r="F16" s="42">
        <v>24030</v>
      </c>
    </row>
    <row r="17" spans="2:6" ht="6.75" customHeight="1" x14ac:dyDescent="0.3">
      <c r="D17" s="4"/>
    </row>
    <row r="18" spans="2:6" x14ac:dyDescent="0.3">
      <c r="B18" s="33" t="s">
        <v>257</v>
      </c>
      <c r="C18" s="18" t="s">
        <v>258</v>
      </c>
      <c r="D18" s="18" t="s">
        <v>372</v>
      </c>
      <c r="E18" s="45" t="s">
        <v>567</v>
      </c>
      <c r="F18" s="45" t="s">
        <v>567</v>
      </c>
    </row>
    <row r="19" spans="2:6" x14ac:dyDescent="0.3">
      <c r="B19" s="33" t="s">
        <v>257</v>
      </c>
      <c r="C19" s="18" t="s">
        <v>259</v>
      </c>
      <c r="D19" s="18" t="s">
        <v>373</v>
      </c>
      <c r="E19" s="45">
        <v>3325</v>
      </c>
      <c r="F19" s="45" t="s">
        <v>567</v>
      </c>
    </row>
    <row r="20" spans="2:6" x14ac:dyDescent="0.3">
      <c r="B20" s="33" t="s">
        <v>257</v>
      </c>
      <c r="C20" s="18" t="s">
        <v>260</v>
      </c>
      <c r="D20" s="18" t="s">
        <v>374</v>
      </c>
      <c r="E20" s="45">
        <v>9780</v>
      </c>
      <c r="F20" s="45">
        <v>485</v>
      </c>
    </row>
    <row r="21" spans="2:6" x14ac:dyDescent="0.3">
      <c r="B21" s="33" t="s">
        <v>257</v>
      </c>
      <c r="C21" s="18" t="s">
        <v>261</v>
      </c>
      <c r="D21" s="18" t="s">
        <v>375</v>
      </c>
      <c r="E21" s="45">
        <v>13900</v>
      </c>
      <c r="F21" s="45">
        <v>960</v>
      </c>
    </row>
    <row r="22" spans="2:6" x14ac:dyDescent="0.3">
      <c r="B22" s="33" t="s">
        <v>257</v>
      </c>
      <c r="C22" s="18" t="s">
        <v>262</v>
      </c>
      <c r="D22" s="18" t="s">
        <v>376</v>
      </c>
      <c r="E22" s="45" t="s">
        <v>567</v>
      </c>
      <c r="F22" s="45" t="s">
        <v>567</v>
      </c>
    </row>
    <row r="23" spans="2:6" x14ac:dyDescent="0.3">
      <c r="B23" s="33" t="s">
        <v>257</v>
      </c>
      <c r="C23" s="18" t="s">
        <v>263</v>
      </c>
      <c r="D23" s="18" t="s">
        <v>377</v>
      </c>
      <c r="E23" s="45">
        <v>6440</v>
      </c>
      <c r="F23" s="45">
        <v>145</v>
      </c>
    </row>
    <row r="24" spans="2:6" x14ac:dyDescent="0.3">
      <c r="B24" s="33" t="s">
        <v>244</v>
      </c>
      <c r="C24" s="18" t="s">
        <v>264</v>
      </c>
      <c r="D24" s="18" t="s">
        <v>354</v>
      </c>
      <c r="E24" s="45">
        <v>43105</v>
      </c>
      <c r="F24" s="45">
        <v>9330</v>
      </c>
    </row>
    <row r="25" spans="2:6" x14ac:dyDescent="0.3">
      <c r="B25" s="33" t="s">
        <v>244</v>
      </c>
      <c r="C25" s="18" t="s">
        <v>265</v>
      </c>
      <c r="D25" s="18" t="s">
        <v>355</v>
      </c>
      <c r="E25" s="45">
        <v>49995</v>
      </c>
      <c r="F25" s="45">
        <v>580</v>
      </c>
    </row>
    <row r="26" spans="2:6" x14ac:dyDescent="0.3">
      <c r="B26" s="33" t="s">
        <v>244</v>
      </c>
      <c r="C26" s="18" t="s">
        <v>266</v>
      </c>
      <c r="D26" s="18" t="s">
        <v>356</v>
      </c>
      <c r="E26" s="45">
        <v>19080</v>
      </c>
      <c r="F26" s="45">
        <v>660</v>
      </c>
    </row>
    <row r="27" spans="2:6" x14ac:dyDescent="0.3">
      <c r="B27" s="33" t="s">
        <v>244</v>
      </c>
      <c r="C27" s="18" t="s">
        <v>267</v>
      </c>
      <c r="D27" s="18" t="s">
        <v>357</v>
      </c>
      <c r="E27" s="45">
        <v>14970</v>
      </c>
      <c r="F27" s="45">
        <v>695</v>
      </c>
    </row>
    <row r="28" spans="2:6" x14ac:dyDescent="0.3">
      <c r="B28" s="33" t="s">
        <v>244</v>
      </c>
      <c r="C28" s="18" t="s">
        <v>268</v>
      </c>
      <c r="D28" s="18" t="s">
        <v>358</v>
      </c>
      <c r="E28" s="45">
        <v>8590</v>
      </c>
      <c r="F28" s="45">
        <v>1030</v>
      </c>
    </row>
    <row r="29" spans="2:6" x14ac:dyDescent="0.3">
      <c r="B29" s="33" t="s">
        <v>269</v>
      </c>
      <c r="C29" s="18" t="s">
        <v>270</v>
      </c>
      <c r="D29" s="18" t="s">
        <v>378</v>
      </c>
      <c r="E29" s="45" t="s">
        <v>567</v>
      </c>
      <c r="F29" s="45" t="s">
        <v>567</v>
      </c>
    </row>
    <row r="30" spans="2:6" x14ac:dyDescent="0.3">
      <c r="B30" s="33" t="s">
        <v>269</v>
      </c>
      <c r="C30" s="18" t="s">
        <v>271</v>
      </c>
      <c r="D30" s="18" t="s">
        <v>379</v>
      </c>
      <c r="E30" s="45">
        <v>12395</v>
      </c>
      <c r="F30" s="45">
        <v>110</v>
      </c>
    </row>
    <row r="31" spans="2:6" x14ac:dyDescent="0.3">
      <c r="B31" s="33" t="s">
        <v>269</v>
      </c>
      <c r="C31" s="18" t="s">
        <v>272</v>
      </c>
      <c r="D31" s="18" t="s">
        <v>380</v>
      </c>
      <c r="E31" s="45">
        <v>11585</v>
      </c>
      <c r="F31" s="45">
        <v>580</v>
      </c>
    </row>
    <row r="32" spans="2:6" x14ac:dyDescent="0.3">
      <c r="B32" s="33" t="s">
        <v>269</v>
      </c>
      <c r="C32" s="18" t="s">
        <v>273</v>
      </c>
      <c r="D32" s="18" t="s">
        <v>359</v>
      </c>
      <c r="E32" s="45">
        <v>19960</v>
      </c>
      <c r="F32" s="45">
        <v>410</v>
      </c>
    </row>
    <row r="33" spans="2:6" x14ac:dyDescent="0.3">
      <c r="B33" s="33" t="s">
        <v>269</v>
      </c>
      <c r="C33" s="18" t="s">
        <v>274</v>
      </c>
      <c r="D33" s="18" t="s">
        <v>381</v>
      </c>
      <c r="E33" s="45" t="s">
        <v>567</v>
      </c>
      <c r="F33" s="45" t="s">
        <v>567</v>
      </c>
    </row>
    <row r="34" spans="2:6" x14ac:dyDescent="0.3">
      <c r="B34" s="33" t="s">
        <v>269</v>
      </c>
      <c r="C34" s="18" t="s">
        <v>275</v>
      </c>
      <c r="D34" s="18" t="s">
        <v>382</v>
      </c>
      <c r="E34" s="45" t="s">
        <v>567</v>
      </c>
      <c r="F34" s="45" t="s">
        <v>567</v>
      </c>
    </row>
    <row r="35" spans="2:6" x14ac:dyDescent="0.3">
      <c r="B35" s="33" t="s">
        <v>269</v>
      </c>
      <c r="C35" s="18" t="s">
        <v>276</v>
      </c>
      <c r="D35" s="18" t="s">
        <v>383</v>
      </c>
      <c r="E35" s="45">
        <v>2885</v>
      </c>
      <c r="F35" s="45">
        <v>65</v>
      </c>
    </row>
    <row r="36" spans="2:6" x14ac:dyDescent="0.3">
      <c r="B36" s="33" t="s">
        <v>269</v>
      </c>
      <c r="C36" s="18" t="s">
        <v>277</v>
      </c>
      <c r="D36" s="18" t="s">
        <v>360</v>
      </c>
      <c r="E36" s="45" t="s">
        <v>567</v>
      </c>
      <c r="F36" s="45" t="s">
        <v>567</v>
      </c>
    </row>
    <row r="37" spans="2:6" x14ac:dyDescent="0.3">
      <c r="B37" s="33" t="s">
        <v>269</v>
      </c>
      <c r="C37" s="18" t="s">
        <v>278</v>
      </c>
      <c r="D37" s="18" t="s">
        <v>384</v>
      </c>
      <c r="E37" s="45">
        <v>9385</v>
      </c>
      <c r="F37" s="45">
        <v>165</v>
      </c>
    </row>
    <row r="38" spans="2:6" x14ac:dyDescent="0.3">
      <c r="B38" s="33" t="s">
        <v>269</v>
      </c>
      <c r="C38" s="18" t="s">
        <v>279</v>
      </c>
      <c r="D38" s="18" t="s">
        <v>361</v>
      </c>
      <c r="E38" s="45">
        <v>29390</v>
      </c>
      <c r="F38" s="45" t="s">
        <v>567</v>
      </c>
    </row>
    <row r="39" spans="2:6" x14ac:dyDescent="0.3">
      <c r="B39" s="33" t="s">
        <v>269</v>
      </c>
      <c r="C39" s="18" t="s">
        <v>280</v>
      </c>
      <c r="D39" s="18" t="s">
        <v>385</v>
      </c>
      <c r="E39" s="45">
        <v>8840</v>
      </c>
      <c r="F39" s="45">
        <v>565</v>
      </c>
    </row>
    <row r="40" spans="2:6" x14ac:dyDescent="0.3">
      <c r="B40" s="33" t="s">
        <v>281</v>
      </c>
      <c r="C40" s="18" t="s">
        <v>282</v>
      </c>
      <c r="D40" s="18" t="s">
        <v>362</v>
      </c>
      <c r="E40" s="45" t="s">
        <v>567</v>
      </c>
      <c r="F40" s="45" t="s">
        <v>567</v>
      </c>
    </row>
    <row r="41" spans="2:6" x14ac:dyDescent="0.3">
      <c r="B41" s="33" t="s">
        <v>281</v>
      </c>
      <c r="C41" s="18" t="s">
        <v>283</v>
      </c>
      <c r="D41" s="18" t="s">
        <v>386</v>
      </c>
      <c r="E41" s="45">
        <v>46010</v>
      </c>
      <c r="F41" s="45">
        <v>1420</v>
      </c>
    </row>
    <row r="42" spans="2:6" x14ac:dyDescent="0.3">
      <c r="B42" s="33" t="s">
        <v>281</v>
      </c>
      <c r="C42" s="18" t="s">
        <v>284</v>
      </c>
      <c r="D42" s="18" t="s">
        <v>387</v>
      </c>
      <c r="E42" s="45">
        <v>16325</v>
      </c>
      <c r="F42" s="45">
        <v>405</v>
      </c>
    </row>
    <row r="43" spans="2:6" x14ac:dyDescent="0.3">
      <c r="B43" s="33" t="s">
        <v>281</v>
      </c>
      <c r="C43" s="18" t="s">
        <v>285</v>
      </c>
      <c r="D43" s="18" t="s">
        <v>363</v>
      </c>
      <c r="E43" s="45">
        <v>5395</v>
      </c>
      <c r="F43" s="45">
        <v>380</v>
      </c>
    </row>
    <row r="44" spans="2:6" x14ac:dyDescent="0.3">
      <c r="B44" s="33" t="s">
        <v>286</v>
      </c>
      <c r="C44" s="18" t="s">
        <v>287</v>
      </c>
      <c r="D44" s="18" t="s">
        <v>388</v>
      </c>
      <c r="E44" s="45">
        <v>18790</v>
      </c>
      <c r="F44" s="45">
        <v>485</v>
      </c>
    </row>
    <row r="45" spans="2:6" x14ac:dyDescent="0.3">
      <c r="B45" s="33" t="s">
        <v>286</v>
      </c>
      <c r="C45" s="18" t="s">
        <v>288</v>
      </c>
      <c r="D45" s="18" t="s">
        <v>364</v>
      </c>
      <c r="E45" s="45">
        <v>21915</v>
      </c>
      <c r="F45" s="45">
        <v>720</v>
      </c>
    </row>
    <row r="46" spans="2:6" x14ac:dyDescent="0.3">
      <c r="B46" s="33" t="s">
        <v>286</v>
      </c>
      <c r="C46" s="18" t="s">
        <v>289</v>
      </c>
      <c r="D46" s="18" t="s">
        <v>389</v>
      </c>
      <c r="E46" s="45">
        <v>16510</v>
      </c>
      <c r="F46" s="45">
        <v>1590</v>
      </c>
    </row>
    <row r="47" spans="2:6" x14ac:dyDescent="0.3">
      <c r="B47" s="33" t="s">
        <v>290</v>
      </c>
      <c r="C47" s="18" t="s">
        <v>291</v>
      </c>
      <c r="D47" s="18" t="s">
        <v>390</v>
      </c>
      <c r="E47" s="45">
        <v>34355</v>
      </c>
      <c r="F47" s="45">
        <v>1190</v>
      </c>
    </row>
    <row r="48" spans="2:6" x14ac:dyDescent="0.3">
      <c r="B48" s="33" t="s">
        <v>290</v>
      </c>
      <c r="C48" s="18" t="s">
        <v>292</v>
      </c>
      <c r="D48" s="18" t="s">
        <v>365</v>
      </c>
      <c r="E48" s="45">
        <v>2510</v>
      </c>
      <c r="F48" s="45" t="s">
        <v>567</v>
      </c>
    </row>
    <row r="49" spans="2:6" x14ac:dyDescent="0.3">
      <c r="B49" s="33" t="s">
        <v>290</v>
      </c>
      <c r="C49" s="18" t="s">
        <v>293</v>
      </c>
      <c r="D49" s="18" t="s">
        <v>366</v>
      </c>
      <c r="E49" s="45">
        <v>25345</v>
      </c>
      <c r="F49" s="45">
        <v>410</v>
      </c>
    </row>
    <row r="50" spans="2:6" x14ac:dyDescent="0.3">
      <c r="B50" s="33" t="s">
        <v>290</v>
      </c>
      <c r="C50" s="18" t="s">
        <v>294</v>
      </c>
      <c r="D50" s="18" t="s">
        <v>391</v>
      </c>
      <c r="E50" s="45">
        <v>22375</v>
      </c>
      <c r="F50" s="45">
        <v>525</v>
      </c>
    </row>
    <row r="51" spans="2:6" x14ac:dyDescent="0.3">
      <c r="B51" s="33" t="s">
        <v>290</v>
      </c>
      <c r="C51" s="18" t="s">
        <v>295</v>
      </c>
      <c r="D51" s="18" t="s">
        <v>392</v>
      </c>
      <c r="E51" s="45" t="s">
        <v>567</v>
      </c>
      <c r="F51" s="45" t="s">
        <v>567</v>
      </c>
    </row>
    <row r="52" spans="2:6" x14ac:dyDescent="0.3">
      <c r="B52" s="33" t="s">
        <v>290</v>
      </c>
      <c r="C52" s="18" t="s">
        <v>296</v>
      </c>
      <c r="D52" s="18" t="s">
        <v>367</v>
      </c>
      <c r="E52" s="45" t="s">
        <v>567</v>
      </c>
      <c r="F52" s="45" t="s">
        <v>567</v>
      </c>
    </row>
    <row r="53" spans="2:6" x14ac:dyDescent="0.3">
      <c r="B53" s="33" t="s">
        <v>297</v>
      </c>
      <c r="C53" s="18" t="s">
        <v>298</v>
      </c>
      <c r="D53" s="18" t="s">
        <v>368</v>
      </c>
      <c r="E53" s="45">
        <v>5970</v>
      </c>
      <c r="F53" s="45">
        <v>435</v>
      </c>
    </row>
    <row r="54" spans="2:6" x14ac:dyDescent="0.3">
      <c r="B54" s="33" t="s">
        <v>297</v>
      </c>
      <c r="C54" s="18" t="s">
        <v>299</v>
      </c>
      <c r="D54" s="18" t="s">
        <v>393</v>
      </c>
      <c r="E54" s="45">
        <v>5965</v>
      </c>
      <c r="F54" s="45" t="s">
        <v>567</v>
      </c>
    </row>
    <row r="55" spans="2:6" x14ac:dyDescent="0.3">
      <c r="B55" s="33" t="s">
        <v>297</v>
      </c>
      <c r="C55" s="18" t="s">
        <v>300</v>
      </c>
      <c r="D55" s="18" t="s">
        <v>369</v>
      </c>
      <c r="E55" s="45" t="s">
        <v>567</v>
      </c>
      <c r="F55" s="45" t="s">
        <v>567</v>
      </c>
    </row>
    <row r="56" spans="2:6" x14ac:dyDescent="0.3">
      <c r="B56" s="33" t="s">
        <v>297</v>
      </c>
      <c r="C56" s="18" t="s">
        <v>301</v>
      </c>
      <c r="D56" s="18" t="s">
        <v>370</v>
      </c>
      <c r="E56" s="45">
        <v>10105</v>
      </c>
      <c r="F56" s="45">
        <v>510</v>
      </c>
    </row>
    <row r="57" spans="2:6" x14ac:dyDescent="0.3">
      <c r="B57" s="33" t="s">
        <v>297</v>
      </c>
      <c r="C57" s="18" t="s">
        <v>302</v>
      </c>
      <c r="D57" s="18" t="s">
        <v>394</v>
      </c>
      <c r="E57" s="45">
        <v>1890</v>
      </c>
      <c r="F57" s="45">
        <v>155</v>
      </c>
    </row>
    <row r="58" spans="2:6" x14ac:dyDescent="0.3">
      <c r="B58" s="33" t="s">
        <v>297</v>
      </c>
      <c r="C58" s="18" t="s">
        <v>303</v>
      </c>
      <c r="D58" s="18" t="s">
        <v>395</v>
      </c>
      <c r="E58" s="45" t="s">
        <v>567</v>
      </c>
      <c r="F58" s="45" t="s">
        <v>567</v>
      </c>
    </row>
    <row r="59" spans="2:6" x14ac:dyDescent="0.3">
      <c r="B59" s="33" t="s">
        <v>297</v>
      </c>
      <c r="C59" s="18" t="s">
        <v>304</v>
      </c>
      <c r="D59" s="18" t="s">
        <v>371</v>
      </c>
      <c r="E59" s="45">
        <v>2880</v>
      </c>
      <c r="F59" s="45" t="s">
        <v>567</v>
      </c>
    </row>
    <row r="60" spans="2:6" ht="6.75" customHeight="1" x14ac:dyDescent="0.3">
      <c r="D60" s="2"/>
    </row>
    <row r="61" spans="2:6" x14ac:dyDescent="0.3">
      <c r="B61" s="33" t="s">
        <v>257</v>
      </c>
      <c r="C61" s="18" t="s">
        <v>39</v>
      </c>
      <c r="D61" s="21" t="s">
        <v>154</v>
      </c>
      <c r="E61" s="45">
        <v>3325</v>
      </c>
      <c r="F61" s="45" t="s">
        <v>567</v>
      </c>
    </row>
    <row r="62" spans="2:6" x14ac:dyDescent="0.3">
      <c r="B62" s="33" t="s">
        <v>257</v>
      </c>
      <c r="C62" s="18" t="s">
        <v>41</v>
      </c>
      <c r="D62" s="21" t="s">
        <v>155</v>
      </c>
      <c r="E62" s="45">
        <v>1940</v>
      </c>
      <c r="F62" s="45" t="s">
        <v>568</v>
      </c>
    </row>
    <row r="63" spans="2:6" x14ac:dyDescent="0.3">
      <c r="B63" s="33" t="s">
        <v>257</v>
      </c>
      <c r="C63" s="18" t="s">
        <v>43</v>
      </c>
      <c r="D63" s="21" t="s">
        <v>307</v>
      </c>
      <c r="E63" s="45">
        <v>5435</v>
      </c>
      <c r="F63" s="45" t="s">
        <v>568</v>
      </c>
    </row>
    <row r="64" spans="2:6" x14ac:dyDescent="0.3">
      <c r="B64" s="33" t="s">
        <v>257</v>
      </c>
      <c r="C64" s="18" t="s">
        <v>44</v>
      </c>
      <c r="D64" s="21" t="s">
        <v>308</v>
      </c>
      <c r="E64" s="45">
        <v>9780</v>
      </c>
      <c r="F64" s="45">
        <v>485</v>
      </c>
    </row>
    <row r="65" spans="2:6" x14ac:dyDescent="0.3">
      <c r="B65" s="33" t="s">
        <v>257</v>
      </c>
      <c r="C65" s="18" t="s">
        <v>534</v>
      </c>
      <c r="D65" s="21" t="s">
        <v>535</v>
      </c>
      <c r="E65" s="45" t="s">
        <v>567</v>
      </c>
      <c r="F65" s="45" t="s">
        <v>567</v>
      </c>
    </row>
    <row r="66" spans="2:6" x14ac:dyDescent="0.3">
      <c r="B66" s="33" t="s">
        <v>257</v>
      </c>
      <c r="C66" s="18" t="s">
        <v>442</v>
      </c>
      <c r="D66" s="21" t="s">
        <v>443</v>
      </c>
      <c r="E66" s="45" t="s">
        <v>567</v>
      </c>
      <c r="F66" s="45" t="s">
        <v>567</v>
      </c>
    </row>
    <row r="67" spans="2:6" x14ac:dyDescent="0.3">
      <c r="B67" s="33" t="s">
        <v>257</v>
      </c>
      <c r="C67" s="18" t="s">
        <v>51</v>
      </c>
      <c r="D67" s="21" t="s">
        <v>162</v>
      </c>
      <c r="E67" s="45">
        <v>4500</v>
      </c>
      <c r="F67" s="45">
        <v>145</v>
      </c>
    </row>
    <row r="68" spans="2:6" x14ac:dyDescent="0.3">
      <c r="B68" s="33" t="s">
        <v>257</v>
      </c>
      <c r="C68" s="18" t="s">
        <v>59</v>
      </c>
      <c r="D68" s="21" t="s">
        <v>168</v>
      </c>
      <c r="E68" s="45" t="s">
        <v>567</v>
      </c>
      <c r="F68" s="45" t="s">
        <v>567</v>
      </c>
    </row>
    <row r="69" spans="2:6" x14ac:dyDescent="0.3">
      <c r="B69" s="33" t="s">
        <v>257</v>
      </c>
      <c r="C69" s="18" t="s">
        <v>69</v>
      </c>
      <c r="D69" s="21" t="s">
        <v>310</v>
      </c>
      <c r="E69" s="45">
        <v>8470</v>
      </c>
      <c r="F69" s="45">
        <v>955</v>
      </c>
    </row>
    <row r="70" spans="2:6" x14ac:dyDescent="0.3">
      <c r="B70" s="33" t="s">
        <v>244</v>
      </c>
      <c r="C70" s="18" t="s">
        <v>22</v>
      </c>
      <c r="D70" s="21" t="s">
        <v>142</v>
      </c>
      <c r="E70" s="45">
        <v>5795</v>
      </c>
      <c r="F70" s="45">
        <v>80</v>
      </c>
    </row>
    <row r="71" spans="2:6" x14ac:dyDescent="0.3">
      <c r="B71" s="33" t="s">
        <v>244</v>
      </c>
      <c r="C71" s="18" t="s">
        <v>446</v>
      </c>
      <c r="D71" s="21" t="s">
        <v>447</v>
      </c>
      <c r="E71" s="45">
        <v>4240</v>
      </c>
      <c r="F71" s="45">
        <v>405</v>
      </c>
    </row>
    <row r="72" spans="2:6" x14ac:dyDescent="0.3">
      <c r="B72" s="33" t="s">
        <v>244</v>
      </c>
      <c r="C72" s="18" t="s">
        <v>23</v>
      </c>
      <c r="D72" s="21" t="s">
        <v>312</v>
      </c>
      <c r="E72" s="45">
        <v>6375</v>
      </c>
      <c r="F72" s="45">
        <v>220</v>
      </c>
    </row>
    <row r="73" spans="2:6" x14ac:dyDescent="0.3">
      <c r="B73" s="33" t="s">
        <v>244</v>
      </c>
      <c r="C73" s="18" t="s">
        <v>24</v>
      </c>
      <c r="D73" s="21" t="s">
        <v>143</v>
      </c>
      <c r="E73" s="45" t="s">
        <v>567</v>
      </c>
      <c r="F73" s="45" t="s">
        <v>567</v>
      </c>
    </row>
    <row r="74" spans="2:6" x14ac:dyDescent="0.3">
      <c r="B74" s="33" t="s">
        <v>244</v>
      </c>
      <c r="C74" s="18" t="s">
        <v>25</v>
      </c>
      <c r="D74" s="21" t="s">
        <v>313</v>
      </c>
      <c r="E74" s="45" t="s">
        <v>567</v>
      </c>
      <c r="F74" s="45" t="s">
        <v>567</v>
      </c>
    </row>
    <row r="75" spans="2:6" x14ac:dyDescent="0.3">
      <c r="B75" s="33" t="s">
        <v>244</v>
      </c>
      <c r="C75" s="18" t="s">
        <v>450</v>
      </c>
      <c r="D75" s="21" t="s">
        <v>451</v>
      </c>
      <c r="E75" s="45">
        <v>3570</v>
      </c>
      <c r="F75" s="45" t="s">
        <v>567</v>
      </c>
    </row>
    <row r="76" spans="2:6" x14ac:dyDescent="0.3">
      <c r="B76" s="33" t="s">
        <v>244</v>
      </c>
      <c r="C76" s="18" t="s">
        <v>26</v>
      </c>
      <c r="D76" s="21" t="s">
        <v>314</v>
      </c>
      <c r="E76" s="45" t="s">
        <v>567</v>
      </c>
      <c r="F76" s="45" t="s">
        <v>567</v>
      </c>
    </row>
    <row r="77" spans="2:6" x14ac:dyDescent="0.3">
      <c r="B77" s="33" t="s">
        <v>244</v>
      </c>
      <c r="C77" s="18" t="s">
        <v>28</v>
      </c>
      <c r="D77" s="21" t="s">
        <v>145</v>
      </c>
      <c r="E77" s="45">
        <v>3055</v>
      </c>
      <c r="F77" s="45">
        <v>120</v>
      </c>
    </row>
    <row r="78" spans="2:6" x14ac:dyDescent="0.3">
      <c r="B78" s="33" t="s">
        <v>244</v>
      </c>
      <c r="C78" s="18" t="s">
        <v>29</v>
      </c>
      <c r="D78" s="21" t="s">
        <v>146</v>
      </c>
      <c r="E78" s="45">
        <v>8825</v>
      </c>
      <c r="F78" s="45">
        <v>4340</v>
      </c>
    </row>
    <row r="79" spans="2:6" x14ac:dyDescent="0.3">
      <c r="B79" s="33" t="s">
        <v>244</v>
      </c>
      <c r="C79" s="18" t="s">
        <v>30</v>
      </c>
      <c r="D79" s="21" t="s">
        <v>147</v>
      </c>
      <c r="E79" s="45">
        <v>8590</v>
      </c>
      <c r="F79" s="45">
        <v>1030</v>
      </c>
    </row>
    <row r="80" spans="2:6" x14ac:dyDescent="0.3">
      <c r="B80" s="33" t="s">
        <v>244</v>
      </c>
      <c r="C80" s="18" t="s">
        <v>31</v>
      </c>
      <c r="D80" s="21" t="s">
        <v>315</v>
      </c>
      <c r="E80" s="45">
        <v>4970</v>
      </c>
      <c r="F80" s="45">
        <v>170</v>
      </c>
    </row>
    <row r="81" spans="2:6" x14ac:dyDescent="0.3">
      <c r="B81" s="33" t="s">
        <v>244</v>
      </c>
      <c r="C81" s="18" t="s">
        <v>32</v>
      </c>
      <c r="D81" s="21" t="s">
        <v>316</v>
      </c>
      <c r="E81" s="45" t="s">
        <v>567</v>
      </c>
      <c r="F81" s="45" t="s">
        <v>567</v>
      </c>
    </row>
    <row r="82" spans="2:6" x14ac:dyDescent="0.3">
      <c r="B82" s="33" t="s">
        <v>244</v>
      </c>
      <c r="C82" s="18" t="s">
        <v>458</v>
      </c>
      <c r="D82" s="21" t="s">
        <v>459</v>
      </c>
      <c r="E82" s="45">
        <v>3780</v>
      </c>
      <c r="F82" s="45">
        <v>505</v>
      </c>
    </row>
    <row r="83" spans="2:6" x14ac:dyDescent="0.3">
      <c r="B83" s="33" t="s">
        <v>244</v>
      </c>
      <c r="C83" s="18" t="s">
        <v>33</v>
      </c>
      <c r="D83" s="21" t="s">
        <v>148</v>
      </c>
      <c r="E83" s="45">
        <v>8185</v>
      </c>
      <c r="F83" s="45" t="s">
        <v>567</v>
      </c>
    </row>
    <row r="84" spans="2:6" x14ac:dyDescent="0.3">
      <c r="B84" s="33" t="s">
        <v>244</v>
      </c>
      <c r="C84" s="18" t="s">
        <v>460</v>
      </c>
      <c r="D84" s="21" t="s">
        <v>461</v>
      </c>
      <c r="E84" s="45">
        <v>40420</v>
      </c>
      <c r="F84" s="45" t="s">
        <v>567</v>
      </c>
    </row>
    <row r="85" spans="2:6" x14ac:dyDescent="0.3">
      <c r="B85" s="33" t="s">
        <v>244</v>
      </c>
      <c r="C85" s="18" t="s">
        <v>448</v>
      </c>
      <c r="D85" s="21" t="s">
        <v>449</v>
      </c>
      <c r="E85" s="45" t="s">
        <v>567</v>
      </c>
      <c r="F85" s="45" t="s">
        <v>567</v>
      </c>
    </row>
    <row r="86" spans="2:6" x14ac:dyDescent="0.3">
      <c r="B86" s="33" t="s">
        <v>244</v>
      </c>
      <c r="C86" s="18" t="s">
        <v>452</v>
      </c>
      <c r="D86" s="21" t="s">
        <v>453</v>
      </c>
      <c r="E86" s="45">
        <v>5085</v>
      </c>
      <c r="F86" s="45" t="s">
        <v>567</v>
      </c>
    </row>
    <row r="87" spans="2:6" x14ac:dyDescent="0.3">
      <c r="B87" s="33" t="s">
        <v>244</v>
      </c>
      <c r="C87" s="18" t="s">
        <v>34</v>
      </c>
      <c r="D87" s="21" t="s">
        <v>149</v>
      </c>
      <c r="E87" s="45">
        <v>8510</v>
      </c>
      <c r="F87" s="45">
        <v>445</v>
      </c>
    </row>
    <row r="88" spans="2:6" x14ac:dyDescent="0.3">
      <c r="B88" s="33" t="s">
        <v>244</v>
      </c>
      <c r="C88" s="18" t="s">
        <v>454</v>
      </c>
      <c r="D88" s="21" t="s">
        <v>455</v>
      </c>
      <c r="E88" s="45">
        <v>8360</v>
      </c>
      <c r="F88" s="45">
        <v>380</v>
      </c>
    </row>
    <row r="89" spans="2:6" x14ac:dyDescent="0.3">
      <c r="B89" s="33" t="s">
        <v>244</v>
      </c>
      <c r="C89" s="18" t="s">
        <v>35</v>
      </c>
      <c r="D89" s="21" t="s">
        <v>150</v>
      </c>
      <c r="E89" s="45" t="s">
        <v>567</v>
      </c>
      <c r="F89" s="45" t="s">
        <v>567</v>
      </c>
    </row>
    <row r="90" spans="2:6" x14ac:dyDescent="0.3">
      <c r="B90" s="33" t="s">
        <v>244</v>
      </c>
      <c r="C90" s="18" t="s">
        <v>456</v>
      </c>
      <c r="D90" s="21" t="s">
        <v>457</v>
      </c>
      <c r="E90" s="45" t="s">
        <v>567</v>
      </c>
      <c r="F90" s="45" t="s">
        <v>567</v>
      </c>
    </row>
    <row r="91" spans="2:6" x14ac:dyDescent="0.3">
      <c r="B91" s="33" t="s">
        <v>244</v>
      </c>
      <c r="C91" s="18" t="s">
        <v>36</v>
      </c>
      <c r="D91" s="21" t="s">
        <v>151</v>
      </c>
      <c r="E91" s="45">
        <v>5545</v>
      </c>
      <c r="F91" s="45">
        <v>355</v>
      </c>
    </row>
    <row r="92" spans="2:6" x14ac:dyDescent="0.3">
      <c r="B92" s="33" t="s">
        <v>244</v>
      </c>
      <c r="C92" s="18" t="s">
        <v>444</v>
      </c>
      <c r="D92" s="21" t="s">
        <v>445</v>
      </c>
      <c r="E92" s="45">
        <v>8055</v>
      </c>
      <c r="F92" s="45">
        <v>4035</v>
      </c>
    </row>
    <row r="93" spans="2:6" x14ac:dyDescent="0.3">
      <c r="B93" s="33" t="s">
        <v>244</v>
      </c>
      <c r="C93" s="18" t="s">
        <v>37</v>
      </c>
      <c r="D93" s="21" t="s">
        <v>152</v>
      </c>
      <c r="E93" s="45" t="s">
        <v>567</v>
      </c>
      <c r="F93" s="45" t="s">
        <v>567</v>
      </c>
    </row>
    <row r="94" spans="2:6" x14ac:dyDescent="0.3">
      <c r="B94" s="33" t="s">
        <v>244</v>
      </c>
      <c r="C94" s="18" t="s">
        <v>38</v>
      </c>
      <c r="D94" s="21" t="s">
        <v>153</v>
      </c>
      <c r="E94" s="45">
        <v>2385</v>
      </c>
      <c r="F94" s="45">
        <v>215</v>
      </c>
    </row>
    <row r="95" spans="2:6" x14ac:dyDescent="0.3">
      <c r="B95" s="33" t="s">
        <v>269</v>
      </c>
      <c r="C95" s="18" t="s">
        <v>466</v>
      </c>
      <c r="D95" s="21" t="s">
        <v>467</v>
      </c>
      <c r="E95" s="45">
        <v>3605</v>
      </c>
      <c r="F95" s="45" t="s">
        <v>567</v>
      </c>
    </row>
    <row r="96" spans="2:6" x14ac:dyDescent="0.3">
      <c r="B96" s="33" t="s">
        <v>269</v>
      </c>
      <c r="C96" s="18" t="s">
        <v>480</v>
      </c>
      <c r="D96" s="21" t="s">
        <v>481</v>
      </c>
      <c r="E96" s="45">
        <v>5475</v>
      </c>
      <c r="F96" s="45" t="s">
        <v>567</v>
      </c>
    </row>
    <row r="97" spans="2:6" x14ac:dyDescent="0.3">
      <c r="B97" s="33" t="s">
        <v>269</v>
      </c>
      <c r="C97" s="18" t="s">
        <v>478</v>
      </c>
      <c r="D97" s="21" t="s">
        <v>479</v>
      </c>
      <c r="E97" s="45">
        <v>6110</v>
      </c>
      <c r="F97" s="45">
        <v>580</v>
      </c>
    </row>
    <row r="98" spans="2:6" x14ac:dyDescent="0.3">
      <c r="B98" s="33" t="s">
        <v>269</v>
      </c>
      <c r="C98" s="18" t="s">
        <v>464</v>
      </c>
      <c r="D98" s="21" t="s">
        <v>465</v>
      </c>
      <c r="E98" s="45">
        <v>2180</v>
      </c>
      <c r="F98" s="45" t="s">
        <v>567</v>
      </c>
    </row>
    <row r="99" spans="2:6" x14ac:dyDescent="0.3">
      <c r="B99" s="33" t="s">
        <v>269</v>
      </c>
      <c r="C99" s="18" t="s">
        <v>45</v>
      </c>
      <c r="D99" s="21" t="s">
        <v>157</v>
      </c>
      <c r="E99" s="45">
        <v>1820</v>
      </c>
      <c r="F99" s="45">
        <v>55</v>
      </c>
    </row>
    <row r="100" spans="2:6" x14ac:dyDescent="0.3">
      <c r="B100" s="33" t="s">
        <v>269</v>
      </c>
      <c r="C100" s="18" t="s">
        <v>559</v>
      </c>
      <c r="D100" s="21" t="s">
        <v>560</v>
      </c>
      <c r="E100" s="45" t="s">
        <v>567</v>
      </c>
      <c r="F100" s="45" t="s">
        <v>567</v>
      </c>
    </row>
    <row r="101" spans="2:6" x14ac:dyDescent="0.3">
      <c r="B101" s="33" t="s">
        <v>269</v>
      </c>
      <c r="C101" s="18" t="s">
        <v>476</v>
      </c>
      <c r="D101" s="21" t="s">
        <v>477</v>
      </c>
      <c r="E101" s="45">
        <v>16260</v>
      </c>
      <c r="F101" s="45" t="s">
        <v>567</v>
      </c>
    </row>
    <row r="102" spans="2:6" x14ac:dyDescent="0.3">
      <c r="B102" s="33" t="s">
        <v>269</v>
      </c>
      <c r="C102" s="18" t="s">
        <v>470</v>
      </c>
      <c r="D102" s="21" t="s">
        <v>471</v>
      </c>
      <c r="E102" s="45" t="s">
        <v>567</v>
      </c>
      <c r="F102" s="45" t="s">
        <v>567</v>
      </c>
    </row>
    <row r="103" spans="2:6" x14ac:dyDescent="0.3">
      <c r="B103" s="33" t="s">
        <v>269</v>
      </c>
      <c r="C103" s="18" t="s">
        <v>468</v>
      </c>
      <c r="D103" s="21" t="s">
        <v>469</v>
      </c>
      <c r="E103" s="45" t="s">
        <v>567</v>
      </c>
      <c r="F103" s="45" t="s">
        <v>567</v>
      </c>
    </row>
    <row r="104" spans="2:6" x14ac:dyDescent="0.3">
      <c r="B104" s="33" t="s">
        <v>269</v>
      </c>
      <c r="C104" s="18" t="s">
        <v>462</v>
      </c>
      <c r="D104" s="21" t="s">
        <v>463</v>
      </c>
      <c r="E104" s="45">
        <v>12345</v>
      </c>
      <c r="F104" s="45" t="s">
        <v>567</v>
      </c>
    </row>
    <row r="105" spans="2:6" x14ac:dyDescent="0.3">
      <c r="B105" s="33" t="s">
        <v>269</v>
      </c>
      <c r="C105" s="18" t="s">
        <v>536</v>
      </c>
      <c r="D105" s="21" t="s">
        <v>537</v>
      </c>
      <c r="E105" s="45">
        <v>4650</v>
      </c>
      <c r="F105" s="45" t="s">
        <v>567</v>
      </c>
    </row>
    <row r="106" spans="2:6" x14ac:dyDescent="0.3">
      <c r="B106" s="33" t="s">
        <v>269</v>
      </c>
      <c r="C106" s="18" t="s">
        <v>474</v>
      </c>
      <c r="D106" s="21" t="s">
        <v>475</v>
      </c>
      <c r="E106" s="45">
        <v>6110</v>
      </c>
      <c r="F106" s="45" t="s">
        <v>567</v>
      </c>
    </row>
    <row r="107" spans="2:6" x14ac:dyDescent="0.3">
      <c r="B107" s="33" t="s">
        <v>269</v>
      </c>
      <c r="C107" s="18" t="s">
        <v>472</v>
      </c>
      <c r="D107" s="21" t="s">
        <v>473</v>
      </c>
      <c r="E107" s="45" t="s">
        <v>567</v>
      </c>
      <c r="F107" s="45" t="s">
        <v>567</v>
      </c>
    </row>
    <row r="108" spans="2:6" x14ac:dyDescent="0.3">
      <c r="B108" s="33" t="s">
        <v>269</v>
      </c>
      <c r="C108" s="18" t="s">
        <v>54</v>
      </c>
      <c r="D108" s="21" t="s">
        <v>318</v>
      </c>
      <c r="E108" s="45">
        <v>3425</v>
      </c>
      <c r="F108" s="45" t="s">
        <v>567</v>
      </c>
    </row>
    <row r="109" spans="2:6" x14ac:dyDescent="0.3">
      <c r="B109" s="33" t="s">
        <v>269</v>
      </c>
      <c r="C109" s="18" t="s">
        <v>538</v>
      </c>
      <c r="D109" s="21" t="s">
        <v>539</v>
      </c>
      <c r="E109" s="45">
        <v>4960</v>
      </c>
      <c r="F109" s="45" t="s">
        <v>567</v>
      </c>
    </row>
    <row r="110" spans="2:6" x14ac:dyDescent="0.3">
      <c r="B110" s="33" t="s">
        <v>269</v>
      </c>
      <c r="C110" s="18" t="s">
        <v>55</v>
      </c>
      <c r="D110" s="21" t="s">
        <v>165</v>
      </c>
      <c r="E110" s="45">
        <v>3280</v>
      </c>
      <c r="F110" s="45">
        <v>165</v>
      </c>
    </row>
    <row r="111" spans="2:6" x14ac:dyDescent="0.3">
      <c r="B111" s="33" t="s">
        <v>269</v>
      </c>
      <c r="C111" s="18" t="s">
        <v>61</v>
      </c>
      <c r="D111" s="21" t="s">
        <v>170</v>
      </c>
      <c r="E111" s="45">
        <v>8965</v>
      </c>
      <c r="F111" s="45" t="s">
        <v>567</v>
      </c>
    </row>
    <row r="112" spans="2:6" x14ac:dyDescent="0.3">
      <c r="B112" s="33" t="s">
        <v>269</v>
      </c>
      <c r="C112" s="18" t="s">
        <v>56</v>
      </c>
      <c r="D112" s="21" t="s">
        <v>319</v>
      </c>
      <c r="E112" s="45">
        <v>2885</v>
      </c>
      <c r="F112" s="45">
        <v>65</v>
      </c>
    </row>
    <row r="113" spans="2:6" x14ac:dyDescent="0.3">
      <c r="B113" s="33" t="s">
        <v>269</v>
      </c>
      <c r="C113" s="18" t="s">
        <v>63</v>
      </c>
      <c r="D113" s="21" t="s">
        <v>172</v>
      </c>
      <c r="E113" s="45">
        <v>1650</v>
      </c>
      <c r="F113" s="45">
        <v>110</v>
      </c>
    </row>
    <row r="114" spans="2:6" x14ac:dyDescent="0.3">
      <c r="B114" s="33" t="s">
        <v>269</v>
      </c>
      <c r="C114" s="18" t="s">
        <v>64</v>
      </c>
      <c r="D114" s="21" t="s">
        <v>320</v>
      </c>
      <c r="E114" s="45">
        <v>7020</v>
      </c>
      <c r="F114" s="45">
        <v>510</v>
      </c>
    </row>
    <row r="115" spans="2:6" x14ac:dyDescent="0.3">
      <c r="B115" s="33" t="s">
        <v>281</v>
      </c>
      <c r="C115" s="18" t="s">
        <v>490</v>
      </c>
      <c r="D115" s="21" t="s">
        <v>491</v>
      </c>
      <c r="E115" s="45">
        <v>3875</v>
      </c>
      <c r="F115" s="45" t="s">
        <v>567</v>
      </c>
    </row>
    <row r="116" spans="2:6" x14ac:dyDescent="0.3">
      <c r="B116" s="33" t="s">
        <v>281</v>
      </c>
      <c r="C116" s="18" t="s">
        <v>492</v>
      </c>
      <c r="D116" s="21" t="s">
        <v>493</v>
      </c>
      <c r="E116" s="45">
        <v>1655</v>
      </c>
      <c r="F116" s="45">
        <v>135</v>
      </c>
    </row>
    <row r="117" spans="2:6" x14ac:dyDescent="0.3">
      <c r="B117" s="33" t="s">
        <v>281</v>
      </c>
      <c r="C117" s="18" t="s">
        <v>82</v>
      </c>
      <c r="D117" s="21" t="s">
        <v>325</v>
      </c>
      <c r="E117" s="45" t="s">
        <v>567</v>
      </c>
      <c r="F117" s="45" t="s">
        <v>567</v>
      </c>
    </row>
    <row r="118" spans="2:6" x14ac:dyDescent="0.3">
      <c r="B118" s="33" t="s">
        <v>281</v>
      </c>
      <c r="C118" s="18" t="s">
        <v>83</v>
      </c>
      <c r="D118" s="21" t="s">
        <v>326</v>
      </c>
      <c r="E118" s="45" t="s">
        <v>567</v>
      </c>
      <c r="F118" s="45" t="s">
        <v>567</v>
      </c>
    </row>
    <row r="119" spans="2:6" x14ac:dyDescent="0.3">
      <c r="B119" s="33" t="s">
        <v>281</v>
      </c>
      <c r="C119" s="18" t="s">
        <v>494</v>
      </c>
      <c r="D119" s="21" t="s">
        <v>495</v>
      </c>
      <c r="E119" s="45">
        <v>2575</v>
      </c>
      <c r="F119" s="45" t="s">
        <v>567</v>
      </c>
    </row>
    <row r="120" spans="2:6" x14ac:dyDescent="0.3">
      <c r="B120" s="33" t="s">
        <v>281</v>
      </c>
      <c r="C120" s="18" t="s">
        <v>86</v>
      </c>
      <c r="D120" s="21" t="s">
        <v>186</v>
      </c>
      <c r="E120" s="45">
        <v>2080</v>
      </c>
      <c r="F120" s="45" t="s">
        <v>567</v>
      </c>
    </row>
    <row r="121" spans="2:6" x14ac:dyDescent="0.3">
      <c r="B121" s="33" t="s">
        <v>281</v>
      </c>
      <c r="C121" s="18" t="s">
        <v>496</v>
      </c>
      <c r="D121" s="21" t="s">
        <v>497</v>
      </c>
      <c r="E121" s="45">
        <v>1530</v>
      </c>
      <c r="F121" s="45">
        <v>75</v>
      </c>
    </row>
    <row r="122" spans="2:6" x14ac:dyDescent="0.3">
      <c r="B122" s="33" t="s">
        <v>281</v>
      </c>
      <c r="C122" s="18" t="s">
        <v>498</v>
      </c>
      <c r="D122" s="21" t="s">
        <v>499</v>
      </c>
      <c r="E122" s="45">
        <v>1160</v>
      </c>
      <c r="F122" s="45" t="s">
        <v>567</v>
      </c>
    </row>
    <row r="123" spans="2:6" x14ac:dyDescent="0.3">
      <c r="B123" s="33" t="s">
        <v>281</v>
      </c>
      <c r="C123" s="18" t="s">
        <v>90</v>
      </c>
      <c r="D123" s="21" t="s">
        <v>188</v>
      </c>
      <c r="E123" s="45" t="s">
        <v>567</v>
      </c>
      <c r="F123" s="45" t="s">
        <v>567</v>
      </c>
    </row>
    <row r="124" spans="2:6" x14ac:dyDescent="0.3">
      <c r="B124" s="33" t="s">
        <v>281</v>
      </c>
      <c r="C124" s="18" t="s">
        <v>484</v>
      </c>
      <c r="D124" s="21" t="s">
        <v>485</v>
      </c>
      <c r="E124" s="45">
        <v>920</v>
      </c>
      <c r="F124" s="45">
        <v>10</v>
      </c>
    </row>
    <row r="125" spans="2:6" x14ac:dyDescent="0.3">
      <c r="B125" s="33" t="s">
        <v>281</v>
      </c>
      <c r="C125" s="18" t="s">
        <v>93</v>
      </c>
      <c r="D125" s="21" t="s">
        <v>191</v>
      </c>
      <c r="E125" s="45">
        <v>5395</v>
      </c>
      <c r="F125" s="45">
        <v>380</v>
      </c>
    </row>
    <row r="126" spans="2:6" x14ac:dyDescent="0.3">
      <c r="B126" s="33" t="s">
        <v>281</v>
      </c>
      <c r="C126" s="18" t="s">
        <v>94</v>
      </c>
      <c r="D126" s="21" t="s">
        <v>192</v>
      </c>
      <c r="E126" s="45">
        <v>1935</v>
      </c>
      <c r="F126" s="45">
        <v>25</v>
      </c>
    </row>
    <row r="127" spans="2:6" x14ac:dyDescent="0.3">
      <c r="B127" s="33" t="s">
        <v>281</v>
      </c>
      <c r="C127" s="18" t="s">
        <v>95</v>
      </c>
      <c r="D127" s="21" t="s">
        <v>329</v>
      </c>
      <c r="E127" s="45">
        <v>12340</v>
      </c>
      <c r="F127" s="45" t="s">
        <v>567</v>
      </c>
    </row>
    <row r="128" spans="2:6" x14ac:dyDescent="0.3">
      <c r="B128" s="33" t="s">
        <v>281</v>
      </c>
      <c r="C128" s="18" t="s">
        <v>96</v>
      </c>
      <c r="D128" s="21" t="s">
        <v>330</v>
      </c>
      <c r="E128" s="45" t="s">
        <v>567</v>
      </c>
      <c r="F128" s="45" t="s">
        <v>567</v>
      </c>
    </row>
    <row r="129" spans="2:6" x14ac:dyDescent="0.3">
      <c r="B129" s="33" t="s">
        <v>281</v>
      </c>
      <c r="C129" s="18" t="s">
        <v>97</v>
      </c>
      <c r="D129" s="21" t="s">
        <v>193</v>
      </c>
      <c r="E129" s="45">
        <v>10885</v>
      </c>
      <c r="F129" s="45">
        <v>1025</v>
      </c>
    </row>
    <row r="130" spans="2:6" x14ac:dyDescent="0.3">
      <c r="B130" s="33" t="s">
        <v>281</v>
      </c>
      <c r="C130" s="18" t="s">
        <v>486</v>
      </c>
      <c r="D130" s="21" t="s">
        <v>487</v>
      </c>
      <c r="E130" s="45">
        <v>1410</v>
      </c>
      <c r="F130" s="45">
        <v>100</v>
      </c>
    </row>
    <row r="131" spans="2:6" x14ac:dyDescent="0.3">
      <c r="B131" s="33" t="s">
        <v>281</v>
      </c>
      <c r="C131" s="18" t="s">
        <v>101</v>
      </c>
      <c r="D131" s="21" t="s">
        <v>196</v>
      </c>
      <c r="E131" s="45">
        <v>5390</v>
      </c>
      <c r="F131" s="45">
        <v>195</v>
      </c>
    </row>
    <row r="132" spans="2:6" x14ac:dyDescent="0.3">
      <c r="B132" s="33" t="s">
        <v>281</v>
      </c>
      <c r="C132" s="18" t="s">
        <v>102</v>
      </c>
      <c r="D132" s="21" t="s">
        <v>197</v>
      </c>
      <c r="E132" s="45">
        <v>7995</v>
      </c>
      <c r="F132" s="45">
        <v>180</v>
      </c>
    </row>
    <row r="133" spans="2:6" x14ac:dyDescent="0.3">
      <c r="B133" s="33" t="s">
        <v>281</v>
      </c>
      <c r="C133" s="18" t="s">
        <v>482</v>
      </c>
      <c r="D133" s="21" t="s">
        <v>483</v>
      </c>
      <c r="E133" s="45" t="s">
        <v>567</v>
      </c>
      <c r="F133" s="45" t="s">
        <v>567</v>
      </c>
    </row>
    <row r="134" spans="2:6" x14ac:dyDescent="0.3">
      <c r="B134" s="33" t="s">
        <v>281</v>
      </c>
      <c r="C134" s="18" t="s">
        <v>106</v>
      </c>
      <c r="D134" s="21" t="s">
        <v>199</v>
      </c>
      <c r="E134" s="45">
        <v>5380</v>
      </c>
      <c r="F134" s="45" t="s">
        <v>567</v>
      </c>
    </row>
    <row r="135" spans="2:6" x14ac:dyDescent="0.3">
      <c r="B135" s="33" t="s">
        <v>281</v>
      </c>
      <c r="C135" s="18" t="s">
        <v>112</v>
      </c>
      <c r="D135" s="21" t="s">
        <v>331</v>
      </c>
      <c r="E135" s="45">
        <v>2205</v>
      </c>
      <c r="F135" s="45">
        <v>45</v>
      </c>
    </row>
    <row r="136" spans="2:6" x14ac:dyDescent="0.3">
      <c r="B136" s="33" t="s">
        <v>281</v>
      </c>
      <c r="C136" s="18" t="s">
        <v>488</v>
      </c>
      <c r="D136" s="21" t="s">
        <v>489</v>
      </c>
      <c r="E136" s="45">
        <v>995</v>
      </c>
      <c r="F136" s="45">
        <v>45</v>
      </c>
    </row>
    <row r="137" spans="2:6" x14ac:dyDescent="0.3">
      <c r="B137" s="33" t="s">
        <v>286</v>
      </c>
      <c r="C137" s="18" t="s">
        <v>77</v>
      </c>
      <c r="D137" s="21" t="s">
        <v>181</v>
      </c>
      <c r="E137" s="45">
        <v>10920</v>
      </c>
      <c r="F137" s="45" t="s">
        <v>568</v>
      </c>
    </row>
    <row r="138" spans="2:6" x14ac:dyDescent="0.3">
      <c r="B138" s="33" t="s">
        <v>286</v>
      </c>
      <c r="C138" s="18" t="s">
        <v>507</v>
      </c>
      <c r="D138" s="21" t="s">
        <v>508</v>
      </c>
      <c r="E138" s="45" t="s">
        <v>567</v>
      </c>
      <c r="F138" s="45" t="s">
        <v>567</v>
      </c>
    </row>
    <row r="139" spans="2:6" x14ac:dyDescent="0.3">
      <c r="B139" s="33" t="s">
        <v>286</v>
      </c>
      <c r="C139" s="18" t="s">
        <v>503</v>
      </c>
      <c r="D139" s="21" t="s">
        <v>504</v>
      </c>
      <c r="E139" s="45">
        <v>4045</v>
      </c>
      <c r="F139" s="45">
        <v>480</v>
      </c>
    </row>
    <row r="140" spans="2:6" x14ac:dyDescent="0.3">
      <c r="B140" s="33" t="s">
        <v>286</v>
      </c>
      <c r="C140" s="18" t="s">
        <v>81</v>
      </c>
      <c r="D140" s="21" t="s">
        <v>332</v>
      </c>
      <c r="E140" s="45" t="s">
        <v>567</v>
      </c>
      <c r="F140" s="45" t="s">
        <v>567</v>
      </c>
    </row>
    <row r="141" spans="2:6" x14ac:dyDescent="0.3">
      <c r="B141" s="33" t="s">
        <v>286</v>
      </c>
      <c r="C141" s="18" t="s">
        <v>85</v>
      </c>
      <c r="D141" s="21" t="s">
        <v>185</v>
      </c>
      <c r="E141" s="45" t="s">
        <v>567</v>
      </c>
      <c r="F141" s="45" t="s">
        <v>567</v>
      </c>
    </row>
    <row r="142" spans="2:6" x14ac:dyDescent="0.3">
      <c r="B142" s="33" t="s">
        <v>286</v>
      </c>
      <c r="C142" s="18" t="s">
        <v>89</v>
      </c>
      <c r="D142" s="21" t="s">
        <v>187</v>
      </c>
      <c r="E142" s="45">
        <v>3565</v>
      </c>
      <c r="F142" s="45">
        <v>295</v>
      </c>
    </row>
    <row r="143" spans="2:6" x14ac:dyDescent="0.3">
      <c r="B143" s="33" t="s">
        <v>286</v>
      </c>
      <c r="C143" s="18" t="s">
        <v>73</v>
      </c>
      <c r="D143" s="21" t="s">
        <v>177</v>
      </c>
      <c r="E143" s="45" t="s">
        <v>567</v>
      </c>
      <c r="F143" s="45" t="s">
        <v>567</v>
      </c>
    </row>
    <row r="144" spans="2:6" x14ac:dyDescent="0.3">
      <c r="B144" s="33" t="s">
        <v>286</v>
      </c>
      <c r="C144" s="18" t="s">
        <v>91</v>
      </c>
      <c r="D144" s="21" t="s">
        <v>189</v>
      </c>
      <c r="E144" s="45">
        <v>12135</v>
      </c>
      <c r="F144" s="45" t="s">
        <v>567</v>
      </c>
    </row>
    <row r="145" spans="2:6" x14ac:dyDescent="0.3">
      <c r="B145" s="33" t="s">
        <v>286</v>
      </c>
      <c r="C145" s="18" t="s">
        <v>103</v>
      </c>
      <c r="D145" s="21" t="s">
        <v>430</v>
      </c>
      <c r="E145" s="45">
        <v>4505</v>
      </c>
      <c r="F145" s="45">
        <v>545</v>
      </c>
    </row>
    <row r="146" spans="2:6" x14ac:dyDescent="0.3">
      <c r="B146" s="33" t="s">
        <v>286</v>
      </c>
      <c r="C146" s="18" t="s">
        <v>501</v>
      </c>
      <c r="D146" s="21" t="s">
        <v>502</v>
      </c>
      <c r="E146" s="45" t="s">
        <v>568</v>
      </c>
      <c r="F146" s="45" t="s">
        <v>568</v>
      </c>
    </row>
    <row r="147" spans="2:6" x14ac:dyDescent="0.3">
      <c r="B147" s="33" t="s">
        <v>286</v>
      </c>
      <c r="C147" s="18" t="s">
        <v>92</v>
      </c>
      <c r="D147" s="21" t="s">
        <v>190</v>
      </c>
      <c r="E147" s="45">
        <v>985</v>
      </c>
      <c r="F147" s="45">
        <v>120</v>
      </c>
    </row>
    <row r="148" spans="2:6" x14ac:dyDescent="0.3">
      <c r="B148" s="33" t="s">
        <v>286</v>
      </c>
      <c r="C148" s="18" t="s">
        <v>505</v>
      </c>
      <c r="D148" s="21" t="s">
        <v>506</v>
      </c>
      <c r="E148" s="45">
        <v>1675</v>
      </c>
      <c r="F148" s="45" t="s">
        <v>568</v>
      </c>
    </row>
    <row r="149" spans="2:6" x14ac:dyDescent="0.3">
      <c r="B149" s="33" t="s">
        <v>286</v>
      </c>
      <c r="C149" s="18" t="s">
        <v>98</v>
      </c>
      <c r="D149" s="21" t="s">
        <v>333</v>
      </c>
      <c r="E149" s="45">
        <v>5495</v>
      </c>
      <c r="F149" s="45">
        <v>690</v>
      </c>
    </row>
    <row r="150" spans="2:6" x14ac:dyDescent="0.3">
      <c r="B150" s="33" t="s">
        <v>286</v>
      </c>
      <c r="C150" s="18" t="s">
        <v>500</v>
      </c>
      <c r="D150" s="21" t="s">
        <v>334</v>
      </c>
      <c r="E150" s="45">
        <v>3435</v>
      </c>
      <c r="F150" s="45">
        <v>70</v>
      </c>
    </row>
    <row r="151" spans="2:6" x14ac:dyDescent="0.3">
      <c r="B151" s="33" t="s">
        <v>286</v>
      </c>
      <c r="C151" s="18" t="s">
        <v>105</v>
      </c>
      <c r="D151" s="21" t="s">
        <v>335</v>
      </c>
      <c r="E151" s="45">
        <v>3245</v>
      </c>
      <c r="F151" s="45">
        <v>30</v>
      </c>
    </row>
    <row r="152" spans="2:6" x14ac:dyDescent="0.3">
      <c r="B152" s="33" t="s">
        <v>286</v>
      </c>
      <c r="C152" s="18" t="s">
        <v>108</v>
      </c>
      <c r="D152" s="21" t="s">
        <v>336</v>
      </c>
      <c r="E152" s="45">
        <v>2630</v>
      </c>
      <c r="F152" s="45">
        <v>185</v>
      </c>
    </row>
    <row r="153" spans="2:6" x14ac:dyDescent="0.3">
      <c r="B153" s="33" t="s">
        <v>286</v>
      </c>
      <c r="C153" s="18" t="s">
        <v>109</v>
      </c>
      <c r="D153" s="21" t="s">
        <v>337</v>
      </c>
      <c r="E153" s="45">
        <v>3540</v>
      </c>
      <c r="F153" s="45">
        <v>375</v>
      </c>
    </row>
    <row r="154" spans="2:6" x14ac:dyDescent="0.3">
      <c r="B154" s="33" t="s">
        <v>286</v>
      </c>
      <c r="C154" s="18" t="s">
        <v>110</v>
      </c>
      <c r="D154" s="21" t="s">
        <v>201</v>
      </c>
      <c r="E154" s="45" t="s">
        <v>567</v>
      </c>
      <c r="F154" s="45" t="s">
        <v>567</v>
      </c>
    </row>
    <row r="155" spans="2:6" x14ac:dyDescent="0.3">
      <c r="B155" s="33" t="s">
        <v>286</v>
      </c>
      <c r="C155" s="18" t="s">
        <v>111</v>
      </c>
      <c r="D155" s="21" t="s">
        <v>338</v>
      </c>
      <c r="E155" s="45">
        <v>1045</v>
      </c>
      <c r="F155" s="45" t="s">
        <v>567</v>
      </c>
    </row>
    <row r="156" spans="2:6" x14ac:dyDescent="0.3">
      <c r="B156" s="33" t="s">
        <v>290</v>
      </c>
      <c r="C156" s="18" t="s">
        <v>113</v>
      </c>
      <c r="D156" s="21" t="s">
        <v>339</v>
      </c>
      <c r="E156" s="45" t="s">
        <v>567</v>
      </c>
      <c r="F156" s="45" t="s">
        <v>567</v>
      </c>
    </row>
    <row r="157" spans="2:6" x14ac:dyDescent="0.3">
      <c r="B157" s="33" t="s">
        <v>290</v>
      </c>
      <c r="C157" s="18" t="s">
        <v>523</v>
      </c>
      <c r="D157" s="21" t="s">
        <v>524</v>
      </c>
      <c r="E157" s="45" t="s">
        <v>567</v>
      </c>
      <c r="F157" s="45" t="s">
        <v>567</v>
      </c>
    </row>
    <row r="158" spans="2:6" x14ac:dyDescent="0.3">
      <c r="B158" s="33" t="s">
        <v>290</v>
      </c>
      <c r="C158" s="18" t="s">
        <v>561</v>
      </c>
      <c r="D158" s="21" t="s">
        <v>562</v>
      </c>
      <c r="E158" s="45" t="s">
        <v>567</v>
      </c>
      <c r="F158" s="45" t="s">
        <v>567</v>
      </c>
    </row>
    <row r="159" spans="2:6" x14ac:dyDescent="0.3">
      <c r="B159" s="33" t="s">
        <v>290</v>
      </c>
      <c r="C159" s="18" t="s">
        <v>114</v>
      </c>
      <c r="D159" s="21" t="s">
        <v>202</v>
      </c>
      <c r="E159" s="45" t="s">
        <v>567</v>
      </c>
      <c r="F159" s="45" t="s">
        <v>567</v>
      </c>
    </row>
    <row r="160" spans="2:6" x14ac:dyDescent="0.3">
      <c r="B160" s="33" t="s">
        <v>290</v>
      </c>
      <c r="C160" s="18" t="s">
        <v>115</v>
      </c>
      <c r="D160" s="21" t="s">
        <v>340</v>
      </c>
      <c r="E160" s="45">
        <v>3620</v>
      </c>
      <c r="F160" s="45">
        <v>235</v>
      </c>
    </row>
    <row r="161" spans="2:6" x14ac:dyDescent="0.3">
      <c r="B161" s="33" t="s">
        <v>290</v>
      </c>
      <c r="C161" s="18" t="s">
        <v>116</v>
      </c>
      <c r="D161" s="21" t="s">
        <v>203</v>
      </c>
      <c r="E161" s="45">
        <v>16275</v>
      </c>
      <c r="F161" s="45" t="s">
        <v>567</v>
      </c>
    </row>
    <row r="162" spans="2:6" x14ac:dyDescent="0.3">
      <c r="B162" s="33" t="s">
        <v>290</v>
      </c>
      <c r="C162" s="18" t="s">
        <v>117</v>
      </c>
      <c r="D162" s="21" t="s">
        <v>204</v>
      </c>
      <c r="E162" s="45">
        <v>3680</v>
      </c>
      <c r="F162" s="45">
        <v>410</v>
      </c>
    </row>
    <row r="163" spans="2:6" x14ac:dyDescent="0.3">
      <c r="B163" s="33" t="s">
        <v>290</v>
      </c>
      <c r="C163" s="18" t="s">
        <v>513</v>
      </c>
      <c r="D163" s="21" t="s">
        <v>514</v>
      </c>
      <c r="E163" s="45" t="s">
        <v>567</v>
      </c>
      <c r="F163" s="45" t="s">
        <v>567</v>
      </c>
    </row>
    <row r="164" spans="2:6" x14ac:dyDescent="0.3">
      <c r="B164" s="33" t="s">
        <v>290</v>
      </c>
      <c r="C164" s="18" t="s">
        <v>120</v>
      </c>
      <c r="D164" s="21" t="s">
        <v>341</v>
      </c>
      <c r="E164" s="45" t="s">
        <v>567</v>
      </c>
      <c r="F164" s="45" t="s">
        <v>567</v>
      </c>
    </row>
    <row r="165" spans="2:6" x14ac:dyDescent="0.3">
      <c r="B165" s="33" t="s">
        <v>290</v>
      </c>
      <c r="C165" s="18" t="s">
        <v>525</v>
      </c>
      <c r="D165" s="21" t="s">
        <v>526</v>
      </c>
      <c r="E165" s="45">
        <v>6800</v>
      </c>
      <c r="F165" s="45">
        <v>490</v>
      </c>
    </row>
    <row r="166" spans="2:6" x14ac:dyDescent="0.3">
      <c r="B166" s="33" t="s">
        <v>290</v>
      </c>
      <c r="C166" s="18" t="s">
        <v>121</v>
      </c>
      <c r="D166" s="21" t="s">
        <v>342</v>
      </c>
      <c r="E166" s="45">
        <v>3810</v>
      </c>
      <c r="F166" s="45">
        <v>465</v>
      </c>
    </row>
    <row r="167" spans="2:6" x14ac:dyDescent="0.3">
      <c r="B167" s="33" t="s">
        <v>290</v>
      </c>
      <c r="C167" s="18" t="s">
        <v>122</v>
      </c>
      <c r="D167" s="21" t="s">
        <v>207</v>
      </c>
      <c r="E167" s="45">
        <v>3850</v>
      </c>
      <c r="F167" s="45" t="s">
        <v>567</v>
      </c>
    </row>
    <row r="168" spans="2:6" x14ac:dyDescent="0.3">
      <c r="B168" s="33" t="s">
        <v>290</v>
      </c>
      <c r="C168" s="18" t="s">
        <v>511</v>
      </c>
      <c r="D168" s="21" t="s">
        <v>512</v>
      </c>
      <c r="E168" s="45">
        <v>2960</v>
      </c>
      <c r="F168" s="45" t="s">
        <v>567</v>
      </c>
    </row>
    <row r="169" spans="2:6" x14ac:dyDescent="0.3">
      <c r="B169" s="33" t="s">
        <v>290</v>
      </c>
      <c r="C169" s="18" t="s">
        <v>124</v>
      </c>
      <c r="D169" s="21" t="s">
        <v>343</v>
      </c>
      <c r="E169" s="45">
        <v>4100</v>
      </c>
      <c r="F169" s="45">
        <v>325</v>
      </c>
    </row>
    <row r="170" spans="2:6" x14ac:dyDescent="0.3">
      <c r="B170" s="33" t="s">
        <v>290</v>
      </c>
      <c r="C170" s="18" t="s">
        <v>517</v>
      </c>
      <c r="D170" s="21" t="s">
        <v>518</v>
      </c>
      <c r="E170" s="45">
        <v>5840</v>
      </c>
      <c r="F170" s="45" t="s">
        <v>567</v>
      </c>
    </row>
    <row r="171" spans="2:6" x14ac:dyDescent="0.3">
      <c r="B171" s="33" t="s">
        <v>290</v>
      </c>
      <c r="C171" s="18" t="s">
        <v>521</v>
      </c>
      <c r="D171" s="21" t="s">
        <v>522</v>
      </c>
      <c r="E171" s="45">
        <v>3310</v>
      </c>
      <c r="F171" s="45">
        <v>205</v>
      </c>
    </row>
    <row r="172" spans="2:6" x14ac:dyDescent="0.3">
      <c r="B172" s="33" t="s">
        <v>290</v>
      </c>
      <c r="C172" s="18" t="s">
        <v>515</v>
      </c>
      <c r="D172" s="21" t="s">
        <v>516</v>
      </c>
      <c r="E172" s="45">
        <v>6170</v>
      </c>
      <c r="F172" s="45" t="s">
        <v>567</v>
      </c>
    </row>
    <row r="173" spans="2:6" x14ac:dyDescent="0.3">
      <c r="B173" s="33" t="s">
        <v>290</v>
      </c>
      <c r="C173" s="18" t="s">
        <v>519</v>
      </c>
      <c r="D173" s="21" t="s">
        <v>520</v>
      </c>
      <c r="E173" s="45">
        <v>8390</v>
      </c>
      <c r="F173" s="45" t="s">
        <v>567</v>
      </c>
    </row>
    <row r="174" spans="2:6" x14ac:dyDescent="0.3">
      <c r="B174" s="33" t="s">
        <v>290</v>
      </c>
      <c r="C174" s="18" t="s">
        <v>129</v>
      </c>
      <c r="D174" s="21" t="s">
        <v>345</v>
      </c>
      <c r="E174" s="45">
        <v>13275</v>
      </c>
      <c r="F174" s="45" t="s">
        <v>567</v>
      </c>
    </row>
    <row r="175" spans="2:6" x14ac:dyDescent="0.3">
      <c r="B175" s="33" t="s">
        <v>290</v>
      </c>
      <c r="C175" s="18" t="s">
        <v>509</v>
      </c>
      <c r="D175" s="21" t="s">
        <v>510</v>
      </c>
      <c r="E175" s="45" t="s">
        <v>568</v>
      </c>
      <c r="F175" s="45" t="s">
        <v>567</v>
      </c>
    </row>
    <row r="176" spans="2:6" x14ac:dyDescent="0.3">
      <c r="B176" s="33" t="s">
        <v>297</v>
      </c>
      <c r="C176" s="18" t="s">
        <v>527</v>
      </c>
      <c r="D176" s="21" t="s">
        <v>528</v>
      </c>
      <c r="E176" s="45">
        <v>2880</v>
      </c>
      <c r="F176" s="45" t="s">
        <v>567</v>
      </c>
    </row>
    <row r="177" spans="2:6" x14ac:dyDescent="0.3">
      <c r="B177" s="33" t="s">
        <v>297</v>
      </c>
      <c r="C177" s="18" t="s">
        <v>132</v>
      </c>
      <c r="D177" s="21" t="s">
        <v>214</v>
      </c>
      <c r="E177" s="45">
        <v>5965</v>
      </c>
      <c r="F177" s="45" t="s">
        <v>567</v>
      </c>
    </row>
    <row r="178" spans="2:6" x14ac:dyDescent="0.3">
      <c r="B178" s="33" t="s">
        <v>297</v>
      </c>
      <c r="C178" s="18" t="s">
        <v>135</v>
      </c>
      <c r="D178" s="21" t="s">
        <v>216</v>
      </c>
      <c r="E178" s="45">
        <v>1890</v>
      </c>
      <c r="F178" s="45">
        <v>155</v>
      </c>
    </row>
    <row r="179" spans="2:6" x14ac:dyDescent="0.3">
      <c r="B179" s="33" t="s">
        <v>297</v>
      </c>
      <c r="C179" s="18" t="s">
        <v>137</v>
      </c>
      <c r="D179" s="21" t="s">
        <v>217</v>
      </c>
      <c r="E179" s="45" t="s">
        <v>567</v>
      </c>
      <c r="F179" s="45" t="s">
        <v>567</v>
      </c>
    </row>
    <row r="180" spans="2:6" x14ac:dyDescent="0.3">
      <c r="B180" s="33" t="s">
        <v>297</v>
      </c>
      <c r="C180" s="18" t="s">
        <v>139</v>
      </c>
      <c r="D180" s="21" t="s">
        <v>219</v>
      </c>
      <c r="E180" s="45">
        <v>10105</v>
      </c>
      <c r="F180" s="45">
        <v>510</v>
      </c>
    </row>
    <row r="181" spans="2:6" x14ac:dyDescent="0.3">
      <c r="B181" s="33" t="s">
        <v>297</v>
      </c>
      <c r="C181" s="18" t="s">
        <v>531</v>
      </c>
      <c r="D181" s="21" t="s">
        <v>532</v>
      </c>
      <c r="E181" s="45" t="s">
        <v>567</v>
      </c>
      <c r="F181" s="45" t="s">
        <v>567</v>
      </c>
    </row>
    <row r="182" spans="2:6" x14ac:dyDescent="0.3">
      <c r="B182" s="33" t="s">
        <v>297</v>
      </c>
      <c r="C182" s="18" t="s">
        <v>529</v>
      </c>
      <c r="D182" s="21" t="s">
        <v>530</v>
      </c>
      <c r="E182" s="45" t="s">
        <v>567</v>
      </c>
      <c r="F182" s="45" t="s">
        <v>567</v>
      </c>
    </row>
    <row r="183" spans="2:6" x14ac:dyDescent="0.3">
      <c r="B183" s="33" t="s">
        <v>297</v>
      </c>
      <c r="C183" s="18" t="s">
        <v>140</v>
      </c>
      <c r="D183" s="21" t="s">
        <v>347</v>
      </c>
      <c r="E183" s="45">
        <v>2570</v>
      </c>
      <c r="F183" s="45">
        <v>195</v>
      </c>
    </row>
    <row r="184" spans="2:6" x14ac:dyDescent="0.3">
      <c r="B184" s="33" t="s">
        <v>297</v>
      </c>
      <c r="C184" s="18" t="s">
        <v>348</v>
      </c>
      <c r="D184" s="21" t="s">
        <v>349</v>
      </c>
      <c r="E184" s="45" t="s">
        <v>567</v>
      </c>
      <c r="F184" s="45" t="s">
        <v>567</v>
      </c>
    </row>
    <row r="185" spans="2:6" x14ac:dyDescent="0.3">
      <c r="B185" s="33" t="s">
        <v>297</v>
      </c>
      <c r="C185" s="18" t="s">
        <v>134</v>
      </c>
      <c r="D185" s="21" t="s">
        <v>350</v>
      </c>
      <c r="E185" s="45">
        <v>3395</v>
      </c>
      <c r="F185" s="45">
        <v>240</v>
      </c>
    </row>
    <row r="186" spans="2:6" x14ac:dyDescent="0.3">
      <c r="B186"/>
      <c r="C186"/>
      <c r="D186"/>
      <c r="E186"/>
      <c r="F186"/>
    </row>
    <row r="187" spans="2:6" x14ac:dyDescent="0.3">
      <c r="B187" s="35" t="s">
        <v>245</v>
      </c>
    </row>
    <row r="188" spans="2:6" x14ac:dyDescent="0.3">
      <c r="B188" s="16"/>
    </row>
    <row r="189" spans="2:6" x14ac:dyDescent="0.3">
      <c r="B189" s="16" t="s">
        <v>246</v>
      </c>
    </row>
    <row r="190" spans="2:6" x14ac:dyDescent="0.3">
      <c r="B190" s="16" t="s">
        <v>247</v>
      </c>
    </row>
    <row r="191" spans="2:6" x14ac:dyDescent="0.3">
      <c r="B191" s="16" t="s">
        <v>250</v>
      </c>
    </row>
    <row r="192" spans="2:6" x14ac:dyDescent="0.3">
      <c r="B192" s="16"/>
    </row>
    <row r="193" spans="1:8" s="7" customFormat="1" x14ac:dyDescent="0.3">
      <c r="A193" s="2"/>
      <c r="B193" s="16"/>
      <c r="C193" s="2"/>
      <c r="G193" s="2"/>
      <c r="H193" s="2"/>
    </row>
    <row r="194" spans="1:8" s="7" customFormat="1" x14ac:dyDescent="0.3">
      <c r="A194" s="2"/>
      <c r="B194" s="16"/>
      <c r="C194" s="2"/>
      <c r="G194" s="2"/>
      <c r="H194" s="2"/>
    </row>
    <row r="195" spans="1:8" s="7" customFormat="1" x14ac:dyDescent="0.3">
      <c r="A195" s="2"/>
      <c r="B195" s="16"/>
      <c r="C195" s="2"/>
      <c r="G195" s="2"/>
      <c r="H195" s="2"/>
    </row>
    <row r="196" spans="1:8" s="7" customFormat="1" x14ac:dyDescent="0.3">
      <c r="A196" s="2"/>
      <c r="B196" s="16"/>
      <c r="C196" s="2"/>
      <c r="G196" s="2"/>
      <c r="H196" s="2"/>
    </row>
    <row r="197" spans="1:8" s="7" customFormat="1" x14ac:dyDescent="0.3">
      <c r="A197" s="2"/>
      <c r="B197" s="16"/>
      <c r="C197" s="2"/>
      <c r="G197" s="2"/>
      <c r="H197" s="2"/>
    </row>
    <row r="198" spans="1:8" s="7" customFormat="1" x14ac:dyDescent="0.3">
      <c r="A198" s="2"/>
      <c r="B198" s="16"/>
      <c r="C198" s="2"/>
      <c r="G198" s="2"/>
      <c r="H198" s="2"/>
    </row>
    <row r="199" spans="1:8" s="7" customFormat="1" x14ac:dyDescent="0.3">
      <c r="A199" s="2"/>
      <c r="B199" s="16"/>
      <c r="C199" s="2"/>
      <c r="G199" s="2"/>
      <c r="H199" s="2"/>
    </row>
    <row r="200" spans="1:8" s="7" customFormat="1" x14ac:dyDescent="0.3">
      <c r="A200" s="2"/>
      <c r="B200" s="16"/>
      <c r="C200" s="2"/>
      <c r="G200" s="2"/>
      <c r="H200" s="2"/>
    </row>
    <row r="201" spans="1:8" s="7" customFormat="1" x14ac:dyDescent="0.3">
      <c r="A201" s="2"/>
      <c r="B201" s="16"/>
      <c r="C201" s="14"/>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2"/>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36328125" defaultRowHeight="13.5" x14ac:dyDescent="0.3"/>
  <cols>
    <col min="1" max="1" width="1.6328125" style="2" customWidth="1"/>
    <col min="2" max="2" width="31.453125" style="2" customWidth="1"/>
    <col min="3" max="3" width="10.6328125" style="2" customWidth="1"/>
    <col min="4" max="4" width="83.36328125" style="7" bestFit="1" customWidth="1"/>
    <col min="5" max="10" width="11.453125" style="7" customWidth="1"/>
    <col min="11" max="11" width="11.453125" style="2" customWidth="1"/>
    <col min="12" max="12" width="14.6328125" style="2" customWidth="1"/>
    <col min="13" max="13" width="15.6328125" style="2" customWidth="1"/>
    <col min="14" max="21" width="11.453125" style="2" customWidth="1"/>
    <col min="22" max="22" width="15.6328125" style="2" customWidth="1"/>
    <col min="23" max="23" width="9.36328125" style="2" customWidth="1"/>
    <col min="24" max="16384" width="9.36328125" style="2"/>
  </cols>
  <sheetData>
    <row r="1" spans="2:22" s="15" customFormat="1" ht="9" customHeight="1" x14ac:dyDescent="0.35">
      <c r="C1" s="19"/>
      <c r="D1" s="19"/>
      <c r="E1" s="19"/>
      <c r="F1" s="19"/>
      <c r="G1" s="19"/>
      <c r="H1" s="19"/>
      <c r="I1" s="19"/>
      <c r="J1" s="19"/>
    </row>
    <row r="2" spans="2:22" ht="19.5" customHeight="1" x14ac:dyDescent="0.3">
      <c r="B2" s="3" t="s">
        <v>0</v>
      </c>
      <c r="C2" s="22" t="s">
        <v>398</v>
      </c>
      <c r="D2" s="17"/>
    </row>
    <row r="3" spans="2:22" ht="12.75" customHeight="1" x14ac:dyDescent="0.3">
      <c r="B3" s="3" t="s">
        <v>4</v>
      </c>
      <c r="C3" s="12" t="s">
        <v>437</v>
      </c>
    </row>
    <row r="4" spans="2:22" ht="12.75" customHeight="1" x14ac:dyDescent="0.3">
      <c r="B4" s="3"/>
      <c r="C4" s="6"/>
    </row>
    <row r="5" spans="2:22" ht="15" x14ac:dyDescent="0.3">
      <c r="B5" s="3" t="s">
        <v>1</v>
      </c>
      <c r="C5" s="46" t="str">
        <f>'System &amp; Provider Summary - T1'!$C$5</f>
        <v>March 2024</v>
      </c>
    </row>
    <row r="6" spans="2:22" x14ac:dyDescent="0.3">
      <c r="B6" s="3" t="s">
        <v>2</v>
      </c>
      <c r="C6" s="2" t="s">
        <v>403</v>
      </c>
      <c r="D6" s="2"/>
    </row>
    <row r="7" spans="2:22" ht="12.75" customHeight="1" x14ac:dyDescent="0.3">
      <c r="B7" s="3" t="s">
        <v>6</v>
      </c>
      <c r="C7" s="2" t="s">
        <v>429</v>
      </c>
    </row>
    <row r="8" spans="2:22" ht="12.75" customHeight="1" x14ac:dyDescent="0.3">
      <c r="B8" s="3" t="s">
        <v>3</v>
      </c>
      <c r="C8" s="2" t="str">
        <f>'System &amp; Provider Summary - T1'!C8</f>
        <v>9th May 2024</v>
      </c>
    </row>
    <row r="9" spans="2:22" ht="12.75" customHeight="1" x14ac:dyDescent="0.3">
      <c r="B9" s="3" t="s">
        <v>5</v>
      </c>
      <c r="C9" s="8" t="s">
        <v>407</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england.nhsdata@nhs.net</v>
      </c>
    </row>
    <row r="12" spans="2:22" x14ac:dyDescent="0.3">
      <c r="B12" s="3"/>
    </row>
    <row r="13" spans="2:22" ht="15" x14ac:dyDescent="0.3">
      <c r="B13" s="5" t="s">
        <v>415</v>
      </c>
    </row>
    <row r="14" spans="2:22" ht="15" x14ac:dyDescent="0.3">
      <c r="B14" s="5"/>
      <c r="C14" s="5"/>
    </row>
    <row r="15" spans="2:22" ht="15" customHeight="1" x14ac:dyDescent="0.3">
      <c r="B15" s="5"/>
      <c r="C15" s="9"/>
      <c r="E15" s="64" t="s">
        <v>400</v>
      </c>
      <c r="F15" s="65"/>
      <c r="G15" s="65"/>
      <c r="H15" s="65"/>
      <c r="I15" s="65"/>
      <c r="J15" s="65"/>
      <c r="K15" s="65"/>
      <c r="L15" s="65"/>
      <c r="M15" s="66"/>
      <c r="N15" s="64" t="s">
        <v>399</v>
      </c>
      <c r="O15" s="65"/>
      <c r="P15" s="65"/>
      <c r="Q15" s="65"/>
      <c r="R15" s="65"/>
      <c r="S15" s="65"/>
      <c r="T15" s="65"/>
      <c r="U15" s="65"/>
      <c r="V15" s="66"/>
    </row>
    <row r="16" spans="2:22" s="12" customFormat="1" ht="27" x14ac:dyDescent="0.25">
      <c r="B16" s="48"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2" x14ac:dyDescent="0.3">
      <c r="B17" s="49" t="s">
        <v>7</v>
      </c>
      <c r="C17" s="1" t="s">
        <v>7</v>
      </c>
      <c r="D17" s="13" t="s">
        <v>10</v>
      </c>
      <c r="E17" s="26">
        <v>0.10303072095990071</v>
      </c>
      <c r="F17" s="26">
        <v>0.10339620039306278</v>
      </c>
      <c r="G17" s="26">
        <v>0.10990587180636485</v>
      </c>
      <c r="H17" s="26">
        <v>0.23472054615039822</v>
      </c>
      <c r="I17" s="26">
        <v>0.19731407095817674</v>
      </c>
      <c r="J17" s="26">
        <v>0.14205082232872462</v>
      </c>
      <c r="K17" s="26">
        <v>0.10958176740337207</v>
      </c>
      <c r="L17" s="26">
        <v>0</v>
      </c>
      <c r="M17" s="25">
        <v>1450150</v>
      </c>
      <c r="N17" s="26">
        <v>6.7751253079602419E-2</v>
      </c>
      <c r="O17" s="26">
        <v>4.8084274912921589E-2</v>
      </c>
      <c r="P17" s="26">
        <v>6.3234502874295578E-2</v>
      </c>
      <c r="Q17" s="26">
        <v>0.17728598533118115</v>
      </c>
      <c r="R17" s="26">
        <v>0.20425905473904793</v>
      </c>
      <c r="S17" s="26">
        <v>0.22044289638376802</v>
      </c>
      <c r="T17" s="26">
        <v>0.218956191770736</v>
      </c>
      <c r="U17" s="26">
        <v>0</v>
      </c>
      <c r="V17" s="25">
        <v>353130</v>
      </c>
    </row>
    <row r="18" spans="2:22" ht="6.75" customHeight="1" x14ac:dyDescent="0.3">
      <c r="D18" s="4"/>
      <c r="K18" s="7"/>
      <c r="N18" s="7"/>
      <c r="O18" s="7"/>
      <c r="P18" s="7"/>
      <c r="Q18" s="7"/>
      <c r="R18" s="7"/>
      <c r="S18" s="7"/>
      <c r="T18" s="7"/>
    </row>
    <row r="19" spans="2:22" x14ac:dyDescent="0.3">
      <c r="B19" s="33" t="s">
        <v>257</v>
      </c>
      <c r="C19" s="18" t="s">
        <v>258</v>
      </c>
      <c r="D19" s="18" t="s">
        <v>372</v>
      </c>
      <c r="E19" s="23">
        <v>0.12069937958262832</v>
      </c>
      <c r="F19" s="23">
        <v>0.12492949802594473</v>
      </c>
      <c r="G19" s="23">
        <v>0.10081782289904118</v>
      </c>
      <c r="H19" s="23">
        <v>0.22631133671742809</v>
      </c>
      <c r="I19" s="23">
        <v>0.18556119571347998</v>
      </c>
      <c r="J19" s="23">
        <v>0.13296672306824592</v>
      </c>
      <c r="K19" s="23">
        <v>0.10871404399323181</v>
      </c>
      <c r="L19" s="23">
        <v>0</v>
      </c>
      <c r="M19" s="24">
        <v>35460</v>
      </c>
      <c r="N19" s="23">
        <v>6.174264281592614E-2</v>
      </c>
      <c r="O19" s="23">
        <v>4.0969417195614539E-2</v>
      </c>
      <c r="P19" s="23">
        <v>5.4818234275822275E-2</v>
      </c>
      <c r="Q19" s="23">
        <v>0.15522215810732834</v>
      </c>
      <c r="R19" s="23">
        <v>0.1840738603577611</v>
      </c>
      <c r="S19" s="23">
        <v>0.2371609924985574</v>
      </c>
      <c r="T19" s="23">
        <v>0.2660126947489902</v>
      </c>
      <c r="U19" s="23">
        <v>0</v>
      </c>
      <c r="V19" s="24">
        <v>8665</v>
      </c>
    </row>
    <row r="20" spans="2:22" x14ac:dyDescent="0.3">
      <c r="B20" s="33" t="s">
        <v>257</v>
      </c>
      <c r="C20" s="18" t="s">
        <v>259</v>
      </c>
      <c r="D20" s="18" t="s">
        <v>373</v>
      </c>
      <c r="E20" s="23">
        <v>0.10668276972624799</v>
      </c>
      <c r="F20" s="23">
        <v>0.12962962962962962</v>
      </c>
      <c r="G20" s="23">
        <v>0.11594202898550725</v>
      </c>
      <c r="H20" s="23">
        <v>0.24134460547504025</v>
      </c>
      <c r="I20" s="23">
        <v>0.18377616747181966</v>
      </c>
      <c r="J20" s="23">
        <v>0.12620772946859904</v>
      </c>
      <c r="K20" s="23">
        <v>9.6618357487922704E-2</v>
      </c>
      <c r="L20" s="23">
        <v>0</v>
      </c>
      <c r="M20" s="24">
        <v>24840</v>
      </c>
      <c r="N20" s="23">
        <v>0.1069364161849711</v>
      </c>
      <c r="O20" s="23">
        <v>5.6358381502890173E-2</v>
      </c>
      <c r="P20" s="23">
        <v>5.9971098265895952E-2</v>
      </c>
      <c r="Q20" s="23">
        <v>0.18713872832369943</v>
      </c>
      <c r="R20" s="23">
        <v>0.18786127167630057</v>
      </c>
      <c r="S20" s="23">
        <v>0.20592485549132947</v>
      </c>
      <c r="T20" s="23">
        <v>0.19653179190751446</v>
      </c>
      <c r="U20" s="23">
        <v>0</v>
      </c>
      <c r="V20" s="24">
        <v>6920</v>
      </c>
    </row>
    <row r="21" spans="2:22" x14ac:dyDescent="0.3">
      <c r="B21" s="33" t="s">
        <v>257</v>
      </c>
      <c r="C21" s="18" t="s">
        <v>260</v>
      </c>
      <c r="D21" s="18" t="s">
        <v>374</v>
      </c>
      <c r="E21" s="23">
        <v>8.322635857937527E-2</v>
      </c>
      <c r="F21" s="23">
        <v>8.7933247753530161E-2</v>
      </c>
      <c r="G21" s="23">
        <v>9.9700470688917409E-2</v>
      </c>
      <c r="H21" s="23">
        <v>0.20453572956782198</v>
      </c>
      <c r="I21" s="23">
        <v>0.19833119383825418</v>
      </c>
      <c r="J21" s="23">
        <v>0.17372700042789901</v>
      </c>
      <c r="K21" s="23">
        <v>0.15254599914420197</v>
      </c>
      <c r="L21" s="23">
        <v>0</v>
      </c>
      <c r="M21" s="24">
        <v>23370</v>
      </c>
      <c r="N21" s="23">
        <v>6.4989517819706494E-2</v>
      </c>
      <c r="O21" s="23">
        <v>3.1446540880503145E-2</v>
      </c>
      <c r="P21" s="23">
        <v>6.9182389937106917E-2</v>
      </c>
      <c r="Q21" s="23">
        <v>0.15932914046121593</v>
      </c>
      <c r="R21" s="23">
        <v>0.18238993710691823</v>
      </c>
      <c r="S21" s="23">
        <v>0.23689727463312368</v>
      </c>
      <c r="T21" s="23">
        <v>0.25786163522012578</v>
      </c>
      <c r="U21" s="23">
        <v>0</v>
      </c>
      <c r="V21" s="24">
        <v>2385</v>
      </c>
    </row>
    <row r="22" spans="2:22" x14ac:dyDescent="0.3">
      <c r="B22" s="33" t="s">
        <v>257</v>
      </c>
      <c r="C22" s="18" t="s">
        <v>261</v>
      </c>
      <c r="D22" s="18" t="s">
        <v>375</v>
      </c>
      <c r="E22" s="23">
        <v>0.12308189307058634</v>
      </c>
      <c r="F22" s="23">
        <v>0.11048295913422711</v>
      </c>
      <c r="G22" s="23">
        <v>9.546115328702956E-2</v>
      </c>
      <c r="H22" s="23">
        <v>0.22403488935551608</v>
      </c>
      <c r="I22" s="23">
        <v>0.19479890163140043</v>
      </c>
      <c r="J22" s="23">
        <v>0.13551930221288969</v>
      </c>
      <c r="K22" s="23">
        <v>0.11645937651429494</v>
      </c>
      <c r="L22" s="23">
        <v>0</v>
      </c>
      <c r="M22" s="24">
        <v>30955</v>
      </c>
      <c r="N22" s="23">
        <v>7.9315707620528766E-2</v>
      </c>
      <c r="O22" s="23">
        <v>5.8061171591498185E-2</v>
      </c>
      <c r="P22" s="23">
        <v>5.4432348367029551E-2</v>
      </c>
      <c r="Q22" s="23">
        <v>0.17107309486780714</v>
      </c>
      <c r="R22" s="23">
        <v>0.20010368066355624</v>
      </c>
      <c r="S22" s="23">
        <v>0.20684292379471228</v>
      </c>
      <c r="T22" s="23">
        <v>0.23017107309486781</v>
      </c>
      <c r="U22" s="23">
        <v>0</v>
      </c>
      <c r="V22" s="24">
        <v>9645</v>
      </c>
    </row>
    <row r="23" spans="2:22" x14ac:dyDescent="0.3">
      <c r="B23" s="33" t="s">
        <v>257</v>
      </c>
      <c r="C23" s="18" t="s">
        <v>262</v>
      </c>
      <c r="D23" s="18" t="s">
        <v>376</v>
      </c>
      <c r="E23" s="23">
        <v>8.2442748091603055E-2</v>
      </c>
      <c r="F23" s="23">
        <v>0.10019083969465649</v>
      </c>
      <c r="G23" s="23">
        <v>0.10572519083969466</v>
      </c>
      <c r="H23" s="23">
        <v>0.208206106870229</v>
      </c>
      <c r="I23" s="23">
        <v>0.18835877862595421</v>
      </c>
      <c r="J23" s="23">
        <v>0.16946564885496182</v>
      </c>
      <c r="K23" s="23">
        <v>0.14541984732824428</v>
      </c>
      <c r="L23" s="23">
        <v>0</v>
      </c>
      <c r="M23" s="24">
        <v>26200</v>
      </c>
      <c r="N23" s="23">
        <v>4.2523033309709427E-2</v>
      </c>
      <c r="O23" s="23">
        <v>3.4727143869596029E-2</v>
      </c>
      <c r="P23" s="23">
        <v>4.6775336640680371E-2</v>
      </c>
      <c r="Q23" s="23">
        <v>0.13253012048192772</v>
      </c>
      <c r="R23" s="23">
        <v>0.17859673990077959</v>
      </c>
      <c r="S23" s="23">
        <v>0.26506024096385544</v>
      </c>
      <c r="T23" s="23">
        <v>0.30049610205527993</v>
      </c>
      <c r="U23" s="23">
        <v>0</v>
      </c>
      <c r="V23" s="24">
        <v>7055</v>
      </c>
    </row>
    <row r="24" spans="2:22" x14ac:dyDescent="0.3">
      <c r="B24" s="33" t="s">
        <v>257</v>
      </c>
      <c r="C24" s="18" t="s">
        <v>263</v>
      </c>
      <c r="D24" s="18" t="s">
        <v>377</v>
      </c>
      <c r="E24" s="23">
        <v>9.6793232343104468E-2</v>
      </c>
      <c r="F24" s="23">
        <v>0.10131811922093252</v>
      </c>
      <c r="G24" s="23">
        <v>0.10367892976588629</v>
      </c>
      <c r="H24" s="23">
        <v>0.22585087546724375</v>
      </c>
      <c r="I24" s="23">
        <v>0.19437340153452684</v>
      </c>
      <c r="J24" s="23">
        <v>0.15128860908912059</v>
      </c>
      <c r="K24" s="23">
        <v>0.12650009836710605</v>
      </c>
      <c r="L24" s="23">
        <v>0</v>
      </c>
      <c r="M24" s="24">
        <v>25415</v>
      </c>
      <c r="N24" s="23">
        <v>5.4583624912526239E-2</v>
      </c>
      <c r="O24" s="23">
        <v>4.478656403079076E-2</v>
      </c>
      <c r="P24" s="23">
        <v>5.1784464660601819E-2</v>
      </c>
      <c r="Q24" s="23">
        <v>0.15955213435969209</v>
      </c>
      <c r="R24" s="23">
        <v>0.20083974807557733</v>
      </c>
      <c r="S24" s="23">
        <v>0.24142757172848145</v>
      </c>
      <c r="T24" s="23">
        <v>0.24772568229531142</v>
      </c>
      <c r="U24" s="23">
        <v>0</v>
      </c>
      <c r="V24" s="24">
        <v>7145</v>
      </c>
    </row>
    <row r="25" spans="2:22" x14ac:dyDescent="0.3">
      <c r="B25" s="33" t="s">
        <v>244</v>
      </c>
      <c r="C25" s="18" t="s">
        <v>264</v>
      </c>
      <c r="D25" s="18" t="s">
        <v>354</v>
      </c>
      <c r="E25" s="23">
        <v>0.10582524271844661</v>
      </c>
      <c r="F25" s="23">
        <v>8.3171521035598703E-2</v>
      </c>
      <c r="G25" s="23">
        <v>0.1029126213592233</v>
      </c>
      <c r="H25" s="23">
        <v>0.26407766990291265</v>
      </c>
      <c r="I25" s="23">
        <v>0.22233009708737864</v>
      </c>
      <c r="J25" s="23">
        <v>0.1284789644012945</v>
      </c>
      <c r="K25" s="23">
        <v>9.3203883495145634E-2</v>
      </c>
      <c r="L25" s="23">
        <v>0</v>
      </c>
      <c r="M25" s="24">
        <v>15450</v>
      </c>
      <c r="N25" s="23">
        <v>0.14377406931964057</v>
      </c>
      <c r="O25" s="23">
        <v>7.1887034659820284E-2</v>
      </c>
      <c r="P25" s="23">
        <v>5.2631578947368418E-2</v>
      </c>
      <c r="Q25" s="23">
        <v>0.16431322207958921</v>
      </c>
      <c r="R25" s="23">
        <v>0.18100128369704749</v>
      </c>
      <c r="S25" s="23">
        <v>0.18741976893453144</v>
      </c>
      <c r="T25" s="23">
        <v>0.19768934531450577</v>
      </c>
      <c r="U25" s="23">
        <v>0</v>
      </c>
      <c r="V25" s="24">
        <v>3895</v>
      </c>
    </row>
    <row r="26" spans="2:22" x14ac:dyDescent="0.3">
      <c r="B26" s="33" t="s">
        <v>244</v>
      </c>
      <c r="C26" s="18" t="s">
        <v>265</v>
      </c>
      <c r="D26" s="18" t="s">
        <v>355</v>
      </c>
      <c r="E26" s="23">
        <v>0.11780952380952381</v>
      </c>
      <c r="F26" s="23">
        <v>0.1000952380952381</v>
      </c>
      <c r="G26" s="23">
        <v>0.10076190476190476</v>
      </c>
      <c r="H26" s="23">
        <v>0.29161904761904761</v>
      </c>
      <c r="I26" s="23">
        <v>0.2058095238095238</v>
      </c>
      <c r="J26" s="23">
        <v>0.10933333333333334</v>
      </c>
      <c r="K26" s="23">
        <v>7.4666666666666673E-2</v>
      </c>
      <c r="L26" s="23">
        <v>0</v>
      </c>
      <c r="M26" s="24">
        <v>52500</v>
      </c>
      <c r="N26" s="23">
        <v>7.1187480822338139E-2</v>
      </c>
      <c r="O26" s="23">
        <v>5.0015342129487571E-2</v>
      </c>
      <c r="P26" s="23">
        <v>7.7324332617367292E-2</v>
      </c>
      <c r="Q26" s="23">
        <v>0.24731512733967476</v>
      </c>
      <c r="R26" s="23">
        <v>0.24332617367290579</v>
      </c>
      <c r="S26" s="23">
        <v>0.16692236882479289</v>
      </c>
      <c r="T26" s="23">
        <v>0.14390917459343358</v>
      </c>
      <c r="U26" s="23">
        <v>0</v>
      </c>
      <c r="V26" s="24">
        <v>16295</v>
      </c>
    </row>
    <row r="27" spans="2:22" x14ac:dyDescent="0.3">
      <c r="B27" s="33" t="s">
        <v>244</v>
      </c>
      <c r="C27" s="18" t="s">
        <v>266</v>
      </c>
      <c r="D27" s="18" t="s">
        <v>356</v>
      </c>
      <c r="E27" s="23">
        <v>9.0596745027124767E-2</v>
      </c>
      <c r="F27" s="23">
        <v>8.2459312839059676E-2</v>
      </c>
      <c r="G27" s="23">
        <v>0.10886075949367088</v>
      </c>
      <c r="H27" s="23">
        <v>0.28996383363471973</v>
      </c>
      <c r="I27" s="23">
        <v>0.2306509945750452</v>
      </c>
      <c r="J27" s="23">
        <v>0.122875226039783</v>
      </c>
      <c r="K27" s="23">
        <v>7.4502712477396024E-2</v>
      </c>
      <c r="L27" s="23">
        <v>0</v>
      </c>
      <c r="M27" s="24">
        <v>55300</v>
      </c>
      <c r="N27" s="23">
        <v>5.2220888355342138E-2</v>
      </c>
      <c r="O27" s="23">
        <v>4.0816326530612242E-2</v>
      </c>
      <c r="P27" s="23">
        <v>7.1428571428571425E-2</v>
      </c>
      <c r="Q27" s="23">
        <v>0.20708283313325329</v>
      </c>
      <c r="R27" s="23">
        <v>0.22809123649459784</v>
      </c>
      <c r="S27" s="23">
        <v>0.20048019207683074</v>
      </c>
      <c r="T27" s="23">
        <v>0.20048019207683074</v>
      </c>
      <c r="U27" s="23">
        <v>0</v>
      </c>
      <c r="V27" s="24">
        <v>8330</v>
      </c>
    </row>
    <row r="28" spans="2:22" x14ac:dyDescent="0.3">
      <c r="B28" s="33" t="s">
        <v>244</v>
      </c>
      <c r="C28" s="18" t="s">
        <v>267</v>
      </c>
      <c r="D28" s="18" t="s">
        <v>357</v>
      </c>
      <c r="E28" s="23">
        <v>9.8912699250501432E-2</v>
      </c>
      <c r="F28" s="23">
        <v>6.8932756254618394E-2</v>
      </c>
      <c r="G28" s="23">
        <v>8.6667370421197085E-2</v>
      </c>
      <c r="H28" s="23">
        <v>0.25324606777156128</v>
      </c>
      <c r="I28" s="23">
        <v>0.23435025862978992</v>
      </c>
      <c r="J28" s="23">
        <v>0.1488440831837855</v>
      </c>
      <c r="K28" s="23">
        <v>0.10904676448854639</v>
      </c>
      <c r="L28" s="23">
        <v>0</v>
      </c>
      <c r="M28" s="24">
        <v>47365</v>
      </c>
      <c r="N28" s="23">
        <v>6.7776917118512775E-2</v>
      </c>
      <c r="O28" s="23">
        <v>5.1510457010069712E-2</v>
      </c>
      <c r="P28" s="23">
        <v>6.9713400464756006E-2</v>
      </c>
      <c r="Q28" s="23">
        <v>0.21340046475600311</v>
      </c>
      <c r="R28" s="23">
        <v>0.23818745158791635</v>
      </c>
      <c r="S28" s="23">
        <v>0.19171185127807902</v>
      </c>
      <c r="T28" s="23">
        <v>0.16769945778466305</v>
      </c>
      <c r="U28" s="23">
        <v>0</v>
      </c>
      <c r="V28" s="24">
        <v>12910</v>
      </c>
    </row>
    <row r="29" spans="2:22" x14ac:dyDescent="0.3">
      <c r="B29" s="33" t="s">
        <v>244</v>
      </c>
      <c r="C29" s="18" t="s">
        <v>268</v>
      </c>
      <c r="D29" s="18" t="s">
        <v>358</v>
      </c>
      <c r="E29" s="23">
        <v>0.11492720935001025</v>
      </c>
      <c r="F29" s="23">
        <v>0.11984826737748616</v>
      </c>
      <c r="G29" s="23">
        <v>0.10498257125281936</v>
      </c>
      <c r="H29" s="23">
        <v>0.260713553413984</v>
      </c>
      <c r="I29" s="23">
        <v>0.20002050440844782</v>
      </c>
      <c r="J29" s="23">
        <v>0.11451712118105392</v>
      </c>
      <c r="K29" s="23">
        <v>8.4990773016198479E-2</v>
      </c>
      <c r="L29" s="23">
        <v>0</v>
      </c>
      <c r="M29" s="24">
        <v>48770</v>
      </c>
      <c r="N29" s="23">
        <v>6.9844789356984474E-2</v>
      </c>
      <c r="O29" s="23">
        <v>5.3215077605321508E-2</v>
      </c>
      <c r="P29" s="23">
        <v>6.4301552106430154E-2</v>
      </c>
      <c r="Q29" s="23">
        <v>0.17405764966740578</v>
      </c>
      <c r="R29" s="23">
        <v>0.19179600886917961</v>
      </c>
      <c r="S29" s="23">
        <v>0.20953436807095344</v>
      </c>
      <c r="T29" s="23">
        <v>0.23725055432372505</v>
      </c>
      <c r="U29" s="23">
        <v>0</v>
      </c>
      <c r="V29" s="24">
        <v>4510</v>
      </c>
    </row>
    <row r="30" spans="2:22" x14ac:dyDescent="0.3">
      <c r="B30" s="33" t="s">
        <v>269</v>
      </c>
      <c r="C30" s="18" t="s">
        <v>270</v>
      </c>
      <c r="D30" s="18" t="s">
        <v>378</v>
      </c>
      <c r="E30" s="23">
        <v>8.2564102564102571E-2</v>
      </c>
      <c r="F30" s="23">
        <v>8.8717948717948719E-2</v>
      </c>
      <c r="G30" s="23">
        <v>0.10256410256410256</v>
      </c>
      <c r="H30" s="23">
        <v>0.21</v>
      </c>
      <c r="I30" s="23">
        <v>0.19794871794871796</v>
      </c>
      <c r="J30" s="23">
        <v>0.17384615384615384</v>
      </c>
      <c r="K30" s="23">
        <v>0.14435897435897435</v>
      </c>
      <c r="L30" s="23">
        <v>0</v>
      </c>
      <c r="M30" s="24">
        <v>19500</v>
      </c>
      <c r="N30" s="23">
        <v>4.8993875765529306E-2</v>
      </c>
      <c r="O30" s="23">
        <v>3.8495188101487311E-2</v>
      </c>
      <c r="P30" s="23">
        <v>5.0743657042869643E-2</v>
      </c>
      <c r="Q30" s="23">
        <v>0.14348206474190725</v>
      </c>
      <c r="R30" s="23">
        <v>0.1942257217847769</v>
      </c>
      <c r="S30" s="23">
        <v>0.25546806649168852</v>
      </c>
      <c r="T30" s="23">
        <v>0.26859142607174102</v>
      </c>
      <c r="U30" s="23">
        <v>0</v>
      </c>
      <c r="V30" s="24">
        <v>5715</v>
      </c>
    </row>
    <row r="31" spans="2:22" x14ac:dyDescent="0.3">
      <c r="B31" s="33" t="s">
        <v>269</v>
      </c>
      <c r="C31" s="18" t="s">
        <v>271</v>
      </c>
      <c r="D31" s="18" t="s">
        <v>379</v>
      </c>
      <c r="E31" s="23">
        <v>0.13234361121685065</v>
      </c>
      <c r="F31" s="23">
        <v>0.1386879837584063</v>
      </c>
      <c r="G31" s="23">
        <v>0.12612612612612611</v>
      </c>
      <c r="H31" s="23">
        <v>0.23588377109503869</v>
      </c>
      <c r="I31" s="23">
        <v>0.17891130567186905</v>
      </c>
      <c r="J31" s="23">
        <v>0.10721989595229031</v>
      </c>
      <c r="K31" s="23">
        <v>8.0700418728587742E-2</v>
      </c>
      <c r="L31" s="23">
        <v>0</v>
      </c>
      <c r="M31" s="24">
        <v>39405</v>
      </c>
      <c r="N31" s="23">
        <v>5.5822906641000959E-2</v>
      </c>
      <c r="O31" s="23">
        <v>4.7160731472569779E-2</v>
      </c>
      <c r="P31" s="23">
        <v>7.1703561116458134E-2</v>
      </c>
      <c r="Q31" s="23">
        <v>0.19778633301251203</v>
      </c>
      <c r="R31" s="23">
        <v>0.22329162656400384</v>
      </c>
      <c r="S31" s="23">
        <v>0.20356111645813282</v>
      </c>
      <c r="T31" s="23">
        <v>0.20067372473532241</v>
      </c>
      <c r="U31" s="23">
        <v>0</v>
      </c>
      <c r="V31" s="24">
        <v>10390</v>
      </c>
    </row>
    <row r="32" spans="2:22" x14ac:dyDescent="0.3">
      <c r="B32" s="33" t="s">
        <v>269</v>
      </c>
      <c r="C32" s="18" t="s">
        <v>272</v>
      </c>
      <c r="D32" s="18" t="s">
        <v>380</v>
      </c>
      <c r="E32" s="23">
        <v>0.1010848975374548</v>
      </c>
      <c r="F32" s="23">
        <v>0.10676769416221801</v>
      </c>
      <c r="G32" s="23">
        <v>0.1064232822455657</v>
      </c>
      <c r="H32" s="23">
        <v>0.22490098157396246</v>
      </c>
      <c r="I32" s="23">
        <v>0.18804890649216463</v>
      </c>
      <c r="J32" s="23">
        <v>0.15085241949371447</v>
      </c>
      <c r="K32" s="23">
        <v>0.12192181849491993</v>
      </c>
      <c r="L32" s="23">
        <v>0</v>
      </c>
      <c r="M32" s="24">
        <v>29035</v>
      </c>
      <c r="N32" s="23">
        <v>7.9575596816976124E-2</v>
      </c>
      <c r="O32" s="23">
        <v>6.3660477453580902E-2</v>
      </c>
      <c r="P32" s="23">
        <v>5.19893899204244E-2</v>
      </c>
      <c r="Q32" s="23">
        <v>0.14588859416445624</v>
      </c>
      <c r="R32" s="23">
        <v>0.18779840848806367</v>
      </c>
      <c r="S32" s="23">
        <v>0.22970822281167108</v>
      </c>
      <c r="T32" s="23">
        <v>0.2403183023872679</v>
      </c>
      <c r="U32" s="23">
        <v>0</v>
      </c>
      <c r="V32" s="24">
        <v>9425</v>
      </c>
    </row>
    <row r="33" spans="2:22" x14ac:dyDescent="0.3">
      <c r="B33" s="33" t="s">
        <v>269</v>
      </c>
      <c r="C33" s="18" t="s">
        <v>273</v>
      </c>
      <c r="D33" s="18" t="s">
        <v>359</v>
      </c>
      <c r="E33" s="23">
        <v>9.9625818521983156E-2</v>
      </c>
      <c r="F33" s="23">
        <v>6.641721234798878E-2</v>
      </c>
      <c r="G33" s="23">
        <v>9.073900841908325E-2</v>
      </c>
      <c r="H33" s="23">
        <v>0.18896164639850327</v>
      </c>
      <c r="I33" s="23">
        <v>0.20673526660430308</v>
      </c>
      <c r="J33" s="23">
        <v>0.19457436856875585</v>
      </c>
      <c r="K33" s="23">
        <v>0.15294667913938259</v>
      </c>
      <c r="L33" s="23">
        <v>0</v>
      </c>
      <c r="M33" s="24">
        <v>10690</v>
      </c>
      <c r="N33" s="23">
        <v>3.8834951456310676E-2</v>
      </c>
      <c r="O33" s="23">
        <v>2.7912621359223302E-2</v>
      </c>
      <c r="P33" s="23">
        <v>5.8252427184466021E-2</v>
      </c>
      <c r="Q33" s="23">
        <v>0.14927184466019416</v>
      </c>
      <c r="R33" s="23">
        <v>0.19660194174757281</v>
      </c>
      <c r="S33" s="23">
        <v>0.26213592233009708</v>
      </c>
      <c r="T33" s="23">
        <v>0.26577669902912621</v>
      </c>
      <c r="U33" s="23">
        <v>0</v>
      </c>
      <c r="V33" s="24">
        <v>4120</v>
      </c>
    </row>
    <row r="34" spans="2:22" x14ac:dyDescent="0.3">
      <c r="B34" s="33" t="s">
        <v>269</v>
      </c>
      <c r="C34" s="18" t="s">
        <v>274</v>
      </c>
      <c r="D34" s="18" t="s">
        <v>381</v>
      </c>
      <c r="E34" s="23" t="s">
        <v>567</v>
      </c>
      <c r="F34" s="23" t="s">
        <v>567</v>
      </c>
      <c r="G34" s="23" t="s">
        <v>567</v>
      </c>
      <c r="H34" s="23" t="s">
        <v>567</v>
      </c>
      <c r="I34" s="23" t="s">
        <v>567</v>
      </c>
      <c r="J34" s="23" t="s">
        <v>567</v>
      </c>
      <c r="K34" s="23" t="s">
        <v>567</v>
      </c>
      <c r="L34" s="23" t="s">
        <v>567</v>
      </c>
      <c r="M34" s="24" t="s">
        <v>567</v>
      </c>
      <c r="N34" s="23" t="s">
        <v>567</v>
      </c>
      <c r="O34" s="23" t="s">
        <v>567</v>
      </c>
      <c r="P34" s="23" t="s">
        <v>567</v>
      </c>
      <c r="Q34" s="23" t="s">
        <v>567</v>
      </c>
      <c r="R34" s="23" t="s">
        <v>567</v>
      </c>
      <c r="S34" s="23" t="s">
        <v>567</v>
      </c>
      <c r="T34" s="23" t="s">
        <v>567</v>
      </c>
      <c r="U34" s="23" t="s">
        <v>567</v>
      </c>
      <c r="V34" s="24" t="s">
        <v>567</v>
      </c>
    </row>
    <row r="35" spans="2:22" x14ac:dyDescent="0.3">
      <c r="B35" s="33" t="s">
        <v>269</v>
      </c>
      <c r="C35" s="18" t="s">
        <v>275</v>
      </c>
      <c r="D35" s="18" t="s">
        <v>382</v>
      </c>
      <c r="E35" s="23">
        <v>8.2049444643496949E-2</v>
      </c>
      <c r="F35" s="23">
        <v>7.4525259763525614E-2</v>
      </c>
      <c r="G35" s="23">
        <v>9.1723396632031523E-2</v>
      </c>
      <c r="H35" s="23">
        <v>0.20924399856682194</v>
      </c>
      <c r="I35" s="23">
        <v>0.20207810820494446</v>
      </c>
      <c r="J35" s="23">
        <v>0.17448943031171624</v>
      </c>
      <c r="K35" s="23">
        <v>0.16589036187746328</v>
      </c>
      <c r="L35" s="23">
        <v>0</v>
      </c>
      <c r="M35" s="24">
        <v>13955</v>
      </c>
      <c r="N35" s="23">
        <v>4.8289738430583498E-2</v>
      </c>
      <c r="O35" s="23">
        <v>3.2193158953722337E-2</v>
      </c>
      <c r="P35" s="23">
        <v>4.7283702213279676E-2</v>
      </c>
      <c r="Q35" s="23">
        <v>0.14688128772635814</v>
      </c>
      <c r="R35" s="23">
        <v>0.20321931589537223</v>
      </c>
      <c r="S35" s="23">
        <v>0.24849094567404426</v>
      </c>
      <c r="T35" s="23">
        <v>0.27263581488933603</v>
      </c>
      <c r="U35" s="23">
        <v>0</v>
      </c>
      <c r="V35" s="24">
        <v>4970</v>
      </c>
    </row>
    <row r="36" spans="2:22" x14ac:dyDescent="0.3">
      <c r="B36" s="33" t="s">
        <v>269</v>
      </c>
      <c r="C36" s="18" t="s">
        <v>276</v>
      </c>
      <c r="D36" s="18" t="s">
        <v>383</v>
      </c>
      <c r="E36" s="23">
        <v>8.990825688073395E-2</v>
      </c>
      <c r="F36" s="23">
        <v>9.1743119266055051E-2</v>
      </c>
      <c r="G36" s="23">
        <v>0.10596330275229358</v>
      </c>
      <c r="H36" s="23">
        <v>0.21880733944954128</v>
      </c>
      <c r="I36" s="23">
        <v>0.19587155963302752</v>
      </c>
      <c r="J36" s="23">
        <v>0.1665137614678899</v>
      </c>
      <c r="K36" s="23">
        <v>0.13119266055045872</v>
      </c>
      <c r="L36" s="23">
        <v>0</v>
      </c>
      <c r="M36" s="24">
        <v>10900</v>
      </c>
      <c r="N36" s="23">
        <v>7.3555166374781086E-2</v>
      </c>
      <c r="O36" s="23">
        <v>3.3274956217162872E-2</v>
      </c>
      <c r="P36" s="23">
        <v>4.2031523642732049E-2</v>
      </c>
      <c r="Q36" s="23">
        <v>0.14360770577933449</v>
      </c>
      <c r="R36" s="23">
        <v>0.18739054290718038</v>
      </c>
      <c r="S36" s="23">
        <v>0.2574430823117338</v>
      </c>
      <c r="T36" s="23">
        <v>0.26444833625218916</v>
      </c>
      <c r="U36" s="23">
        <v>0</v>
      </c>
      <c r="V36" s="24">
        <v>2855</v>
      </c>
    </row>
    <row r="37" spans="2:22" x14ac:dyDescent="0.3">
      <c r="B37" s="33" t="s">
        <v>269</v>
      </c>
      <c r="C37" s="18" t="s">
        <v>277</v>
      </c>
      <c r="D37" s="18" t="s">
        <v>360</v>
      </c>
      <c r="E37" s="23">
        <v>0.10280373831775701</v>
      </c>
      <c r="F37" s="23">
        <v>0.11475766137796131</v>
      </c>
      <c r="G37" s="23">
        <v>0.113888285155401</v>
      </c>
      <c r="H37" s="23">
        <v>0.24733753531840905</v>
      </c>
      <c r="I37" s="23">
        <v>0.18930667246250815</v>
      </c>
      <c r="J37" s="23">
        <v>0.13236252988480765</v>
      </c>
      <c r="K37" s="23">
        <v>9.9760921538795913E-2</v>
      </c>
      <c r="L37" s="23">
        <v>0</v>
      </c>
      <c r="M37" s="24">
        <v>23005</v>
      </c>
      <c r="N37" s="23">
        <v>7.9866888519134774E-2</v>
      </c>
      <c r="O37" s="23">
        <v>7.3765945646145317E-2</v>
      </c>
      <c r="P37" s="23">
        <v>8.8186356073211319E-2</v>
      </c>
      <c r="Q37" s="23">
        <v>0.24459234608985025</v>
      </c>
      <c r="R37" s="23">
        <v>0.19633943427620631</v>
      </c>
      <c r="S37" s="23">
        <v>0.17027176927343315</v>
      </c>
      <c r="T37" s="23">
        <v>0.14697726012201887</v>
      </c>
      <c r="U37" s="23">
        <v>0</v>
      </c>
      <c r="V37" s="24">
        <v>9015</v>
      </c>
    </row>
    <row r="38" spans="2:22" x14ac:dyDescent="0.3">
      <c r="B38" s="33" t="s">
        <v>269</v>
      </c>
      <c r="C38" s="18" t="s">
        <v>278</v>
      </c>
      <c r="D38" s="18" t="s">
        <v>384</v>
      </c>
      <c r="E38" s="23">
        <v>9.4993141289437588E-2</v>
      </c>
      <c r="F38" s="23">
        <v>0.1056241426611797</v>
      </c>
      <c r="G38" s="23">
        <v>0.13065843621399176</v>
      </c>
      <c r="H38" s="23">
        <v>0.22650891632373113</v>
      </c>
      <c r="I38" s="23">
        <v>0.19615912208504802</v>
      </c>
      <c r="J38" s="23">
        <v>0.14043209876543211</v>
      </c>
      <c r="K38" s="23">
        <v>0.1056241426611797</v>
      </c>
      <c r="L38" s="23">
        <v>0</v>
      </c>
      <c r="M38" s="24">
        <v>29160</v>
      </c>
      <c r="N38" s="23">
        <v>8.3051991897366645E-2</v>
      </c>
      <c r="O38" s="23">
        <v>4.9291019581363942E-2</v>
      </c>
      <c r="P38" s="23">
        <v>6.5496286293045242E-2</v>
      </c>
      <c r="Q38" s="23">
        <v>0.15665091154625252</v>
      </c>
      <c r="R38" s="23">
        <v>0.18906144496961513</v>
      </c>
      <c r="S38" s="23">
        <v>0.22349763673193787</v>
      </c>
      <c r="T38" s="23">
        <v>0.23295070898041864</v>
      </c>
      <c r="U38" s="23">
        <v>0</v>
      </c>
      <c r="V38" s="24">
        <v>7405</v>
      </c>
    </row>
    <row r="39" spans="2:22" x14ac:dyDescent="0.3">
      <c r="B39" s="33" t="s">
        <v>269</v>
      </c>
      <c r="C39" s="18" t="s">
        <v>279</v>
      </c>
      <c r="D39" s="18" t="s">
        <v>361</v>
      </c>
      <c r="E39" s="23">
        <v>8.666666666666667E-2</v>
      </c>
      <c r="F39" s="23">
        <v>8.9743589743589744E-2</v>
      </c>
      <c r="G39" s="23">
        <v>0.10984615384615384</v>
      </c>
      <c r="H39" s="23">
        <v>0.24748717948717949</v>
      </c>
      <c r="I39" s="23">
        <v>0.21846153846153846</v>
      </c>
      <c r="J39" s="23">
        <v>0.14051282051282052</v>
      </c>
      <c r="K39" s="23">
        <v>0.10728205128205129</v>
      </c>
      <c r="L39" s="23">
        <v>0</v>
      </c>
      <c r="M39" s="24">
        <v>48750</v>
      </c>
      <c r="N39" s="23">
        <v>4.6448906203176508E-2</v>
      </c>
      <c r="O39" s="23">
        <v>2.9068025172310458E-2</v>
      </c>
      <c r="P39" s="23">
        <v>6.6526820497452802E-2</v>
      </c>
      <c r="Q39" s="23">
        <v>0.21486364998501647</v>
      </c>
      <c r="R39" s="23">
        <v>0.23673958645489962</v>
      </c>
      <c r="S39" s="23">
        <v>0.20976925382079711</v>
      </c>
      <c r="T39" s="23">
        <v>0.19688342822894817</v>
      </c>
      <c r="U39" s="23">
        <v>0</v>
      </c>
      <c r="V39" s="24">
        <v>16685</v>
      </c>
    </row>
    <row r="40" spans="2:22" x14ac:dyDescent="0.3">
      <c r="B40" s="33" t="s">
        <v>269</v>
      </c>
      <c r="C40" s="18" t="s">
        <v>280</v>
      </c>
      <c r="D40" s="18" t="s">
        <v>385</v>
      </c>
      <c r="E40" s="23">
        <v>0.12152294853963838</v>
      </c>
      <c r="F40" s="23">
        <v>0.1213490959666203</v>
      </c>
      <c r="G40" s="23">
        <v>0.10952712100139082</v>
      </c>
      <c r="H40" s="23">
        <v>0.22931154381084839</v>
      </c>
      <c r="I40" s="23">
        <v>0.18115438108484005</v>
      </c>
      <c r="J40" s="23">
        <v>0.12847705146036162</v>
      </c>
      <c r="K40" s="23">
        <v>0.10865785813630041</v>
      </c>
      <c r="L40" s="23">
        <v>0</v>
      </c>
      <c r="M40" s="24">
        <v>28760</v>
      </c>
      <c r="N40" s="23">
        <v>7.9904591532498515E-2</v>
      </c>
      <c r="O40" s="23">
        <v>5.4263565891472867E-2</v>
      </c>
      <c r="P40" s="23">
        <v>6.0822898032200361E-2</v>
      </c>
      <c r="Q40" s="23">
        <v>0.17054263565891473</v>
      </c>
      <c r="R40" s="23">
        <v>0.19737626714370901</v>
      </c>
      <c r="S40" s="23">
        <v>0.21049493142516398</v>
      </c>
      <c r="T40" s="23">
        <v>0.22659511031604054</v>
      </c>
      <c r="U40" s="23">
        <v>0</v>
      </c>
      <c r="V40" s="24">
        <v>8385</v>
      </c>
    </row>
    <row r="41" spans="2:22" x14ac:dyDescent="0.3">
      <c r="B41" s="33" t="s">
        <v>281</v>
      </c>
      <c r="C41" s="18" t="s">
        <v>282</v>
      </c>
      <c r="D41" s="18" t="s">
        <v>362</v>
      </c>
      <c r="E41" s="23">
        <v>0.11818732337505046</v>
      </c>
      <c r="F41" s="23">
        <v>0.12081146548243843</v>
      </c>
      <c r="G41" s="23">
        <v>0.10607589826402906</v>
      </c>
      <c r="H41" s="23">
        <v>0.22628179249091643</v>
      </c>
      <c r="I41" s="23">
        <v>0.18591037545417843</v>
      </c>
      <c r="J41" s="23">
        <v>0.13796931772305207</v>
      </c>
      <c r="K41" s="23">
        <v>0.10466289866774324</v>
      </c>
      <c r="L41" s="23">
        <v>0</v>
      </c>
      <c r="M41" s="24">
        <v>49540</v>
      </c>
      <c r="N41" s="23">
        <v>0.1070569366479551</v>
      </c>
      <c r="O41" s="23">
        <v>7.2173215717722533E-2</v>
      </c>
      <c r="P41" s="23">
        <v>6.0144346431435444E-2</v>
      </c>
      <c r="Q41" s="23">
        <v>0.16920609462710506</v>
      </c>
      <c r="R41" s="23">
        <v>0.19005613472333602</v>
      </c>
      <c r="S41" s="23">
        <v>0.2040898155573376</v>
      </c>
      <c r="T41" s="23">
        <v>0.19767441860465115</v>
      </c>
      <c r="U41" s="23">
        <v>0</v>
      </c>
      <c r="V41" s="24">
        <v>12470</v>
      </c>
    </row>
    <row r="42" spans="2:22" x14ac:dyDescent="0.3">
      <c r="B42" s="33" t="s">
        <v>281</v>
      </c>
      <c r="C42" s="18" t="s">
        <v>283</v>
      </c>
      <c r="D42" s="18" t="s">
        <v>386</v>
      </c>
      <c r="E42" s="23">
        <v>0.10477006569551557</v>
      </c>
      <c r="F42" s="23">
        <v>9.2544987146529561E-2</v>
      </c>
      <c r="G42" s="23">
        <v>0.11128249071693802</v>
      </c>
      <c r="H42" s="23">
        <v>0.22267923450442731</v>
      </c>
      <c r="I42" s="23">
        <v>0.19617252213653241</v>
      </c>
      <c r="J42" s="23">
        <v>0.15984004570122823</v>
      </c>
      <c r="K42" s="23">
        <v>0.11271065409882891</v>
      </c>
      <c r="L42" s="23">
        <v>0</v>
      </c>
      <c r="M42" s="24">
        <v>87525</v>
      </c>
      <c r="N42" s="23">
        <v>6.9010701026424981E-2</v>
      </c>
      <c r="O42" s="23">
        <v>4.8700589648394847E-2</v>
      </c>
      <c r="P42" s="23">
        <v>5.8746451190216202E-2</v>
      </c>
      <c r="Q42" s="23">
        <v>0.16488316226250274</v>
      </c>
      <c r="R42" s="23">
        <v>0.20266433719152654</v>
      </c>
      <c r="S42" s="23">
        <v>0.24306617165319938</v>
      </c>
      <c r="T42" s="23">
        <v>0.21314697532212273</v>
      </c>
      <c r="U42" s="23">
        <v>0</v>
      </c>
      <c r="V42" s="24">
        <v>22895</v>
      </c>
    </row>
    <row r="43" spans="2:22" x14ac:dyDescent="0.3">
      <c r="B43" s="33" t="s">
        <v>281</v>
      </c>
      <c r="C43" s="18" t="s">
        <v>284</v>
      </c>
      <c r="D43" s="18" t="s">
        <v>387</v>
      </c>
      <c r="E43" s="23">
        <v>8.9119306995668723E-2</v>
      </c>
      <c r="F43" s="23">
        <v>9.0825567659797879E-2</v>
      </c>
      <c r="G43" s="23">
        <v>0.11261320383252395</v>
      </c>
      <c r="H43" s="23">
        <v>0.21761386008662553</v>
      </c>
      <c r="I43" s="23">
        <v>0.19175744848405302</v>
      </c>
      <c r="J43" s="23">
        <v>0.16353852211576322</v>
      </c>
      <c r="K43" s="23">
        <v>0.13453209082556766</v>
      </c>
      <c r="L43" s="23">
        <v>0</v>
      </c>
      <c r="M43" s="24">
        <v>38095</v>
      </c>
      <c r="N43" s="23">
        <v>6.6047840057122456E-2</v>
      </c>
      <c r="O43" s="23">
        <v>5.0696179935737239E-2</v>
      </c>
      <c r="P43" s="23">
        <v>6.9975008925383789E-2</v>
      </c>
      <c r="Q43" s="23">
        <v>0.17386647625847912</v>
      </c>
      <c r="R43" s="23">
        <v>0.19028918243484469</v>
      </c>
      <c r="S43" s="23">
        <v>0.22991788646911818</v>
      </c>
      <c r="T43" s="23">
        <v>0.21956444127097466</v>
      </c>
      <c r="U43" s="23">
        <v>0</v>
      </c>
      <c r="V43" s="24">
        <v>14005</v>
      </c>
    </row>
    <row r="44" spans="2:22" x14ac:dyDescent="0.3">
      <c r="B44" s="33" t="s">
        <v>281</v>
      </c>
      <c r="C44" s="18" t="s">
        <v>285</v>
      </c>
      <c r="D44" s="18" t="s">
        <v>363</v>
      </c>
      <c r="E44" s="23">
        <v>9.0778568165502838E-2</v>
      </c>
      <c r="F44" s="23">
        <v>0.10004568296025583</v>
      </c>
      <c r="G44" s="23">
        <v>0.13013117535730601</v>
      </c>
      <c r="H44" s="23">
        <v>0.25451934999673692</v>
      </c>
      <c r="I44" s="23">
        <v>0.20002610454871761</v>
      </c>
      <c r="J44" s="23">
        <v>0.1308490504470404</v>
      </c>
      <c r="K44" s="23">
        <v>9.371532989623442E-2</v>
      </c>
      <c r="L44" s="23">
        <v>0</v>
      </c>
      <c r="M44" s="24">
        <v>76615</v>
      </c>
      <c r="N44" s="23">
        <v>6.6403357195754131E-2</v>
      </c>
      <c r="O44" s="23">
        <v>4.6161441619353247E-2</v>
      </c>
      <c r="P44" s="23">
        <v>7.4549493952110593E-2</v>
      </c>
      <c r="Q44" s="23">
        <v>0.18390520859047149</v>
      </c>
      <c r="R44" s="23">
        <v>0.20513453468279438</v>
      </c>
      <c r="S44" s="23">
        <v>0.2184645766477413</v>
      </c>
      <c r="T44" s="23">
        <v>0.20513453468279438</v>
      </c>
      <c r="U44" s="23">
        <v>0</v>
      </c>
      <c r="V44" s="24">
        <v>20255</v>
      </c>
    </row>
    <row r="45" spans="2:22" x14ac:dyDescent="0.3">
      <c r="B45" s="33" t="s">
        <v>286</v>
      </c>
      <c r="C45" s="18" t="s">
        <v>287</v>
      </c>
      <c r="D45" s="18" t="s">
        <v>388</v>
      </c>
      <c r="E45" s="23">
        <v>8.0711354309165526E-2</v>
      </c>
      <c r="F45" s="23">
        <v>8.7924387513990801E-2</v>
      </c>
      <c r="G45" s="23">
        <v>0.11777142146499192</v>
      </c>
      <c r="H45" s="23">
        <v>0.23927372217385898</v>
      </c>
      <c r="I45" s="23">
        <v>0.20233801765949508</v>
      </c>
      <c r="J45" s="23">
        <v>0.15694565352568088</v>
      </c>
      <c r="K45" s="23">
        <v>0.11503544335281682</v>
      </c>
      <c r="L45" s="23">
        <v>0</v>
      </c>
      <c r="M45" s="24">
        <v>40205</v>
      </c>
      <c r="N45" s="23">
        <v>5.2057094878253565E-2</v>
      </c>
      <c r="O45" s="23">
        <v>4.1141897565071368E-2</v>
      </c>
      <c r="P45" s="23">
        <v>6.381192275398824E-2</v>
      </c>
      <c r="Q45" s="23">
        <v>0.16036943744752308</v>
      </c>
      <c r="R45" s="23">
        <v>0.20361041141897565</v>
      </c>
      <c r="S45" s="23">
        <v>0.25188916876574308</v>
      </c>
      <c r="T45" s="23">
        <v>0.22670025188916876</v>
      </c>
      <c r="U45" s="23">
        <v>0</v>
      </c>
      <c r="V45" s="24">
        <v>11910</v>
      </c>
    </row>
    <row r="46" spans="2:22" x14ac:dyDescent="0.3">
      <c r="B46" s="33" t="s">
        <v>286</v>
      </c>
      <c r="C46" s="18" t="s">
        <v>288</v>
      </c>
      <c r="D46" s="18" t="s">
        <v>364</v>
      </c>
      <c r="E46" s="23">
        <v>0.10954026599643941</v>
      </c>
      <c r="F46" s="23">
        <v>0.11907005969211436</v>
      </c>
      <c r="G46" s="23">
        <v>0.11362446329458582</v>
      </c>
      <c r="H46" s="23">
        <v>0.25117813383600379</v>
      </c>
      <c r="I46" s="23">
        <v>0.19049115090585403</v>
      </c>
      <c r="J46" s="23">
        <v>0.12839040737249974</v>
      </c>
      <c r="K46" s="23">
        <v>8.7705518902502874E-2</v>
      </c>
      <c r="L46" s="23">
        <v>0</v>
      </c>
      <c r="M46" s="24">
        <v>95490</v>
      </c>
      <c r="N46" s="23">
        <v>6.8489367578017116E-2</v>
      </c>
      <c r="O46" s="23">
        <v>4.1425020712510356E-2</v>
      </c>
      <c r="P46" s="23">
        <v>6.3242198287765811E-2</v>
      </c>
      <c r="Q46" s="23">
        <v>0.19469759734879868</v>
      </c>
      <c r="R46" s="23">
        <v>0.21292460646230324</v>
      </c>
      <c r="S46" s="23">
        <v>0.22424744545705605</v>
      </c>
      <c r="T46" s="23">
        <v>0.19497376415354875</v>
      </c>
      <c r="U46" s="23">
        <v>0</v>
      </c>
      <c r="V46" s="24">
        <v>18105</v>
      </c>
    </row>
    <row r="47" spans="2:22" x14ac:dyDescent="0.3">
      <c r="B47" s="33" t="s">
        <v>286</v>
      </c>
      <c r="C47" s="18" t="s">
        <v>289</v>
      </c>
      <c r="D47" s="18" t="s">
        <v>389</v>
      </c>
      <c r="E47" s="23">
        <v>0.11136847376987605</v>
      </c>
      <c r="F47" s="23">
        <v>0.11556278953299111</v>
      </c>
      <c r="G47" s="23">
        <v>0.10754976837360711</v>
      </c>
      <c r="H47" s="23">
        <v>0.22242393890071366</v>
      </c>
      <c r="I47" s="23">
        <v>0.19124827845248529</v>
      </c>
      <c r="J47" s="23">
        <v>0.14473519469137347</v>
      </c>
      <c r="K47" s="23">
        <v>0.10717415800676099</v>
      </c>
      <c r="L47" s="23">
        <v>0</v>
      </c>
      <c r="M47" s="24">
        <v>79870</v>
      </c>
      <c r="N47" s="23">
        <v>9.9737532808398949E-2</v>
      </c>
      <c r="O47" s="23">
        <v>8.3727034120734914E-2</v>
      </c>
      <c r="P47" s="23">
        <v>6.4566929133858267E-2</v>
      </c>
      <c r="Q47" s="23">
        <v>0.15695538057742783</v>
      </c>
      <c r="R47" s="23">
        <v>0.18845144356955382</v>
      </c>
      <c r="S47" s="23">
        <v>0.20472440944881889</v>
      </c>
      <c r="T47" s="23">
        <v>0.20183727034120735</v>
      </c>
      <c r="U47" s="23">
        <v>0</v>
      </c>
      <c r="V47" s="24">
        <v>19050</v>
      </c>
    </row>
    <row r="48" spans="2:22" x14ac:dyDescent="0.3">
      <c r="B48" s="33" t="s">
        <v>290</v>
      </c>
      <c r="C48" s="18" t="s">
        <v>291</v>
      </c>
      <c r="D48" s="18" t="s">
        <v>390</v>
      </c>
      <c r="E48" s="23">
        <v>0.12151993980436418</v>
      </c>
      <c r="F48" s="23">
        <v>0.11060948081264109</v>
      </c>
      <c r="G48" s="23">
        <v>0.10186230248306997</v>
      </c>
      <c r="H48" s="23">
        <v>0.22375846501128668</v>
      </c>
      <c r="I48" s="23">
        <v>0.19591798344620015</v>
      </c>
      <c r="J48" s="23">
        <v>0.14023702031602708</v>
      </c>
      <c r="K48" s="23">
        <v>0.10618886380737397</v>
      </c>
      <c r="L48" s="23">
        <v>0</v>
      </c>
      <c r="M48" s="24">
        <v>53160</v>
      </c>
      <c r="N48" s="23">
        <v>5.6401811445039113E-2</v>
      </c>
      <c r="O48" s="23">
        <v>3.3347056401811445E-2</v>
      </c>
      <c r="P48" s="23">
        <v>6.4635652531906132E-2</v>
      </c>
      <c r="Q48" s="23">
        <v>0.18526142445450802</v>
      </c>
      <c r="R48" s="23">
        <v>0.2251955537258131</v>
      </c>
      <c r="S48" s="23">
        <v>0.22725401399752984</v>
      </c>
      <c r="T48" s="23">
        <v>0.20790448744339235</v>
      </c>
      <c r="U48" s="23">
        <v>0</v>
      </c>
      <c r="V48" s="24">
        <v>12145</v>
      </c>
    </row>
    <row r="49" spans="2:22" x14ac:dyDescent="0.3">
      <c r="B49" s="33" t="s">
        <v>290</v>
      </c>
      <c r="C49" s="18" t="s">
        <v>292</v>
      </c>
      <c r="D49" s="18" t="s">
        <v>365</v>
      </c>
      <c r="E49" s="23">
        <v>0.10461144321093083</v>
      </c>
      <c r="F49" s="23">
        <v>0.11528608027327071</v>
      </c>
      <c r="G49" s="23">
        <v>0.10269000853970965</v>
      </c>
      <c r="H49" s="23">
        <v>0.23975234842015372</v>
      </c>
      <c r="I49" s="23">
        <v>0.1964133219470538</v>
      </c>
      <c r="J49" s="23">
        <v>0.13193851409052093</v>
      </c>
      <c r="K49" s="23">
        <v>0.10930828351836037</v>
      </c>
      <c r="L49" s="23">
        <v>0</v>
      </c>
      <c r="M49" s="24">
        <v>23420</v>
      </c>
      <c r="N49" s="23">
        <v>8.9341692789968646E-2</v>
      </c>
      <c r="O49" s="23">
        <v>6.1128526645768025E-2</v>
      </c>
      <c r="P49" s="23">
        <v>4.780564263322884E-2</v>
      </c>
      <c r="Q49" s="23">
        <v>0.15595611285266459</v>
      </c>
      <c r="R49" s="23">
        <v>0.19357366771159876</v>
      </c>
      <c r="S49" s="23">
        <v>0.20846394984326019</v>
      </c>
      <c r="T49" s="23">
        <v>0.24294670846394983</v>
      </c>
      <c r="U49" s="23">
        <v>0</v>
      </c>
      <c r="V49" s="24">
        <v>6380</v>
      </c>
    </row>
    <row r="50" spans="2:22" x14ac:dyDescent="0.3">
      <c r="B50" s="33" t="s">
        <v>290</v>
      </c>
      <c r="C50" s="18" t="s">
        <v>293</v>
      </c>
      <c r="D50" s="18" t="s">
        <v>366</v>
      </c>
      <c r="E50" s="23">
        <v>0.11440888741502238</v>
      </c>
      <c r="F50" s="23">
        <v>0.10877134803515172</v>
      </c>
      <c r="G50" s="23">
        <v>9.0863870004974298E-2</v>
      </c>
      <c r="H50" s="23">
        <v>0.17542696070303432</v>
      </c>
      <c r="I50" s="23">
        <v>0.18371745979107942</v>
      </c>
      <c r="J50" s="23">
        <v>0.17161333112253357</v>
      </c>
      <c r="K50" s="23">
        <v>0.15519814292820427</v>
      </c>
      <c r="L50" s="23">
        <v>0</v>
      </c>
      <c r="M50" s="24">
        <v>30155</v>
      </c>
      <c r="N50" s="23">
        <v>5.33596837944664E-2</v>
      </c>
      <c r="O50" s="23">
        <v>4.3478260869565216E-2</v>
      </c>
      <c r="P50" s="23">
        <v>4.5454545454545456E-2</v>
      </c>
      <c r="Q50" s="23">
        <v>0.13438735177865613</v>
      </c>
      <c r="R50" s="23">
        <v>0.18972332015810275</v>
      </c>
      <c r="S50" s="23">
        <v>0.25098814229249011</v>
      </c>
      <c r="T50" s="23">
        <v>0.28063241106719367</v>
      </c>
      <c r="U50" s="23">
        <v>0</v>
      </c>
      <c r="V50" s="24">
        <v>2530</v>
      </c>
    </row>
    <row r="51" spans="2:22" x14ac:dyDescent="0.3">
      <c r="B51" s="33" t="s">
        <v>290</v>
      </c>
      <c r="C51" s="18" t="s">
        <v>294</v>
      </c>
      <c r="D51" s="18" t="s">
        <v>391</v>
      </c>
      <c r="E51" s="23">
        <v>9.3036464841531302E-2</v>
      </c>
      <c r="F51" s="23">
        <v>0.10575940020447575</v>
      </c>
      <c r="G51" s="23">
        <v>0.11325684425763945</v>
      </c>
      <c r="H51" s="23">
        <v>0.22106100193115982</v>
      </c>
      <c r="I51" s="23">
        <v>0.1914120186300125</v>
      </c>
      <c r="J51" s="23">
        <v>0.15256162671816426</v>
      </c>
      <c r="K51" s="23">
        <v>0.12291264341701692</v>
      </c>
      <c r="L51" s="23">
        <v>0</v>
      </c>
      <c r="M51" s="24">
        <v>44015</v>
      </c>
      <c r="N51" s="23">
        <v>3.9879154078549847E-2</v>
      </c>
      <c r="O51" s="23">
        <v>3.081570996978852E-2</v>
      </c>
      <c r="P51" s="23">
        <v>5.9818731117824771E-2</v>
      </c>
      <c r="Q51" s="23">
        <v>0.14984894259818732</v>
      </c>
      <c r="R51" s="23">
        <v>0.19456193353474321</v>
      </c>
      <c r="S51" s="23">
        <v>0.25498489425981874</v>
      </c>
      <c r="T51" s="23">
        <v>0.27009063444108761</v>
      </c>
      <c r="U51" s="23">
        <v>0</v>
      </c>
      <c r="V51" s="24">
        <v>8275</v>
      </c>
    </row>
    <row r="52" spans="2:22" x14ac:dyDescent="0.3">
      <c r="B52" s="33" t="s">
        <v>290</v>
      </c>
      <c r="C52" s="18" t="s">
        <v>295</v>
      </c>
      <c r="D52" s="18" t="s">
        <v>392</v>
      </c>
      <c r="E52" s="23">
        <v>0.11059387783890534</v>
      </c>
      <c r="F52" s="23">
        <v>0.10861898716321061</v>
      </c>
      <c r="G52" s="23">
        <v>0.10876005078290309</v>
      </c>
      <c r="H52" s="23">
        <v>0.22584285512766258</v>
      </c>
      <c r="I52" s="23">
        <v>0.1939624770771618</v>
      </c>
      <c r="J52" s="23">
        <v>0.13965298349555649</v>
      </c>
      <c r="K52" s="23">
        <v>0.11242770489490761</v>
      </c>
      <c r="L52" s="23">
        <v>0</v>
      </c>
      <c r="M52" s="24">
        <v>35445</v>
      </c>
      <c r="N52" s="23">
        <v>8.4392475851550589E-2</v>
      </c>
      <c r="O52" s="23">
        <v>5.1855617691916621E-2</v>
      </c>
      <c r="P52" s="23">
        <v>6.3040162684290801E-2</v>
      </c>
      <c r="Q52" s="23">
        <v>0.17844433146924249</v>
      </c>
      <c r="R52" s="23">
        <v>0.19420437214031519</v>
      </c>
      <c r="S52" s="23">
        <v>0.20996441281138789</v>
      </c>
      <c r="T52" s="23">
        <v>0.21759023894255211</v>
      </c>
      <c r="U52" s="23">
        <v>0</v>
      </c>
      <c r="V52" s="24">
        <v>9835</v>
      </c>
    </row>
    <row r="53" spans="2:22" x14ac:dyDescent="0.3">
      <c r="B53" s="33" t="s">
        <v>290</v>
      </c>
      <c r="C53" s="18" t="s">
        <v>296</v>
      </c>
      <c r="D53" s="18" t="s">
        <v>367</v>
      </c>
      <c r="E53" s="23">
        <v>0.12229965156794426</v>
      </c>
      <c r="F53" s="23">
        <v>0.11010452961672473</v>
      </c>
      <c r="G53" s="23">
        <v>0.11236933797909408</v>
      </c>
      <c r="H53" s="23">
        <v>0.2118466898954704</v>
      </c>
      <c r="I53" s="23">
        <v>0.18588850174216029</v>
      </c>
      <c r="J53" s="23">
        <v>0.13693379790940766</v>
      </c>
      <c r="K53" s="23">
        <v>0.12038327526132404</v>
      </c>
      <c r="L53" s="23">
        <v>0</v>
      </c>
      <c r="M53" s="24">
        <v>28700</v>
      </c>
      <c r="N53" s="23">
        <v>4.5566502463054187E-2</v>
      </c>
      <c r="O53" s="23">
        <v>2.4630541871921183E-2</v>
      </c>
      <c r="P53" s="23">
        <v>6.0344827586206899E-2</v>
      </c>
      <c r="Q53" s="23">
        <v>0.17241379310344829</v>
      </c>
      <c r="R53" s="23">
        <v>0.20566502463054187</v>
      </c>
      <c r="S53" s="23">
        <v>0.21674876847290642</v>
      </c>
      <c r="T53" s="23">
        <v>0.27463054187192121</v>
      </c>
      <c r="U53" s="23">
        <v>0</v>
      </c>
      <c r="V53" s="24">
        <v>4060</v>
      </c>
    </row>
    <row r="54" spans="2:22" x14ac:dyDescent="0.3">
      <c r="B54" s="33" t="s">
        <v>297</v>
      </c>
      <c r="C54" s="18" t="s">
        <v>298</v>
      </c>
      <c r="D54" s="18" t="s">
        <v>368</v>
      </c>
      <c r="E54" s="23">
        <v>8.8873579056148816E-2</v>
      </c>
      <c r="F54" s="23">
        <v>9.0940406476059249E-2</v>
      </c>
      <c r="G54" s="23">
        <v>0.11470892180502928</v>
      </c>
      <c r="H54" s="23">
        <v>0.21167757492249398</v>
      </c>
      <c r="I54" s="23">
        <v>0.19772648983809851</v>
      </c>
      <c r="J54" s="23">
        <v>0.16414054426455391</v>
      </c>
      <c r="K54" s="23">
        <v>0.13193248363761625</v>
      </c>
      <c r="L54" s="23">
        <v>0</v>
      </c>
      <c r="M54" s="24">
        <v>29030</v>
      </c>
      <c r="N54" s="23">
        <v>4.5202952029520294E-2</v>
      </c>
      <c r="O54" s="23">
        <v>3.5977859778597784E-2</v>
      </c>
      <c r="P54" s="23">
        <v>5.719557195571956E-2</v>
      </c>
      <c r="Q54" s="23">
        <v>0.13745387453874539</v>
      </c>
      <c r="R54" s="23">
        <v>0.18911439114391143</v>
      </c>
      <c r="S54" s="23">
        <v>0.2592250922509225</v>
      </c>
      <c r="T54" s="23">
        <v>0.27583025830258301</v>
      </c>
      <c r="U54" s="23">
        <v>0</v>
      </c>
      <c r="V54" s="24">
        <v>5420</v>
      </c>
    </row>
    <row r="55" spans="2:22" x14ac:dyDescent="0.3">
      <c r="B55" s="33" t="s">
        <v>297</v>
      </c>
      <c r="C55" s="18" t="s">
        <v>299</v>
      </c>
      <c r="D55" s="18" t="s">
        <v>393</v>
      </c>
      <c r="E55" s="23">
        <v>9.3058733790999243E-2</v>
      </c>
      <c r="F55" s="23">
        <v>8.4668192219679639E-2</v>
      </c>
      <c r="G55" s="23">
        <v>0.12433257055682685</v>
      </c>
      <c r="H55" s="23">
        <v>0.21281464530892449</v>
      </c>
      <c r="I55" s="23">
        <v>0.19883040935672514</v>
      </c>
      <c r="J55" s="23">
        <v>0.14848715992880754</v>
      </c>
      <c r="K55" s="23">
        <v>0.13780828883803711</v>
      </c>
      <c r="L55" s="23">
        <v>0</v>
      </c>
      <c r="M55" s="24">
        <v>19665</v>
      </c>
      <c r="N55" s="23">
        <v>5.5624227441285541E-2</v>
      </c>
      <c r="O55" s="23">
        <v>3.8318912237330034E-2</v>
      </c>
      <c r="P55" s="23">
        <v>6.5512978986402973E-2</v>
      </c>
      <c r="Q55" s="23">
        <v>0.14585908529048208</v>
      </c>
      <c r="R55" s="23">
        <v>0.18665018541409148</v>
      </c>
      <c r="S55" s="23">
        <v>0.22002472187886279</v>
      </c>
      <c r="T55" s="23">
        <v>0.2880098887515451</v>
      </c>
      <c r="U55" s="23">
        <v>0</v>
      </c>
      <c r="V55" s="24">
        <v>4045</v>
      </c>
    </row>
    <row r="56" spans="2:22" x14ac:dyDescent="0.3">
      <c r="B56" s="33" t="s">
        <v>297</v>
      </c>
      <c r="C56" s="18" t="s">
        <v>300</v>
      </c>
      <c r="D56" s="18" t="s">
        <v>369</v>
      </c>
      <c r="E56" s="23">
        <v>8.0030781069642176E-2</v>
      </c>
      <c r="F56" s="23">
        <v>9.1188918814928813E-2</v>
      </c>
      <c r="G56" s="23">
        <v>0.1265871489034244</v>
      </c>
      <c r="H56" s="23">
        <v>0.24317045017314351</v>
      </c>
      <c r="I56" s="23">
        <v>0.2012312427856868</v>
      </c>
      <c r="J56" s="23">
        <v>0.14697960754136205</v>
      </c>
      <c r="K56" s="23">
        <v>0.11119661408233936</v>
      </c>
      <c r="L56" s="23">
        <v>0</v>
      </c>
      <c r="M56" s="24">
        <v>12995</v>
      </c>
      <c r="N56" s="23">
        <v>6.4425770308123242E-2</v>
      </c>
      <c r="O56" s="23">
        <v>3.6414565826330535E-2</v>
      </c>
      <c r="P56" s="23">
        <v>6.0224089635854343E-2</v>
      </c>
      <c r="Q56" s="23">
        <v>0.18907563025210083</v>
      </c>
      <c r="R56" s="23">
        <v>0.21288515406162464</v>
      </c>
      <c r="S56" s="23">
        <v>0.22829131652661064</v>
      </c>
      <c r="T56" s="23">
        <v>0.21008403361344538</v>
      </c>
      <c r="U56" s="23">
        <v>0</v>
      </c>
      <c r="V56" s="24">
        <v>3570</v>
      </c>
    </row>
    <row r="57" spans="2:22" x14ac:dyDescent="0.3">
      <c r="B57" s="33" t="s">
        <v>297</v>
      </c>
      <c r="C57" s="18" t="s">
        <v>301</v>
      </c>
      <c r="D57" s="18" t="s">
        <v>370</v>
      </c>
      <c r="E57" s="23">
        <v>8.4720121028744322E-2</v>
      </c>
      <c r="F57" s="23">
        <v>0.10627836611195159</v>
      </c>
      <c r="G57" s="23">
        <v>0.11384266263237519</v>
      </c>
      <c r="H57" s="23">
        <v>0.2174735249621785</v>
      </c>
      <c r="I57" s="23">
        <v>0.18608169440242056</v>
      </c>
      <c r="J57" s="23">
        <v>0.16149773071104387</v>
      </c>
      <c r="K57" s="23">
        <v>0.13048411497730711</v>
      </c>
      <c r="L57" s="23">
        <v>0</v>
      </c>
      <c r="M57" s="24">
        <v>13220</v>
      </c>
      <c r="N57" s="23" t="s">
        <v>567</v>
      </c>
      <c r="O57" s="23" t="s">
        <v>567</v>
      </c>
      <c r="P57" s="23" t="s">
        <v>567</v>
      </c>
      <c r="Q57" s="23" t="s">
        <v>567</v>
      </c>
      <c r="R57" s="23" t="s">
        <v>567</v>
      </c>
      <c r="S57" s="23" t="s">
        <v>567</v>
      </c>
      <c r="T57" s="23" t="s">
        <v>567</v>
      </c>
      <c r="U57" s="23" t="s">
        <v>567</v>
      </c>
      <c r="V57" s="24" t="s">
        <v>567</v>
      </c>
    </row>
    <row r="58" spans="2:22" x14ac:dyDescent="0.3">
      <c r="B58" s="33" t="s">
        <v>297</v>
      </c>
      <c r="C58" s="18" t="s">
        <v>302</v>
      </c>
      <c r="D58" s="18" t="s">
        <v>394</v>
      </c>
      <c r="E58" s="23">
        <v>6.9187449718423166E-2</v>
      </c>
      <c r="F58" s="23">
        <v>6.2751407884151247E-2</v>
      </c>
      <c r="G58" s="23">
        <v>0.10539018503620273</v>
      </c>
      <c r="H58" s="23">
        <v>0.18744971842316976</v>
      </c>
      <c r="I58" s="23">
        <v>0.21238938053097345</v>
      </c>
      <c r="J58" s="23">
        <v>0.20112630732099759</v>
      </c>
      <c r="K58" s="23">
        <v>0.16170555108608206</v>
      </c>
      <c r="L58" s="23">
        <v>0</v>
      </c>
      <c r="M58" s="24">
        <v>6215</v>
      </c>
      <c r="N58" s="23">
        <v>3.7527593818984545E-2</v>
      </c>
      <c r="O58" s="23">
        <v>3.5320088300220751E-2</v>
      </c>
      <c r="P58" s="23">
        <v>6.8432671081677707E-2</v>
      </c>
      <c r="Q58" s="23">
        <v>0.13245033112582782</v>
      </c>
      <c r="R58" s="23">
        <v>0.18543046357615894</v>
      </c>
      <c r="S58" s="23">
        <v>0.26490066225165565</v>
      </c>
      <c r="T58" s="23">
        <v>0.27814569536423839</v>
      </c>
      <c r="U58" s="23">
        <v>0</v>
      </c>
      <c r="V58" s="24">
        <v>2265</v>
      </c>
    </row>
    <row r="59" spans="2:22" x14ac:dyDescent="0.3">
      <c r="B59" s="33" t="s">
        <v>297</v>
      </c>
      <c r="C59" s="18" t="s">
        <v>303</v>
      </c>
      <c r="D59" s="18" t="s">
        <v>395</v>
      </c>
      <c r="E59" s="23">
        <v>0.10637921894327619</v>
      </c>
      <c r="F59" s="23">
        <v>0.10372857395299523</v>
      </c>
      <c r="G59" s="23">
        <v>0.12970489485774872</v>
      </c>
      <c r="H59" s="23">
        <v>0.24279908110973669</v>
      </c>
      <c r="I59" s="23">
        <v>0.19102314896624845</v>
      </c>
      <c r="J59" s="23">
        <v>0.13094186251987983</v>
      </c>
      <c r="K59" s="23">
        <v>9.5599929316133592E-2</v>
      </c>
      <c r="L59" s="23">
        <v>0</v>
      </c>
      <c r="M59" s="24">
        <v>28295</v>
      </c>
      <c r="N59" s="23">
        <v>1.6155088852988692E-3</v>
      </c>
      <c r="O59" s="23">
        <v>3.2310177705977385E-3</v>
      </c>
      <c r="P59" s="23">
        <v>7.1082390953150248E-2</v>
      </c>
      <c r="Q59" s="23">
        <v>0.2245557350565428</v>
      </c>
      <c r="R59" s="23">
        <v>0.23101777059773829</v>
      </c>
      <c r="S59" s="23">
        <v>0.23101777059773829</v>
      </c>
      <c r="T59" s="23">
        <v>0.23747980613893377</v>
      </c>
      <c r="U59" s="23">
        <v>0</v>
      </c>
      <c r="V59" s="24">
        <v>3095</v>
      </c>
    </row>
    <row r="60" spans="2:22" x14ac:dyDescent="0.3">
      <c r="B60" s="33" t="s">
        <v>297</v>
      </c>
      <c r="C60" s="18" t="s">
        <v>304</v>
      </c>
      <c r="D60" s="18" t="s">
        <v>371</v>
      </c>
      <c r="E60" s="23">
        <v>6.6514343742066509E-2</v>
      </c>
      <c r="F60" s="23">
        <v>8.5554709317085559E-2</v>
      </c>
      <c r="G60" s="23">
        <v>0.1210967250571211</v>
      </c>
      <c r="H60" s="23">
        <v>0.21629855293221631</v>
      </c>
      <c r="I60" s="23">
        <v>0.19725818735719725</v>
      </c>
      <c r="J60" s="23">
        <v>0.16374714394516374</v>
      </c>
      <c r="K60" s="23">
        <v>0.14978420919014979</v>
      </c>
      <c r="L60" s="23">
        <v>0</v>
      </c>
      <c r="M60" s="24">
        <v>19695</v>
      </c>
      <c r="N60" s="23">
        <v>3.8524590163934426E-2</v>
      </c>
      <c r="O60" s="23">
        <v>3.4426229508196723E-2</v>
      </c>
      <c r="P60" s="23">
        <v>5.4918032786885243E-2</v>
      </c>
      <c r="Q60" s="23">
        <v>0.12950819672131147</v>
      </c>
      <c r="R60" s="23">
        <v>0.18770491803278688</v>
      </c>
      <c r="S60" s="23">
        <v>0.24672131147540985</v>
      </c>
      <c r="T60" s="23">
        <v>0.30819672131147541</v>
      </c>
      <c r="U60" s="23">
        <v>0</v>
      </c>
      <c r="V60" s="24">
        <v>6100</v>
      </c>
    </row>
    <row r="61" spans="2:22" ht="6.75" customHeight="1" x14ac:dyDescent="0.3">
      <c r="D61" s="2"/>
      <c r="K61" s="7"/>
      <c r="N61" s="7"/>
      <c r="O61" s="7"/>
      <c r="P61" s="7"/>
      <c r="Q61" s="7"/>
      <c r="R61" s="7"/>
      <c r="S61" s="7"/>
      <c r="T61" s="7"/>
    </row>
    <row r="62" spans="2:22" x14ac:dyDescent="0.3">
      <c r="B62" s="33" t="s">
        <v>257</v>
      </c>
      <c r="C62" s="18" t="s">
        <v>39</v>
      </c>
      <c r="D62" s="21" t="s">
        <v>154</v>
      </c>
      <c r="E62" s="23">
        <v>0.10482115085536547</v>
      </c>
      <c r="F62" s="23">
        <v>0.11975116640746501</v>
      </c>
      <c r="G62" s="23">
        <v>0.11539657853810265</v>
      </c>
      <c r="H62" s="23">
        <v>0.23981337480559875</v>
      </c>
      <c r="I62" s="23">
        <v>0.18724727838258165</v>
      </c>
      <c r="J62" s="23">
        <v>0.13032659409020217</v>
      </c>
      <c r="K62" s="23">
        <v>0.1026438569206843</v>
      </c>
      <c r="L62" s="23">
        <v>0</v>
      </c>
      <c r="M62" s="24">
        <v>16075</v>
      </c>
      <c r="N62" s="23">
        <v>0.11663066954643629</v>
      </c>
      <c r="O62" s="23">
        <v>5.7235421166306692E-2</v>
      </c>
      <c r="P62" s="23">
        <v>5.7235421166306692E-2</v>
      </c>
      <c r="Q62" s="23">
        <v>0.16954643628509719</v>
      </c>
      <c r="R62" s="23">
        <v>0.19006479481641469</v>
      </c>
      <c r="S62" s="23">
        <v>0.20626349892008639</v>
      </c>
      <c r="T62" s="23">
        <v>0.20410367170626351</v>
      </c>
      <c r="U62" s="23">
        <v>0</v>
      </c>
      <c r="V62" s="24">
        <v>4630</v>
      </c>
    </row>
    <row r="63" spans="2:22" x14ac:dyDescent="0.3">
      <c r="B63" s="33" t="s">
        <v>257</v>
      </c>
      <c r="C63" s="18" t="s">
        <v>41</v>
      </c>
      <c r="D63" s="21" t="s">
        <v>155</v>
      </c>
      <c r="E63" s="23">
        <v>9.5281306715063518E-2</v>
      </c>
      <c r="F63" s="23">
        <v>0.10208711433756806</v>
      </c>
      <c r="G63" s="23">
        <v>0.10843920145190562</v>
      </c>
      <c r="H63" s="23">
        <v>0.22141560798548093</v>
      </c>
      <c r="I63" s="23">
        <v>0.19373865698729584</v>
      </c>
      <c r="J63" s="23">
        <v>0.15245009074410162</v>
      </c>
      <c r="K63" s="23">
        <v>0.12658802177858439</v>
      </c>
      <c r="L63" s="23">
        <v>0</v>
      </c>
      <c r="M63" s="24">
        <v>11020</v>
      </c>
      <c r="N63" s="23">
        <v>3.0450669914738125E-2</v>
      </c>
      <c r="O63" s="23">
        <v>2.9232643118148598E-2</v>
      </c>
      <c r="P63" s="23">
        <v>5.8465286236297195E-2</v>
      </c>
      <c r="Q63" s="23">
        <v>0.17417783191230207</v>
      </c>
      <c r="R63" s="23">
        <v>0.21559074299634592</v>
      </c>
      <c r="S63" s="23">
        <v>0.24969549330085261</v>
      </c>
      <c r="T63" s="23">
        <v>0.24238733252131547</v>
      </c>
      <c r="U63" s="23">
        <v>0</v>
      </c>
      <c r="V63" s="24">
        <v>4105</v>
      </c>
    </row>
    <row r="64" spans="2:22" x14ac:dyDescent="0.3">
      <c r="B64" s="33" t="s">
        <v>257</v>
      </c>
      <c r="C64" s="18" t="s">
        <v>43</v>
      </c>
      <c r="D64" s="21" t="s">
        <v>307</v>
      </c>
      <c r="E64" s="23">
        <v>0.1136744966442953</v>
      </c>
      <c r="F64" s="23">
        <v>0.1136744966442953</v>
      </c>
      <c r="G64" s="23">
        <v>0.10067114093959731</v>
      </c>
      <c r="H64" s="23">
        <v>0.23028523489932887</v>
      </c>
      <c r="I64" s="23">
        <v>0.19756711409395974</v>
      </c>
      <c r="J64" s="23">
        <v>0.13380872483221476</v>
      </c>
      <c r="K64" s="23">
        <v>0.11031879194630873</v>
      </c>
      <c r="L64" s="23">
        <v>0</v>
      </c>
      <c r="M64" s="24">
        <v>11920</v>
      </c>
      <c r="N64" s="23">
        <v>9.327846364883402E-2</v>
      </c>
      <c r="O64" s="23">
        <v>6.4471879286694095E-2</v>
      </c>
      <c r="P64" s="23">
        <v>6.3100137174211243E-2</v>
      </c>
      <c r="Q64" s="23">
        <v>0.20027434842249658</v>
      </c>
      <c r="R64" s="23">
        <v>0.19067215363511661</v>
      </c>
      <c r="S64" s="23">
        <v>0.18381344307270234</v>
      </c>
      <c r="T64" s="23">
        <v>0.20438957475994513</v>
      </c>
      <c r="U64" s="23">
        <v>0</v>
      </c>
      <c r="V64" s="24">
        <v>3645</v>
      </c>
    </row>
    <row r="65" spans="2:22" x14ac:dyDescent="0.3">
      <c r="B65" s="33" t="s">
        <v>257</v>
      </c>
      <c r="C65" s="18" t="s">
        <v>44</v>
      </c>
      <c r="D65" s="21" t="s">
        <v>308</v>
      </c>
      <c r="E65" s="23">
        <v>8.4920891185017763E-2</v>
      </c>
      <c r="F65" s="23">
        <v>8.2983532450758804E-2</v>
      </c>
      <c r="G65" s="23">
        <v>9.363900548918308E-2</v>
      </c>
      <c r="H65" s="23">
        <v>0.19987084275104941</v>
      </c>
      <c r="I65" s="23">
        <v>0.19728769777203745</v>
      </c>
      <c r="J65" s="23">
        <v>0.18049725540845979</v>
      </c>
      <c r="K65" s="23">
        <v>0.16080077494349371</v>
      </c>
      <c r="L65" s="23">
        <v>0</v>
      </c>
      <c r="M65" s="24">
        <v>15485</v>
      </c>
      <c r="N65" s="23" t="s">
        <v>567</v>
      </c>
      <c r="O65" s="23" t="s">
        <v>567</v>
      </c>
      <c r="P65" s="23" t="s">
        <v>567</v>
      </c>
      <c r="Q65" s="23" t="s">
        <v>567</v>
      </c>
      <c r="R65" s="23" t="s">
        <v>567</v>
      </c>
      <c r="S65" s="23" t="s">
        <v>567</v>
      </c>
      <c r="T65" s="23" t="s">
        <v>567</v>
      </c>
      <c r="U65" s="23" t="s">
        <v>567</v>
      </c>
      <c r="V65" s="24" t="s">
        <v>567</v>
      </c>
    </row>
    <row r="66" spans="2:22" x14ac:dyDescent="0.3">
      <c r="B66" s="33" t="s">
        <v>257</v>
      </c>
      <c r="C66" s="18" t="s">
        <v>46</v>
      </c>
      <c r="D66" s="21" t="s">
        <v>158</v>
      </c>
      <c r="E66" s="23">
        <v>8.4397163120567373E-2</v>
      </c>
      <c r="F66" s="23">
        <v>0.11276595744680851</v>
      </c>
      <c r="G66" s="23">
        <v>0.10709219858156029</v>
      </c>
      <c r="H66" s="23">
        <v>0.20070921985815604</v>
      </c>
      <c r="I66" s="23">
        <v>0.19574468085106383</v>
      </c>
      <c r="J66" s="23">
        <v>0.16595744680851063</v>
      </c>
      <c r="K66" s="23">
        <v>0.13333333333333333</v>
      </c>
      <c r="L66" s="23">
        <v>0</v>
      </c>
      <c r="M66" s="24">
        <v>7050</v>
      </c>
      <c r="N66" s="23">
        <v>6.228373702422145E-2</v>
      </c>
      <c r="O66" s="23">
        <v>4.8442906574394463E-2</v>
      </c>
      <c r="P66" s="23">
        <v>4.4982698961937718E-2</v>
      </c>
      <c r="Q66" s="23">
        <v>0.10726643598615918</v>
      </c>
      <c r="R66" s="23">
        <v>0.15916955017301038</v>
      </c>
      <c r="S66" s="23">
        <v>0.27681660899653981</v>
      </c>
      <c r="T66" s="23">
        <v>0.29757785467128028</v>
      </c>
      <c r="U66" s="23">
        <v>0</v>
      </c>
      <c r="V66" s="24">
        <v>1445</v>
      </c>
    </row>
    <row r="67" spans="2:22" x14ac:dyDescent="0.3">
      <c r="B67" s="33" t="s">
        <v>257</v>
      </c>
      <c r="C67" s="18" t="s">
        <v>48</v>
      </c>
      <c r="D67" s="21" t="s">
        <v>160</v>
      </c>
      <c r="E67" s="23">
        <v>0.12069937958262832</v>
      </c>
      <c r="F67" s="23">
        <v>0.12492949802594473</v>
      </c>
      <c r="G67" s="23">
        <v>0.10081782289904118</v>
      </c>
      <c r="H67" s="23">
        <v>0.22631133671742809</v>
      </c>
      <c r="I67" s="23">
        <v>0.18556119571347998</v>
      </c>
      <c r="J67" s="23">
        <v>0.13296672306824592</v>
      </c>
      <c r="K67" s="23">
        <v>0.10871404399323181</v>
      </c>
      <c r="L67" s="23">
        <v>0</v>
      </c>
      <c r="M67" s="24">
        <v>35460</v>
      </c>
      <c r="N67" s="23">
        <v>6.174264281592614E-2</v>
      </c>
      <c r="O67" s="23">
        <v>4.0969417195614539E-2</v>
      </c>
      <c r="P67" s="23">
        <v>5.4818234275822275E-2</v>
      </c>
      <c r="Q67" s="23">
        <v>0.15522215810732834</v>
      </c>
      <c r="R67" s="23">
        <v>0.1840738603577611</v>
      </c>
      <c r="S67" s="23">
        <v>0.2371609924985574</v>
      </c>
      <c r="T67" s="23">
        <v>0.2660126947489902</v>
      </c>
      <c r="U67" s="23">
        <v>0</v>
      </c>
      <c r="V67" s="24">
        <v>8665</v>
      </c>
    </row>
    <row r="68" spans="2:22" x14ac:dyDescent="0.3">
      <c r="B68" s="33" t="s">
        <v>257</v>
      </c>
      <c r="C68" s="18" t="s">
        <v>49</v>
      </c>
      <c r="D68" s="21" t="s">
        <v>161</v>
      </c>
      <c r="E68" s="23">
        <v>0.11009697661152311</v>
      </c>
      <c r="F68" s="23">
        <v>0.14717626925270963</v>
      </c>
      <c r="G68" s="23">
        <v>0.11751283513976041</v>
      </c>
      <c r="H68" s="23">
        <v>0.2441528807758129</v>
      </c>
      <c r="I68" s="23">
        <v>0.17741015402167712</v>
      </c>
      <c r="J68" s="23">
        <v>0.11808328579577866</v>
      </c>
      <c r="K68" s="23">
        <v>8.5567598402738157E-2</v>
      </c>
      <c r="L68" s="23">
        <v>0</v>
      </c>
      <c r="M68" s="24">
        <v>8765</v>
      </c>
      <c r="N68" s="23">
        <v>8.7527352297592995E-2</v>
      </c>
      <c r="O68" s="23">
        <v>5.689277899343545E-2</v>
      </c>
      <c r="P68" s="23">
        <v>6.3457330415754923E-2</v>
      </c>
      <c r="Q68" s="23">
        <v>0.22319474835886213</v>
      </c>
      <c r="R68" s="23">
        <v>0.1838074398249453</v>
      </c>
      <c r="S68" s="23">
        <v>0.20568927789934355</v>
      </c>
      <c r="T68" s="23">
        <v>0.18161925601750548</v>
      </c>
      <c r="U68" s="23">
        <v>0</v>
      </c>
      <c r="V68" s="24">
        <v>2285</v>
      </c>
    </row>
    <row r="69" spans="2:22" x14ac:dyDescent="0.3">
      <c r="B69" s="33" t="s">
        <v>257</v>
      </c>
      <c r="C69" s="18" t="s">
        <v>50</v>
      </c>
      <c r="D69" s="21" t="s">
        <v>309</v>
      </c>
      <c r="E69" s="23">
        <v>8.2565130260521036E-2</v>
      </c>
      <c r="F69" s="23">
        <v>9.6993987975951906E-2</v>
      </c>
      <c r="G69" s="23">
        <v>0.11142284569138276</v>
      </c>
      <c r="H69" s="23">
        <v>0.21683366733466933</v>
      </c>
      <c r="I69" s="23">
        <v>0.18316633266533067</v>
      </c>
      <c r="J69" s="23">
        <v>0.16352705410821644</v>
      </c>
      <c r="K69" s="23">
        <v>0.14549098196392785</v>
      </c>
      <c r="L69" s="23">
        <v>0</v>
      </c>
      <c r="M69" s="24">
        <v>12475</v>
      </c>
      <c r="N69" s="23">
        <v>3.6641221374045803E-2</v>
      </c>
      <c r="O69" s="23">
        <v>2.9007633587786259E-2</v>
      </c>
      <c r="P69" s="23">
        <v>4.8854961832061068E-2</v>
      </c>
      <c r="Q69" s="23">
        <v>0.13893129770992366</v>
      </c>
      <c r="R69" s="23">
        <v>0.16946564885496182</v>
      </c>
      <c r="S69" s="23">
        <v>0.25954198473282442</v>
      </c>
      <c r="T69" s="23">
        <v>0.31755725190839695</v>
      </c>
      <c r="U69" s="23">
        <v>0</v>
      </c>
      <c r="V69" s="24">
        <v>3275</v>
      </c>
    </row>
    <row r="70" spans="2:22" x14ac:dyDescent="0.3">
      <c r="B70" s="33" t="s">
        <v>257</v>
      </c>
      <c r="C70" s="18" t="s">
        <v>51</v>
      </c>
      <c r="D70" s="21" t="s">
        <v>162</v>
      </c>
      <c r="E70" s="23">
        <v>9.7950677318513368E-2</v>
      </c>
      <c r="F70" s="23">
        <v>0.10072941993747829</v>
      </c>
      <c r="G70" s="23">
        <v>0.10003473428273706</v>
      </c>
      <c r="H70" s="23">
        <v>0.22889892323723515</v>
      </c>
      <c r="I70" s="23">
        <v>0.1952066689822855</v>
      </c>
      <c r="J70" s="23">
        <v>0.15039944425147619</v>
      </c>
      <c r="K70" s="23">
        <v>0.12643278916290379</v>
      </c>
      <c r="L70" s="23">
        <v>0</v>
      </c>
      <c r="M70" s="24">
        <v>14395</v>
      </c>
      <c r="N70" s="23">
        <v>8.7027914614121515E-2</v>
      </c>
      <c r="O70" s="23">
        <v>6.5681444991789822E-2</v>
      </c>
      <c r="P70" s="23">
        <v>4.2692939244663386E-2</v>
      </c>
      <c r="Q70" s="23">
        <v>0.13957307060755336</v>
      </c>
      <c r="R70" s="23">
        <v>0.180623973727422</v>
      </c>
      <c r="S70" s="23">
        <v>0.22988505747126436</v>
      </c>
      <c r="T70" s="23">
        <v>0.25451559934318557</v>
      </c>
      <c r="U70" s="23">
        <v>0</v>
      </c>
      <c r="V70" s="24">
        <v>3045</v>
      </c>
    </row>
    <row r="71" spans="2:22" x14ac:dyDescent="0.3">
      <c r="B71" s="33" t="s">
        <v>257</v>
      </c>
      <c r="C71" s="18" t="s">
        <v>59</v>
      </c>
      <c r="D71" s="21" t="s">
        <v>168</v>
      </c>
      <c r="E71" s="23">
        <v>0.13905739617358842</v>
      </c>
      <c r="F71" s="23">
        <v>0.12785814279048063</v>
      </c>
      <c r="G71" s="23">
        <v>0.10359309379374708</v>
      </c>
      <c r="H71" s="23">
        <v>0.23238450769948671</v>
      </c>
      <c r="I71" s="23">
        <v>0.18152123191787214</v>
      </c>
      <c r="J71" s="23">
        <v>0.11945870275314979</v>
      </c>
      <c r="K71" s="23">
        <v>9.5660289314045729E-2</v>
      </c>
      <c r="L71" s="23">
        <v>0</v>
      </c>
      <c r="M71" s="24">
        <v>10715</v>
      </c>
      <c r="N71" s="23">
        <v>5.7894736842105263E-2</v>
      </c>
      <c r="O71" s="23">
        <v>3.6842105263157891E-2</v>
      </c>
      <c r="P71" s="23">
        <v>4.736842105263158E-2</v>
      </c>
      <c r="Q71" s="23">
        <v>0.14473684210526316</v>
      </c>
      <c r="R71" s="23">
        <v>0.19210526315789472</v>
      </c>
      <c r="S71" s="23">
        <v>0.24210526315789474</v>
      </c>
      <c r="T71" s="23">
        <v>0.28157894736842104</v>
      </c>
      <c r="U71" s="23">
        <v>0</v>
      </c>
      <c r="V71" s="24">
        <v>1900</v>
      </c>
    </row>
    <row r="72" spans="2:22" x14ac:dyDescent="0.3">
      <c r="B72" s="33" t="s">
        <v>257</v>
      </c>
      <c r="C72" s="18" t="s">
        <v>60</v>
      </c>
      <c r="D72" s="21" t="s">
        <v>169</v>
      </c>
      <c r="E72" s="23">
        <v>8.0149812734082393E-2</v>
      </c>
      <c r="F72" s="23">
        <v>9.2883895131086136E-2</v>
      </c>
      <c r="G72" s="23">
        <v>9.4382022471910118E-2</v>
      </c>
      <c r="H72" s="23">
        <v>0.2</v>
      </c>
      <c r="I72" s="23">
        <v>0.1902621722846442</v>
      </c>
      <c r="J72" s="23">
        <v>0.1842696629213483</v>
      </c>
      <c r="K72" s="23">
        <v>0.15805243445692885</v>
      </c>
      <c r="L72" s="23">
        <v>0</v>
      </c>
      <c r="M72" s="24">
        <v>6675</v>
      </c>
      <c r="N72" s="23">
        <v>3.8461538461538464E-2</v>
      </c>
      <c r="O72" s="23">
        <v>3.4188034188034191E-2</v>
      </c>
      <c r="P72" s="23">
        <v>4.4871794871794872E-2</v>
      </c>
      <c r="Q72" s="23">
        <v>0.13675213675213677</v>
      </c>
      <c r="R72" s="23">
        <v>0.20085470085470086</v>
      </c>
      <c r="S72" s="23">
        <v>0.26709401709401709</v>
      </c>
      <c r="T72" s="23">
        <v>0.27777777777777779</v>
      </c>
      <c r="U72" s="23">
        <v>0</v>
      </c>
      <c r="V72" s="24">
        <v>2340</v>
      </c>
    </row>
    <row r="73" spans="2:22" x14ac:dyDescent="0.3">
      <c r="B73" s="33" t="s">
        <v>257</v>
      </c>
      <c r="C73" s="18" t="s">
        <v>69</v>
      </c>
      <c r="D73" s="21" t="s">
        <v>310</v>
      </c>
      <c r="E73" s="23">
        <v>0.11591591591591592</v>
      </c>
      <c r="F73" s="23">
        <v>8.3483483483483487E-2</v>
      </c>
      <c r="G73" s="23">
        <v>7.7477477477477477E-2</v>
      </c>
      <c r="H73" s="23">
        <v>0.20420420420420421</v>
      </c>
      <c r="I73" s="23">
        <v>0.2078078078078078</v>
      </c>
      <c r="J73" s="23">
        <v>0.15915915915915915</v>
      </c>
      <c r="K73" s="23">
        <v>0.15195195195195196</v>
      </c>
      <c r="L73" s="23">
        <v>0</v>
      </c>
      <c r="M73" s="24">
        <v>8325</v>
      </c>
      <c r="N73" s="23">
        <v>7.6735688185140066E-2</v>
      </c>
      <c r="O73" s="23">
        <v>6.2119366626065771E-2</v>
      </c>
      <c r="P73" s="23">
        <v>4.9939098660170524E-2</v>
      </c>
      <c r="Q73" s="23">
        <v>0.15712545676004872</v>
      </c>
      <c r="R73" s="23">
        <v>0.21193666260657734</v>
      </c>
      <c r="S73" s="23">
        <v>0.21193666260657734</v>
      </c>
      <c r="T73" s="23">
        <v>0.23020706455542023</v>
      </c>
      <c r="U73" s="23">
        <v>0</v>
      </c>
      <c r="V73" s="24">
        <v>4105</v>
      </c>
    </row>
    <row r="74" spans="2:22" x14ac:dyDescent="0.3">
      <c r="B74" s="33" t="s">
        <v>257</v>
      </c>
      <c r="C74" s="18" t="s">
        <v>70</v>
      </c>
      <c r="D74" s="21" t="s">
        <v>174</v>
      </c>
      <c r="E74" s="23">
        <v>7.9898541534559289E-2</v>
      </c>
      <c r="F74" s="23">
        <v>9.7653772986683582E-2</v>
      </c>
      <c r="G74" s="23">
        <v>0.11160431198478123</v>
      </c>
      <c r="H74" s="23">
        <v>0.21369689283449589</v>
      </c>
      <c r="I74" s="23">
        <v>0.20038046924540268</v>
      </c>
      <c r="J74" s="23">
        <v>0.15979708306911858</v>
      </c>
      <c r="K74" s="23">
        <v>0.13696892834495877</v>
      </c>
      <c r="L74" s="23">
        <v>0</v>
      </c>
      <c r="M74" s="24">
        <v>7885</v>
      </c>
      <c r="N74" s="23">
        <v>6.4989517819706494E-2</v>
      </c>
      <c r="O74" s="23">
        <v>3.1446540880503145E-2</v>
      </c>
      <c r="P74" s="23">
        <v>6.9182389937106917E-2</v>
      </c>
      <c r="Q74" s="23">
        <v>0.15932914046121593</v>
      </c>
      <c r="R74" s="23">
        <v>0.18238993710691823</v>
      </c>
      <c r="S74" s="23">
        <v>0.23689727463312368</v>
      </c>
      <c r="T74" s="23">
        <v>0.25786163522012578</v>
      </c>
      <c r="U74" s="23">
        <v>0</v>
      </c>
      <c r="V74" s="24">
        <v>2385</v>
      </c>
    </row>
    <row r="75" spans="2:22" x14ac:dyDescent="0.3">
      <c r="B75" s="33" t="s">
        <v>244</v>
      </c>
      <c r="C75" s="18" t="s">
        <v>21</v>
      </c>
      <c r="D75" s="21" t="s">
        <v>311</v>
      </c>
      <c r="E75" s="23">
        <v>0.1169367651731808</v>
      </c>
      <c r="F75" s="23">
        <v>8.4842707340324119E-2</v>
      </c>
      <c r="G75" s="23">
        <v>8.8973625675246262E-2</v>
      </c>
      <c r="H75" s="23">
        <v>0.2742294248490626</v>
      </c>
      <c r="I75" s="23">
        <v>0.19510645058786147</v>
      </c>
      <c r="J75" s="23">
        <v>0.12646965363838578</v>
      </c>
      <c r="K75" s="23">
        <v>0.11344137273593899</v>
      </c>
      <c r="L75" s="23">
        <v>0</v>
      </c>
      <c r="M75" s="24">
        <v>15735</v>
      </c>
      <c r="N75" s="23">
        <v>5.0160771704180061E-2</v>
      </c>
      <c r="O75" s="23">
        <v>3.6012861736334403E-2</v>
      </c>
      <c r="P75" s="23">
        <v>8.2315112540192928E-2</v>
      </c>
      <c r="Q75" s="23">
        <v>0.25594855305466235</v>
      </c>
      <c r="R75" s="23">
        <v>0.25016077170418005</v>
      </c>
      <c r="S75" s="23">
        <v>0.17363344051446947</v>
      </c>
      <c r="T75" s="23">
        <v>0.1517684887459807</v>
      </c>
      <c r="U75" s="23">
        <v>0</v>
      </c>
      <c r="V75" s="24">
        <v>7775</v>
      </c>
    </row>
    <row r="76" spans="2:22" x14ac:dyDescent="0.3">
      <c r="B76" s="33" t="s">
        <v>244</v>
      </c>
      <c r="C76" s="18" t="s">
        <v>22</v>
      </c>
      <c r="D76" s="21" t="s">
        <v>142</v>
      </c>
      <c r="E76" s="23">
        <v>0.12187075490005822</v>
      </c>
      <c r="F76" s="23">
        <v>0.11042111391422472</v>
      </c>
      <c r="G76" s="23">
        <v>0.10246458373762857</v>
      </c>
      <c r="H76" s="23">
        <v>0.27906074131573838</v>
      </c>
      <c r="I76" s="23">
        <v>0.20900446341936735</v>
      </c>
      <c r="J76" s="23">
        <v>0.10964486706772754</v>
      </c>
      <c r="K76" s="23">
        <v>6.7533475645255192E-2</v>
      </c>
      <c r="L76" s="23">
        <v>0</v>
      </c>
      <c r="M76" s="24">
        <v>25765</v>
      </c>
      <c r="N76" s="23">
        <v>9.297052154195011E-2</v>
      </c>
      <c r="O76" s="23">
        <v>7.029478458049887E-2</v>
      </c>
      <c r="P76" s="23">
        <v>7.4829931972789115E-2</v>
      </c>
      <c r="Q76" s="23">
        <v>0.23658352229780802</v>
      </c>
      <c r="R76" s="23">
        <v>0.23129251700680273</v>
      </c>
      <c r="S76" s="23">
        <v>0.15797430083144368</v>
      </c>
      <c r="T76" s="23">
        <v>0.13681027966742251</v>
      </c>
      <c r="U76" s="23">
        <v>0</v>
      </c>
      <c r="V76" s="24">
        <v>6615</v>
      </c>
    </row>
    <row r="77" spans="2:22" x14ac:dyDescent="0.3">
      <c r="B77" s="33" t="s">
        <v>244</v>
      </c>
      <c r="C77" s="18" t="s">
        <v>23</v>
      </c>
      <c r="D77" s="21" t="s">
        <v>312</v>
      </c>
      <c r="E77" s="23">
        <v>0.14454545454545453</v>
      </c>
      <c r="F77" s="23">
        <v>7.4090909090909096E-2</v>
      </c>
      <c r="G77" s="23">
        <v>8.3181818181818176E-2</v>
      </c>
      <c r="H77" s="23">
        <v>0.23363636363636364</v>
      </c>
      <c r="I77" s="23">
        <v>0.20636363636363636</v>
      </c>
      <c r="J77" s="23">
        <v>0.14545454545454545</v>
      </c>
      <c r="K77" s="23">
        <v>0.11227272727272727</v>
      </c>
      <c r="L77" s="23">
        <v>0</v>
      </c>
      <c r="M77" s="24">
        <v>11000</v>
      </c>
      <c r="N77" s="23">
        <v>7.9401611047180673E-2</v>
      </c>
      <c r="O77" s="23">
        <v>4.4879171461449943E-2</v>
      </c>
      <c r="P77" s="23">
        <v>6.3291139240506333E-2</v>
      </c>
      <c r="Q77" s="23">
        <v>0.20598388952819333</v>
      </c>
      <c r="R77" s="23">
        <v>0.21173762945914845</v>
      </c>
      <c r="S77" s="23">
        <v>0.2002301495972382</v>
      </c>
      <c r="T77" s="23">
        <v>0.19332566168009205</v>
      </c>
      <c r="U77" s="23">
        <v>0</v>
      </c>
      <c r="V77" s="24">
        <v>4345</v>
      </c>
    </row>
    <row r="78" spans="2:22" x14ac:dyDescent="0.3">
      <c r="B78" s="33" t="s">
        <v>244</v>
      </c>
      <c r="C78" s="18" t="s">
        <v>24</v>
      </c>
      <c r="D78" s="21" t="s">
        <v>143</v>
      </c>
      <c r="E78" s="23">
        <v>0.11606484893146647</v>
      </c>
      <c r="F78" s="23">
        <v>0.11938098747236552</v>
      </c>
      <c r="G78" s="23">
        <v>0.10648489314664701</v>
      </c>
      <c r="H78" s="23">
        <v>0.28850405305821664</v>
      </c>
      <c r="I78" s="23">
        <v>0.21039056742815032</v>
      </c>
      <c r="J78" s="23">
        <v>9.4694178334561535E-2</v>
      </c>
      <c r="K78" s="23">
        <v>6.4848931466470153E-2</v>
      </c>
      <c r="L78" s="23">
        <v>0</v>
      </c>
      <c r="M78" s="24">
        <v>13570</v>
      </c>
      <c r="N78" s="23" t="s">
        <v>567</v>
      </c>
      <c r="O78" s="23" t="s">
        <v>567</v>
      </c>
      <c r="P78" s="23" t="s">
        <v>567</v>
      </c>
      <c r="Q78" s="23" t="s">
        <v>567</v>
      </c>
      <c r="R78" s="23" t="s">
        <v>567</v>
      </c>
      <c r="S78" s="23" t="s">
        <v>567</v>
      </c>
      <c r="T78" s="23" t="s">
        <v>567</v>
      </c>
      <c r="U78" s="23" t="s">
        <v>567</v>
      </c>
      <c r="V78" s="24" t="s">
        <v>567</v>
      </c>
    </row>
    <row r="79" spans="2:22" x14ac:dyDescent="0.3">
      <c r="B79" s="33" t="s">
        <v>244</v>
      </c>
      <c r="C79" s="18" t="s">
        <v>25</v>
      </c>
      <c r="D79" s="21" t="s">
        <v>313</v>
      </c>
      <c r="E79" s="23">
        <v>0.11400422237860662</v>
      </c>
      <c r="F79" s="23">
        <v>0.13617171006333567</v>
      </c>
      <c r="G79" s="23">
        <v>9.8170302603800136E-2</v>
      </c>
      <c r="H79" s="23">
        <v>0.21780436312456017</v>
      </c>
      <c r="I79" s="23">
        <v>0.19739619985925405</v>
      </c>
      <c r="J79" s="23">
        <v>0.13019000703729769</v>
      </c>
      <c r="K79" s="23">
        <v>0.1055594651653765</v>
      </c>
      <c r="L79" s="23">
        <v>0</v>
      </c>
      <c r="M79" s="24">
        <v>14210</v>
      </c>
      <c r="N79" s="23">
        <v>8.1841432225063945E-2</v>
      </c>
      <c r="O79" s="23">
        <v>5.6265984654731455E-2</v>
      </c>
      <c r="P79" s="23">
        <v>5.1150895140664961E-2</v>
      </c>
      <c r="Q79" s="23">
        <v>0.12787723785166241</v>
      </c>
      <c r="R79" s="23">
        <v>0.17135549872122763</v>
      </c>
      <c r="S79" s="23">
        <v>0.21483375959079284</v>
      </c>
      <c r="T79" s="23">
        <v>0.29667519181585678</v>
      </c>
      <c r="U79" s="23">
        <v>0</v>
      </c>
      <c r="V79" s="24">
        <v>1955</v>
      </c>
    </row>
    <row r="80" spans="2:22" x14ac:dyDescent="0.3">
      <c r="B80" s="33" t="s">
        <v>244</v>
      </c>
      <c r="C80" s="18" t="s">
        <v>26</v>
      </c>
      <c r="D80" s="21" t="s">
        <v>314</v>
      </c>
      <c r="E80" s="23" t="s">
        <v>567</v>
      </c>
      <c r="F80" s="23" t="s">
        <v>567</v>
      </c>
      <c r="G80" s="23" t="s">
        <v>567</v>
      </c>
      <c r="H80" s="23" t="s">
        <v>567</v>
      </c>
      <c r="I80" s="23" t="s">
        <v>567</v>
      </c>
      <c r="J80" s="23" t="s">
        <v>567</v>
      </c>
      <c r="K80" s="23" t="s">
        <v>567</v>
      </c>
      <c r="L80" s="23" t="s">
        <v>567</v>
      </c>
      <c r="M80" s="24" t="s">
        <v>567</v>
      </c>
      <c r="N80" s="23" t="s">
        <v>567</v>
      </c>
      <c r="O80" s="23" t="s">
        <v>567</v>
      </c>
      <c r="P80" s="23" t="s">
        <v>567</v>
      </c>
      <c r="Q80" s="23" t="s">
        <v>567</v>
      </c>
      <c r="R80" s="23" t="s">
        <v>567</v>
      </c>
      <c r="S80" s="23" t="s">
        <v>567</v>
      </c>
      <c r="T80" s="23" t="s">
        <v>567</v>
      </c>
      <c r="U80" s="23" t="s">
        <v>567</v>
      </c>
      <c r="V80" s="24" t="s">
        <v>567</v>
      </c>
    </row>
    <row r="81" spans="2:22" x14ac:dyDescent="0.3">
      <c r="B81" s="33" t="s">
        <v>244</v>
      </c>
      <c r="C81" s="18" t="s">
        <v>27</v>
      </c>
      <c r="D81" s="21" t="s">
        <v>144</v>
      </c>
      <c r="E81" s="23">
        <v>0.10954545454545454</v>
      </c>
      <c r="F81" s="23">
        <v>9.7727272727272732E-2</v>
      </c>
      <c r="G81" s="23">
        <v>0.11318181818181818</v>
      </c>
      <c r="H81" s="23">
        <v>0.34590909090909089</v>
      </c>
      <c r="I81" s="23">
        <v>0.21363636363636362</v>
      </c>
      <c r="J81" s="23">
        <v>8.4090909090909091E-2</v>
      </c>
      <c r="K81" s="23">
        <v>3.5454545454545454E-2</v>
      </c>
      <c r="L81" s="23">
        <v>0</v>
      </c>
      <c r="M81" s="24">
        <v>11000</v>
      </c>
      <c r="N81" s="23">
        <v>8.1364829396325458E-2</v>
      </c>
      <c r="O81" s="23">
        <v>3.6745406824146981E-2</v>
      </c>
      <c r="P81" s="23">
        <v>6.5616797900262466E-2</v>
      </c>
      <c r="Q81" s="23">
        <v>0.24934383202099739</v>
      </c>
      <c r="R81" s="23">
        <v>0.2572178477690289</v>
      </c>
      <c r="S81" s="23">
        <v>0.17060367454068243</v>
      </c>
      <c r="T81" s="23">
        <v>0.13648293963254593</v>
      </c>
      <c r="U81" s="23">
        <v>0</v>
      </c>
      <c r="V81" s="24">
        <v>1905</v>
      </c>
    </row>
    <row r="82" spans="2:22" x14ac:dyDescent="0.3">
      <c r="B82" s="33" t="s">
        <v>244</v>
      </c>
      <c r="C82" s="18" t="s">
        <v>28</v>
      </c>
      <c r="D82" s="21" t="s">
        <v>145</v>
      </c>
      <c r="E82" s="23">
        <v>6.7706708268330737E-2</v>
      </c>
      <c r="F82" s="23">
        <v>5.8658346333853355E-2</v>
      </c>
      <c r="G82" s="23">
        <v>8.8611544461778477E-2</v>
      </c>
      <c r="H82" s="23">
        <v>0.27987519500780034</v>
      </c>
      <c r="I82" s="23">
        <v>0.26770670826833071</v>
      </c>
      <c r="J82" s="23">
        <v>0.15007800312012481</v>
      </c>
      <c r="K82" s="23">
        <v>8.7363494539781594E-2</v>
      </c>
      <c r="L82" s="23">
        <v>0</v>
      </c>
      <c r="M82" s="24">
        <v>16025</v>
      </c>
      <c r="N82" s="23">
        <v>5.0756901157613533E-2</v>
      </c>
      <c r="O82" s="23">
        <v>4.8085485307212822E-2</v>
      </c>
      <c r="P82" s="23">
        <v>6.9456812110418528E-2</v>
      </c>
      <c r="Q82" s="23">
        <v>0.21460373998219057</v>
      </c>
      <c r="R82" s="23">
        <v>0.26447016918967053</v>
      </c>
      <c r="S82" s="23">
        <v>0.19679430097951914</v>
      </c>
      <c r="T82" s="23">
        <v>0.15672306322350846</v>
      </c>
      <c r="U82" s="23">
        <v>0</v>
      </c>
      <c r="V82" s="24">
        <v>5615</v>
      </c>
    </row>
    <row r="83" spans="2:22" x14ac:dyDescent="0.3">
      <c r="B83" s="33" t="s">
        <v>244</v>
      </c>
      <c r="C83" s="18" t="s">
        <v>29</v>
      </c>
      <c r="D83" s="21" t="s">
        <v>146</v>
      </c>
      <c r="E83" s="23" t="s">
        <v>567</v>
      </c>
      <c r="F83" s="23" t="s">
        <v>567</v>
      </c>
      <c r="G83" s="23" t="s">
        <v>567</v>
      </c>
      <c r="H83" s="23" t="s">
        <v>567</v>
      </c>
      <c r="I83" s="23" t="s">
        <v>567</v>
      </c>
      <c r="J83" s="23" t="s">
        <v>567</v>
      </c>
      <c r="K83" s="23" t="s">
        <v>567</v>
      </c>
      <c r="L83" s="23" t="s">
        <v>567</v>
      </c>
      <c r="M83" s="24" t="s">
        <v>567</v>
      </c>
      <c r="N83" s="23" t="s">
        <v>567</v>
      </c>
      <c r="O83" s="23" t="s">
        <v>567</v>
      </c>
      <c r="P83" s="23" t="s">
        <v>567</v>
      </c>
      <c r="Q83" s="23" t="s">
        <v>567</v>
      </c>
      <c r="R83" s="23" t="s">
        <v>567</v>
      </c>
      <c r="S83" s="23" t="s">
        <v>567</v>
      </c>
      <c r="T83" s="23" t="s">
        <v>567</v>
      </c>
      <c r="U83" s="23" t="s">
        <v>567</v>
      </c>
      <c r="V83" s="24" t="s">
        <v>567</v>
      </c>
    </row>
    <row r="84" spans="2:22" x14ac:dyDescent="0.3">
      <c r="B84" s="33" t="s">
        <v>244</v>
      </c>
      <c r="C84" s="18" t="s">
        <v>30</v>
      </c>
      <c r="D84" s="21" t="s">
        <v>147</v>
      </c>
      <c r="E84" s="23">
        <v>0.14018691588785046</v>
      </c>
      <c r="F84" s="23">
        <v>0.12149532710280374</v>
      </c>
      <c r="G84" s="23">
        <v>0.1054739652870494</v>
      </c>
      <c r="H84" s="23">
        <v>0.22162883845126835</v>
      </c>
      <c r="I84" s="23">
        <v>0.17890520694259013</v>
      </c>
      <c r="J84" s="23">
        <v>0.12550066755674233</v>
      </c>
      <c r="K84" s="23">
        <v>0.1068090787716956</v>
      </c>
      <c r="L84" s="23">
        <v>0</v>
      </c>
      <c r="M84" s="24">
        <v>7490</v>
      </c>
      <c r="N84" s="23" t="s">
        <v>567</v>
      </c>
      <c r="O84" s="23" t="s">
        <v>567</v>
      </c>
      <c r="P84" s="23" t="s">
        <v>567</v>
      </c>
      <c r="Q84" s="23" t="s">
        <v>567</v>
      </c>
      <c r="R84" s="23" t="s">
        <v>567</v>
      </c>
      <c r="S84" s="23" t="s">
        <v>567</v>
      </c>
      <c r="T84" s="23" t="s">
        <v>567</v>
      </c>
      <c r="U84" s="23" t="s">
        <v>567</v>
      </c>
      <c r="V84" s="24" t="s">
        <v>567</v>
      </c>
    </row>
    <row r="85" spans="2:22" x14ac:dyDescent="0.3">
      <c r="B85" s="33" t="s">
        <v>244</v>
      </c>
      <c r="C85" s="18" t="s">
        <v>31</v>
      </c>
      <c r="D85" s="21" t="s">
        <v>315</v>
      </c>
      <c r="E85" s="23">
        <v>0.10582524271844661</v>
      </c>
      <c r="F85" s="23">
        <v>8.3171521035598703E-2</v>
      </c>
      <c r="G85" s="23">
        <v>0.1029126213592233</v>
      </c>
      <c r="H85" s="23">
        <v>0.26407766990291265</v>
      </c>
      <c r="I85" s="23">
        <v>0.22233009708737864</v>
      </c>
      <c r="J85" s="23">
        <v>0.1284789644012945</v>
      </c>
      <c r="K85" s="23">
        <v>9.3203883495145634E-2</v>
      </c>
      <c r="L85" s="23">
        <v>0</v>
      </c>
      <c r="M85" s="24">
        <v>15450</v>
      </c>
      <c r="N85" s="23">
        <v>0.14377406931964057</v>
      </c>
      <c r="O85" s="23">
        <v>7.1887034659820284E-2</v>
      </c>
      <c r="P85" s="23">
        <v>5.2631578947368418E-2</v>
      </c>
      <c r="Q85" s="23">
        <v>0.16431322207958921</v>
      </c>
      <c r="R85" s="23">
        <v>0.18100128369704749</v>
      </c>
      <c r="S85" s="23">
        <v>0.18741976893453144</v>
      </c>
      <c r="T85" s="23">
        <v>0.19768934531450577</v>
      </c>
      <c r="U85" s="23">
        <v>0</v>
      </c>
      <c r="V85" s="24">
        <v>3895</v>
      </c>
    </row>
    <row r="86" spans="2:22" x14ac:dyDescent="0.3">
      <c r="B86" s="33" t="s">
        <v>244</v>
      </c>
      <c r="C86" s="18" t="s">
        <v>32</v>
      </c>
      <c r="D86" s="21" t="s">
        <v>316</v>
      </c>
      <c r="E86" s="23">
        <v>8.2604130206510321E-2</v>
      </c>
      <c r="F86" s="23">
        <v>6.5453272663633183E-2</v>
      </c>
      <c r="G86" s="23">
        <v>8.5404270213510672E-2</v>
      </c>
      <c r="H86" s="23">
        <v>0.24816240812040602</v>
      </c>
      <c r="I86" s="23">
        <v>0.22926146307315365</v>
      </c>
      <c r="J86" s="23">
        <v>0.1550577528876444</v>
      </c>
      <c r="K86" s="23">
        <v>0.13370668533426672</v>
      </c>
      <c r="L86" s="23">
        <v>0</v>
      </c>
      <c r="M86" s="24">
        <v>14285</v>
      </c>
      <c r="N86" s="23" t="s">
        <v>567</v>
      </c>
      <c r="O86" s="23" t="s">
        <v>567</v>
      </c>
      <c r="P86" s="23" t="s">
        <v>567</v>
      </c>
      <c r="Q86" s="23" t="s">
        <v>567</v>
      </c>
      <c r="R86" s="23" t="s">
        <v>567</v>
      </c>
      <c r="S86" s="23" t="s">
        <v>567</v>
      </c>
      <c r="T86" s="23" t="s">
        <v>567</v>
      </c>
      <c r="U86" s="23" t="s">
        <v>567</v>
      </c>
      <c r="V86" s="24" t="s">
        <v>567</v>
      </c>
    </row>
    <row r="87" spans="2:22" x14ac:dyDescent="0.3">
      <c r="B87" s="33" t="s">
        <v>244</v>
      </c>
      <c r="C87" s="18" t="s">
        <v>433</v>
      </c>
      <c r="D87" s="21" t="s">
        <v>434</v>
      </c>
      <c r="E87" s="23">
        <v>1.9298245614035089E-2</v>
      </c>
      <c r="F87" s="23">
        <v>4.4736842105263158E-2</v>
      </c>
      <c r="G87" s="23">
        <v>6.7543859649122809E-2</v>
      </c>
      <c r="H87" s="23">
        <v>0.30701754385964913</v>
      </c>
      <c r="I87" s="23">
        <v>0.34385964912280703</v>
      </c>
      <c r="J87" s="23">
        <v>0.17456140350877192</v>
      </c>
      <c r="K87" s="23">
        <v>4.2982456140350879E-2</v>
      </c>
      <c r="L87" s="23">
        <v>0</v>
      </c>
      <c r="M87" s="24">
        <v>5700</v>
      </c>
      <c r="N87" s="23">
        <v>0</v>
      </c>
      <c r="O87" s="23">
        <v>0.1</v>
      </c>
      <c r="P87" s="23">
        <v>0</v>
      </c>
      <c r="Q87" s="23">
        <v>0.2</v>
      </c>
      <c r="R87" s="23">
        <v>0.2</v>
      </c>
      <c r="S87" s="23">
        <v>0.2</v>
      </c>
      <c r="T87" s="23">
        <v>0.1</v>
      </c>
      <c r="U87" s="23">
        <v>0</v>
      </c>
      <c r="V87" s="24">
        <v>50</v>
      </c>
    </row>
    <row r="88" spans="2:22" x14ac:dyDescent="0.3">
      <c r="B88" s="33" t="s">
        <v>244</v>
      </c>
      <c r="C88" s="18" t="s">
        <v>33</v>
      </c>
      <c r="D88" s="21" t="s">
        <v>148</v>
      </c>
      <c r="E88" s="23">
        <v>9.5459236326109392E-2</v>
      </c>
      <c r="F88" s="23">
        <v>7.223942208462332E-2</v>
      </c>
      <c r="G88" s="23">
        <v>8.6171310629514969E-2</v>
      </c>
      <c r="H88" s="23">
        <v>0.26625386996904027</v>
      </c>
      <c r="I88" s="23">
        <v>0.25696594427244585</v>
      </c>
      <c r="J88" s="23">
        <v>0.13261093911248711</v>
      </c>
      <c r="K88" s="23">
        <v>9.1331269349845201E-2</v>
      </c>
      <c r="L88" s="23">
        <v>0</v>
      </c>
      <c r="M88" s="24">
        <v>9690</v>
      </c>
      <c r="N88" s="23" t="s">
        <v>567</v>
      </c>
      <c r="O88" s="23" t="s">
        <v>567</v>
      </c>
      <c r="P88" s="23" t="s">
        <v>567</v>
      </c>
      <c r="Q88" s="23" t="s">
        <v>567</v>
      </c>
      <c r="R88" s="23" t="s">
        <v>567</v>
      </c>
      <c r="S88" s="23" t="s">
        <v>567</v>
      </c>
      <c r="T88" s="23" t="s">
        <v>567</v>
      </c>
      <c r="U88" s="23" t="s">
        <v>567</v>
      </c>
      <c r="V88" s="24" t="s">
        <v>567</v>
      </c>
    </row>
    <row r="89" spans="2:22" x14ac:dyDescent="0.3">
      <c r="B89" s="33" t="s">
        <v>244</v>
      </c>
      <c r="C89" s="18" t="s">
        <v>34</v>
      </c>
      <c r="D89" s="21" t="s">
        <v>149</v>
      </c>
      <c r="E89" s="23">
        <v>0.10670810670810671</v>
      </c>
      <c r="F89" s="23">
        <v>9.2722092722092725E-2</v>
      </c>
      <c r="G89" s="23">
        <v>9.7643097643097643E-2</v>
      </c>
      <c r="H89" s="23">
        <v>0.26055426055426056</v>
      </c>
      <c r="I89" s="23">
        <v>0.20953120953120954</v>
      </c>
      <c r="J89" s="23">
        <v>0.1307951307951308</v>
      </c>
      <c r="K89" s="23">
        <v>0.10204610204610205</v>
      </c>
      <c r="L89" s="23">
        <v>0</v>
      </c>
      <c r="M89" s="24">
        <v>19305</v>
      </c>
      <c r="N89" s="23">
        <v>5.2386495925494762E-2</v>
      </c>
      <c r="O89" s="23">
        <v>4.5401629802095458E-2</v>
      </c>
      <c r="P89" s="23">
        <v>5.5878928987194411E-2</v>
      </c>
      <c r="Q89" s="23">
        <v>0.1490104772991851</v>
      </c>
      <c r="R89" s="23">
        <v>0.20721769499417927</v>
      </c>
      <c r="S89" s="23">
        <v>0.22118742724097787</v>
      </c>
      <c r="T89" s="23">
        <v>0.26775320139697323</v>
      </c>
      <c r="U89" s="23">
        <v>0</v>
      </c>
      <c r="V89" s="24">
        <v>4295</v>
      </c>
    </row>
    <row r="90" spans="2:22" x14ac:dyDescent="0.3">
      <c r="B90" s="33" t="s">
        <v>244</v>
      </c>
      <c r="C90" s="18" t="s">
        <v>35</v>
      </c>
      <c r="D90" s="21" t="s">
        <v>150</v>
      </c>
      <c r="E90" s="23">
        <v>0.10037037037037037</v>
      </c>
      <c r="F90" s="23">
        <v>0.10185185185185185</v>
      </c>
      <c r="G90" s="23">
        <v>0.11037037037037037</v>
      </c>
      <c r="H90" s="23">
        <v>0.29962962962962963</v>
      </c>
      <c r="I90" s="23">
        <v>0.20407407407407407</v>
      </c>
      <c r="J90" s="23">
        <v>0.11185185185185186</v>
      </c>
      <c r="K90" s="23">
        <v>7.1481481481481479E-2</v>
      </c>
      <c r="L90" s="23">
        <v>0</v>
      </c>
      <c r="M90" s="24">
        <v>13500</v>
      </c>
      <c r="N90" s="23">
        <v>6.25E-2</v>
      </c>
      <c r="O90" s="23">
        <v>5.078125E-2</v>
      </c>
      <c r="P90" s="23">
        <v>7.421875E-2</v>
      </c>
      <c r="Q90" s="23">
        <v>0.20703125</v>
      </c>
      <c r="R90" s="23">
        <v>0.20703125</v>
      </c>
      <c r="S90" s="23">
        <v>0.205078125</v>
      </c>
      <c r="T90" s="23">
        <v>0.19140625</v>
      </c>
      <c r="U90" s="23">
        <v>0</v>
      </c>
      <c r="V90" s="24">
        <v>2560</v>
      </c>
    </row>
    <row r="91" spans="2:22" x14ac:dyDescent="0.3">
      <c r="B91" s="33" t="s">
        <v>244</v>
      </c>
      <c r="C91" s="18" t="s">
        <v>36</v>
      </c>
      <c r="D91" s="21" t="s">
        <v>151</v>
      </c>
      <c r="E91" s="23">
        <v>0.1370767960363336</v>
      </c>
      <c r="F91" s="23">
        <v>9.4137076796036334E-2</v>
      </c>
      <c r="G91" s="23">
        <v>9.0008257638315436E-2</v>
      </c>
      <c r="H91" s="23">
        <v>0.22956234516928159</v>
      </c>
      <c r="I91" s="23">
        <v>0.20891824938067713</v>
      </c>
      <c r="J91" s="23">
        <v>0.1370767960363336</v>
      </c>
      <c r="K91" s="23">
        <v>0.10239471511147812</v>
      </c>
      <c r="L91" s="23">
        <v>0</v>
      </c>
      <c r="M91" s="24">
        <v>6055</v>
      </c>
      <c r="N91" s="23">
        <v>8.3050847457627114E-2</v>
      </c>
      <c r="O91" s="23">
        <v>6.6101694915254236E-2</v>
      </c>
      <c r="P91" s="23">
        <v>7.9661016949152536E-2</v>
      </c>
      <c r="Q91" s="23">
        <v>0.22203389830508474</v>
      </c>
      <c r="R91" s="23">
        <v>0.22711864406779661</v>
      </c>
      <c r="S91" s="23">
        <v>0.16949152542372881</v>
      </c>
      <c r="T91" s="23">
        <v>0.15254237288135594</v>
      </c>
      <c r="U91" s="23">
        <v>0</v>
      </c>
      <c r="V91" s="24">
        <v>2950</v>
      </c>
    </row>
    <row r="92" spans="2:22" x14ac:dyDescent="0.3">
      <c r="B92" s="33" t="s">
        <v>244</v>
      </c>
      <c r="C92" s="18" t="s">
        <v>37</v>
      </c>
      <c r="D92" s="21" t="s">
        <v>152</v>
      </c>
      <c r="E92" s="23">
        <v>6.5476190476190479E-2</v>
      </c>
      <c r="F92" s="23">
        <v>5.8779761904761904E-2</v>
      </c>
      <c r="G92" s="23">
        <v>0.16034226190476192</v>
      </c>
      <c r="H92" s="23">
        <v>0.35974702380952384</v>
      </c>
      <c r="I92" s="23">
        <v>0.21986607142857142</v>
      </c>
      <c r="J92" s="23">
        <v>9.6354166666666671E-2</v>
      </c>
      <c r="K92" s="23">
        <v>3.9434523809523808E-2</v>
      </c>
      <c r="L92" s="23">
        <v>0</v>
      </c>
      <c r="M92" s="24">
        <v>13440</v>
      </c>
      <c r="N92" s="23">
        <v>2.9850746268656716E-2</v>
      </c>
      <c r="O92" s="23">
        <v>2.4253731343283583E-2</v>
      </c>
      <c r="P92" s="23">
        <v>0.10074626865671642</v>
      </c>
      <c r="Q92" s="23">
        <v>0.30223880597014924</v>
      </c>
      <c r="R92" s="23">
        <v>0.26679104477611942</v>
      </c>
      <c r="S92" s="23">
        <v>0.17723880597014927</v>
      </c>
      <c r="T92" s="23">
        <v>0.10074626865671642</v>
      </c>
      <c r="U92" s="23">
        <v>0</v>
      </c>
      <c r="V92" s="24">
        <v>2680</v>
      </c>
    </row>
    <row r="93" spans="2:22" x14ac:dyDescent="0.3">
      <c r="B93" s="33" t="s">
        <v>244</v>
      </c>
      <c r="C93" s="18" t="s">
        <v>38</v>
      </c>
      <c r="D93" s="21" t="s">
        <v>153</v>
      </c>
      <c r="E93" s="23">
        <v>0.14525139664804471</v>
      </c>
      <c r="F93" s="23">
        <v>0.14315642458100558</v>
      </c>
      <c r="G93" s="23">
        <v>0.10614525139664804</v>
      </c>
      <c r="H93" s="23">
        <v>0.25768156424581007</v>
      </c>
      <c r="I93" s="23">
        <v>0.18226256983240224</v>
      </c>
      <c r="J93" s="23">
        <v>9.7067039106145253E-2</v>
      </c>
      <c r="K93" s="23">
        <v>6.8435754189944131E-2</v>
      </c>
      <c r="L93" s="23">
        <v>0</v>
      </c>
      <c r="M93" s="24">
        <v>7160</v>
      </c>
      <c r="N93" s="23">
        <v>0.1</v>
      </c>
      <c r="O93" s="23">
        <v>5.7692307692307696E-2</v>
      </c>
      <c r="P93" s="23">
        <v>6.1538461538461542E-2</v>
      </c>
      <c r="Q93" s="23">
        <v>0.2</v>
      </c>
      <c r="R93" s="23">
        <v>0.2153846153846154</v>
      </c>
      <c r="S93" s="23">
        <v>0.17692307692307693</v>
      </c>
      <c r="T93" s="23">
        <v>0.18461538461538463</v>
      </c>
      <c r="U93" s="23">
        <v>0</v>
      </c>
      <c r="V93" s="24">
        <v>1300</v>
      </c>
    </row>
    <row r="94" spans="2:22" x14ac:dyDescent="0.3">
      <c r="B94" s="33" t="s">
        <v>269</v>
      </c>
      <c r="C94" s="18" t="s">
        <v>40</v>
      </c>
      <c r="D94" s="21" t="s">
        <v>317</v>
      </c>
      <c r="E94" s="23">
        <v>0.48857644991212656</v>
      </c>
      <c r="F94" s="23">
        <v>0.46924428822495606</v>
      </c>
      <c r="G94" s="23">
        <v>4.21792618629174E-2</v>
      </c>
      <c r="H94" s="23">
        <v>0</v>
      </c>
      <c r="I94" s="23">
        <v>0</v>
      </c>
      <c r="J94" s="23">
        <v>0</v>
      </c>
      <c r="K94" s="23">
        <v>0</v>
      </c>
      <c r="L94" s="23">
        <v>0</v>
      </c>
      <c r="M94" s="24">
        <v>5690</v>
      </c>
      <c r="N94" s="23">
        <v>0.47222222222222221</v>
      </c>
      <c r="O94" s="23">
        <v>0.47222222222222221</v>
      </c>
      <c r="P94" s="23">
        <v>4.1666666666666664E-2</v>
      </c>
      <c r="Q94" s="23">
        <v>0</v>
      </c>
      <c r="R94" s="23">
        <v>0</v>
      </c>
      <c r="S94" s="23">
        <v>0</v>
      </c>
      <c r="T94" s="23">
        <v>0</v>
      </c>
      <c r="U94" s="23">
        <v>0</v>
      </c>
      <c r="V94" s="24">
        <v>360</v>
      </c>
    </row>
    <row r="95" spans="2:22" x14ac:dyDescent="0.3">
      <c r="B95" s="33" t="s">
        <v>269</v>
      </c>
      <c r="C95" s="18" t="s">
        <v>42</v>
      </c>
      <c r="D95" s="21" t="s">
        <v>156</v>
      </c>
      <c r="E95" s="23">
        <v>6.9910897875257019E-2</v>
      </c>
      <c r="F95" s="23">
        <v>7.8821110349554496E-2</v>
      </c>
      <c r="G95" s="23">
        <v>9.6641535298149422E-2</v>
      </c>
      <c r="H95" s="23">
        <v>0.20767649074708705</v>
      </c>
      <c r="I95" s="23">
        <v>0.20424948594928033</v>
      </c>
      <c r="J95" s="23">
        <v>0.18711446196024675</v>
      </c>
      <c r="K95" s="23">
        <v>0.15558601782042494</v>
      </c>
      <c r="L95" s="23">
        <v>0</v>
      </c>
      <c r="M95" s="24">
        <v>7295</v>
      </c>
      <c r="N95" s="23">
        <v>3.6563071297989032E-2</v>
      </c>
      <c r="O95" s="23">
        <v>2.1937842778793418E-2</v>
      </c>
      <c r="P95" s="23">
        <v>4.5703839122486288E-2</v>
      </c>
      <c r="Q95" s="23">
        <v>0.13345521023765997</v>
      </c>
      <c r="R95" s="23">
        <v>0.19744058500914077</v>
      </c>
      <c r="S95" s="23">
        <v>0.26691042047531993</v>
      </c>
      <c r="T95" s="23">
        <v>0.29616087751371117</v>
      </c>
      <c r="U95" s="23">
        <v>0</v>
      </c>
      <c r="V95" s="24">
        <v>2735</v>
      </c>
    </row>
    <row r="96" spans="2:22" x14ac:dyDescent="0.3">
      <c r="B96" s="33" t="s">
        <v>269</v>
      </c>
      <c r="C96" s="18" t="s">
        <v>45</v>
      </c>
      <c r="D96" s="21" t="s">
        <v>157</v>
      </c>
      <c r="E96" s="23">
        <v>0.14554670528602462</v>
      </c>
      <c r="F96" s="23">
        <v>0.14554670528602462</v>
      </c>
      <c r="G96" s="23">
        <v>8.616944243301955E-2</v>
      </c>
      <c r="H96" s="23">
        <v>0.20782041998551773</v>
      </c>
      <c r="I96" s="23">
        <v>0.17016654598117306</v>
      </c>
      <c r="J96" s="23">
        <v>0.13251267197682839</v>
      </c>
      <c r="K96" s="23">
        <v>0.11223750905141203</v>
      </c>
      <c r="L96" s="23">
        <v>0</v>
      </c>
      <c r="M96" s="24">
        <v>6905</v>
      </c>
      <c r="N96" s="23">
        <v>2.575107296137339E-2</v>
      </c>
      <c r="O96" s="23">
        <v>1.7167381974248927E-2</v>
      </c>
      <c r="P96" s="23">
        <v>5.3648068669527899E-2</v>
      </c>
      <c r="Q96" s="23">
        <v>0.21244635193133046</v>
      </c>
      <c r="R96" s="23">
        <v>0.24678111587982832</v>
      </c>
      <c r="S96" s="23">
        <v>0.2296137339055794</v>
      </c>
      <c r="T96" s="23">
        <v>0.21459227467811159</v>
      </c>
      <c r="U96" s="23">
        <v>0</v>
      </c>
      <c r="V96" s="24">
        <v>2330</v>
      </c>
    </row>
    <row r="97" spans="2:22" x14ac:dyDescent="0.3">
      <c r="B97" s="33" t="s">
        <v>269</v>
      </c>
      <c r="C97" s="18" t="s">
        <v>47</v>
      </c>
      <c r="D97" s="21" t="s">
        <v>159</v>
      </c>
      <c r="E97" s="23">
        <v>0.10359922178988328</v>
      </c>
      <c r="F97" s="23">
        <v>0.10311284046692606</v>
      </c>
      <c r="G97" s="23">
        <v>0.10603112840466926</v>
      </c>
      <c r="H97" s="23">
        <v>0.23200389105058367</v>
      </c>
      <c r="I97" s="23">
        <v>0.19066147859922178</v>
      </c>
      <c r="J97" s="23">
        <v>0.14931906614785992</v>
      </c>
      <c r="K97" s="23">
        <v>0.11575875486381323</v>
      </c>
      <c r="L97" s="23">
        <v>0</v>
      </c>
      <c r="M97" s="24">
        <v>10280</v>
      </c>
      <c r="N97" s="23">
        <v>4.0238450074515646E-2</v>
      </c>
      <c r="O97" s="23">
        <v>3.4277198211624442E-2</v>
      </c>
      <c r="P97" s="23">
        <v>6.5573770491803282E-2</v>
      </c>
      <c r="Q97" s="23">
        <v>0.19821162444113263</v>
      </c>
      <c r="R97" s="23">
        <v>0.21460506706408347</v>
      </c>
      <c r="S97" s="23">
        <v>0.24292101341281669</v>
      </c>
      <c r="T97" s="23">
        <v>0.20417287630402384</v>
      </c>
      <c r="U97" s="23">
        <v>0</v>
      </c>
      <c r="V97" s="24">
        <v>3355</v>
      </c>
    </row>
    <row r="98" spans="2:22" x14ac:dyDescent="0.3">
      <c r="B98" s="33" t="s">
        <v>269</v>
      </c>
      <c r="C98" s="18" t="s">
        <v>52</v>
      </c>
      <c r="D98" s="21" t="s">
        <v>163</v>
      </c>
      <c r="E98" s="23">
        <v>0.10176817288801572</v>
      </c>
      <c r="F98" s="23">
        <v>0.12416502946954813</v>
      </c>
      <c r="G98" s="23">
        <v>0.12023575638506877</v>
      </c>
      <c r="H98" s="23">
        <v>0.25972495088408643</v>
      </c>
      <c r="I98" s="23">
        <v>0.18821218074656187</v>
      </c>
      <c r="J98" s="23">
        <v>0.11866404715127701</v>
      </c>
      <c r="K98" s="23">
        <v>8.6836935166994103E-2</v>
      </c>
      <c r="L98" s="23">
        <v>0</v>
      </c>
      <c r="M98" s="24">
        <v>12725</v>
      </c>
      <c r="N98" s="23">
        <v>0.10247349823321555</v>
      </c>
      <c r="O98" s="23">
        <v>9.7173144876325085E-2</v>
      </c>
      <c r="P98" s="23">
        <v>0.10159010600706714</v>
      </c>
      <c r="Q98" s="23">
        <v>0.27120141342756182</v>
      </c>
      <c r="R98" s="23">
        <v>0.18551236749116609</v>
      </c>
      <c r="S98" s="23">
        <v>0.12720848056537101</v>
      </c>
      <c r="T98" s="23">
        <v>0.11307420494699646</v>
      </c>
      <c r="U98" s="23">
        <v>0</v>
      </c>
      <c r="V98" s="24">
        <v>5660</v>
      </c>
    </row>
    <row r="99" spans="2:22" x14ac:dyDescent="0.3">
      <c r="B99" s="33" t="s">
        <v>269</v>
      </c>
      <c r="C99" s="18" t="s">
        <v>53</v>
      </c>
      <c r="D99" s="21" t="s">
        <v>164</v>
      </c>
      <c r="E99" s="23">
        <v>0.11141527511634274</v>
      </c>
      <c r="F99" s="23">
        <v>0.11251026553517657</v>
      </c>
      <c r="G99" s="23">
        <v>0.15056118258965234</v>
      </c>
      <c r="H99" s="23">
        <v>0.23131672597864769</v>
      </c>
      <c r="I99" s="23">
        <v>0.18532712838762661</v>
      </c>
      <c r="J99" s="23">
        <v>0.12373391732822338</v>
      </c>
      <c r="K99" s="23">
        <v>8.5409252669039148E-2</v>
      </c>
      <c r="L99" s="23">
        <v>0</v>
      </c>
      <c r="M99" s="24">
        <v>18265</v>
      </c>
      <c r="N99" s="23">
        <v>0.11974522292993631</v>
      </c>
      <c r="O99" s="23">
        <v>7.3885350318471335E-2</v>
      </c>
      <c r="P99" s="23">
        <v>8.2802547770700632E-2</v>
      </c>
      <c r="Q99" s="23">
        <v>0.15796178343949044</v>
      </c>
      <c r="R99" s="23">
        <v>0.16305732484076432</v>
      </c>
      <c r="S99" s="23">
        <v>0.19235668789808918</v>
      </c>
      <c r="T99" s="23">
        <v>0.21019108280254778</v>
      </c>
      <c r="U99" s="23">
        <v>0</v>
      </c>
      <c r="V99" s="24">
        <v>3925</v>
      </c>
    </row>
    <row r="100" spans="2:22" x14ac:dyDescent="0.3">
      <c r="B100" s="33" t="s">
        <v>269</v>
      </c>
      <c r="C100" s="18" t="s">
        <v>54</v>
      </c>
      <c r="D100" s="21" t="s">
        <v>318</v>
      </c>
      <c r="E100" s="23">
        <v>8.040048543689321E-2</v>
      </c>
      <c r="F100" s="23">
        <v>8.9199029126213594E-2</v>
      </c>
      <c r="G100" s="23">
        <v>0.13258495145631069</v>
      </c>
      <c r="H100" s="23">
        <v>0.28913834951456313</v>
      </c>
      <c r="I100" s="23">
        <v>0.2275485436893204</v>
      </c>
      <c r="J100" s="23">
        <v>0.11347087378640777</v>
      </c>
      <c r="K100" s="23">
        <v>6.7961165048543687E-2</v>
      </c>
      <c r="L100" s="23">
        <v>0</v>
      </c>
      <c r="M100" s="24">
        <v>16480</v>
      </c>
      <c r="N100" s="23">
        <v>5.9379217273954114E-2</v>
      </c>
      <c r="O100" s="23">
        <v>4.1835357624831308E-2</v>
      </c>
      <c r="P100" s="23">
        <v>7.0175438596491224E-2</v>
      </c>
      <c r="Q100" s="23">
        <v>0.2253711201079622</v>
      </c>
      <c r="R100" s="23">
        <v>0.24426450742240216</v>
      </c>
      <c r="S100" s="23">
        <v>0.20107962213225372</v>
      </c>
      <c r="T100" s="23">
        <v>0.15789473684210525</v>
      </c>
      <c r="U100" s="23">
        <v>0</v>
      </c>
      <c r="V100" s="24">
        <v>3705</v>
      </c>
    </row>
    <row r="101" spans="2:22" x14ac:dyDescent="0.3">
      <c r="B101" s="33" t="s">
        <v>269</v>
      </c>
      <c r="C101" s="18" t="s">
        <v>55</v>
      </c>
      <c r="D101" s="21" t="s">
        <v>165</v>
      </c>
      <c r="E101" s="23">
        <v>6.7462138595686089E-2</v>
      </c>
      <c r="F101" s="23">
        <v>9.407985314364388E-2</v>
      </c>
      <c r="G101" s="23">
        <v>9.7751262046810464E-2</v>
      </c>
      <c r="H101" s="23">
        <v>0.21844882973841212</v>
      </c>
      <c r="I101" s="23">
        <v>0.21431849472234971</v>
      </c>
      <c r="J101" s="23">
        <v>0.16888480954566315</v>
      </c>
      <c r="K101" s="23">
        <v>0.13951353832033042</v>
      </c>
      <c r="L101" s="23">
        <v>0</v>
      </c>
      <c r="M101" s="24">
        <v>10895</v>
      </c>
      <c r="N101" s="23">
        <v>4.1666666666666664E-2</v>
      </c>
      <c r="O101" s="23">
        <v>2.1551724137931036E-2</v>
      </c>
      <c r="P101" s="23">
        <v>4.7413793103448273E-2</v>
      </c>
      <c r="Q101" s="23">
        <v>0.15517241379310345</v>
      </c>
      <c r="R101" s="23">
        <v>0.21695402298850575</v>
      </c>
      <c r="S101" s="23">
        <v>0.25862068965517243</v>
      </c>
      <c r="T101" s="23">
        <v>0.25862068965517243</v>
      </c>
      <c r="U101" s="23">
        <v>0</v>
      </c>
      <c r="V101" s="24">
        <v>3480</v>
      </c>
    </row>
    <row r="102" spans="2:22" x14ac:dyDescent="0.3">
      <c r="B102" s="33" t="s">
        <v>269</v>
      </c>
      <c r="C102" s="18" t="s">
        <v>57</v>
      </c>
      <c r="D102" s="21" t="s">
        <v>166</v>
      </c>
      <c r="E102" s="23">
        <v>9.5705521472392641E-2</v>
      </c>
      <c r="F102" s="23">
        <v>0.10429447852760736</v>
      </c>
      <c r="G102" s="23">
        <v>0.10674846625766871</v>
      </c>
      <c r="H102" s="23">
        <v>0.22638036809815951</v>
      </c>
      <c r="I102" s="23">
        <v>0.18957055214723925</v>
      </c>
      <c r="J102" s="23">
        <v>0.14969325153374233</v>
      </c>
      <c r="K102" s="23">
        <v>0.1276073619631902</v>
      </c>
      <c r="L102" s="23">
        <v>0</v>
      </c>
      <c r="M102" s="24">
        <v>8150</v>
      </c>
      <c r="N102" s="23">
        <v>6.097560975609756E-2</v>
      </c>
      <c r="O102" s="23">
        <v>5.08130081300813E-2</v>
      </c>
      <c r="P102" s="23">
        <v>5.2845528455284556E-2</v>
      </c>
      <c r="Q102" s="23">
        <v>0.17276422764227642</v>
      </c>
      <c r="R102" s="23">
        <v>0.19308943089430894</v>
      </c>
      <c r="S102" s="23">
        <v>0.21747967479674796</v>
      </c>
      <c r="T102" s="23">
        <v>0.25</v>
      </c>
      <c r="U102" s="23">
        <v>0</v>
      </c>
      <c r="V102" s="24">
        <v>2460</v>
      </c>
    </row>
    <row r="103" spans="2:22" x14ac:dyDescent="0.3">
      <c r="B103" s="33" t="s">
        <v>269</v>
      </c>
      <c r="C103" s="18" t="s">
        <v>58</v>
      </c>
      <c r="D103" s="21" t="s">
        <v>167</v>
      </c>
      <c r="E103" s="23">
        <v>0.10393700787401575</v>
      </c>
      <c r="F103" s="23">
        <v>0.10813648293963254</v>
      </c>
      <c r="G103" s="23">
        <v>0.10026246719160105</v>
      </c>
      <c r="H103" s="23">
        <v>0.20314960629921261</v>
      </c>
      <c r="I103" s="23">
        <v>0.1942257217847769</v>
      </c>
      <c r="J103" s="23">
        <v>0.14540682414698164</v>
      </c>
      <c r="K103" s="23">
        <v>0.14488188976377953</v>
      </c>
      <c r="L103" s="23">
        <v>0</v>
      </c>
      <c r="M103" s="24">
        <v>9525</v>
      </c>
      <c r="N103" s="23">
        <v>5.3019145802650956E-2</v>
      </c>
      <c r="O103" s="23">
        <v>2.9455081001472753E-2</v>
      </c>
      <c r="P103" s="23">
        <v>4.7128129602356406E-2</v>
      </c>
      <c r="Q103" s="23">
        <v>0.16642120765832105</v>
      </c>
      <c r="R103" s="23">
        <v>0.21502209131075112</v>
      </c>
      <c r="S103" s="23">
        <v>0.22827687776141384</v>
      </c>
      <c r="T103" s="23">
        <v>0.25920471281296026</v>
      </c>
      <c r="U103" s="23">
        <v>0</v>
      </c>
      <c r="V103" s="24">
        <v>3395</v>
      </c>
    </row>
    <row r="104" spans="2:22" x14ac:dyDescent="0.3">
      <c r="B104" s="33" t="s">
        <v>269</v>
      </c>
      <c r="C104" s="18" t="s">
        <v>61</v>
      </c>
      <c r="D104" s="21" t="s">
        <v>170</v>
      </c>
      <c r="E104" s="23">
        <v>6.3814090741423829E-2</v>
      </c>
      <c r="F104" s="23">
        <v>8.0044264109184804E-2</v>
      </c>
      <c r="G104" s="23">
        <v>9.443009959424567E-2</v>
      </c>
      <c r="H104" s="23">
        <v>0.23423091110291405</v>
      </c>
      <c r="I104" s="23">
        <v>0.23718185171523423</v>
      </c>
      <c r="J104" s="23">
        <v>0.16967908520841019</v>
      </c>
      <c r="K104" s="23">
        <v>0.12061969752858724</v>
      </c>
      <c r="L104" s="23">
        <v>0</v>
      </c>
      <c r="M104" s="24">
        <v>13555</v>
      </c>
      <c r="N104" s="23">
        <v>2.1953065859197578E-2</v>
      </c>
      <c r="O104" s="23">
        <v>1.5897047691143074E-2</v>
      </c>
      <c r="P104" s="23">
        <v>7.797123391370174E-2</v>
      </c>
      <c r="Q104" s="23">
        <v>0.25435276305828919</v>
      </c>
      <c r="R104" s="23">
        <v>0.26192278576835731</v>
      </c>
      <c r="S104" s="23">
        <v>0.2028766086298259</v>
      </c>
      <c r="T104" s="23">
        <v>0.16426949280847841</v>
      </c>
      <c r="U104" s="23">
        <v>0</v>
      </c>
      <c r="V104" s="24">
        <v>6605</v>
      </c>
    </row>
    <row r="105" spans="2:22" x14ac:dyDescent="0.3">
      <c r="B105" s="33" t="s">
        <v>269</v>
      </c>
      <c r="C105" s="18" t="s">
        <v>56</v>
      </c>
      <c r="D105" s="21" t="s">
        <v>319</v>
      </c>
      <c r="E105" s="23">
        <v>8.990825688073395E-2</v>
      </c>
      <c r="F105" s="23">
        <v>9.1743119266055051E-2</v>
      </c>
      <c r="G105" s="23">
        <v>0.10596330275229358</v>
      </c>
      <c r="H105" s="23">
        <v>0.21880733944954128</v>
      </c>
      <c r="I105" s="23">
        <v>0.19587155963302752</v>
      </c>
      <c r="J105" s="23">
        <v>0.1665137614678899</v>
      </c>
      <c r="K105" s="23">
        <v>0.13119266055045872</v>
      </c>
      <c r="L105" s="23">
        <v>0</v>
      </c>
      <c r="M105" s="24">
        <v>10900</v>
      </c>
      <c r="N105" s="23">
        <v>7.3555166374781086E-2</v>
      </c>
      <c r="O105" s="23">
        <v>3.3274956217162872E-2</v>
      </c>
      <c r="P105" s="23">
        <v>4.2031523642732049E-2</v>
      </c>
      <c r="Q105" s="23">
        <v>0.14360770577933449</v>
      </c>
      <c r="R105" s="23">
        <v>0.18739054290718038</v>
      </c>
      <c r="S105" s="23">
        <v>0.2574430823117338</v>
      </c>
      <c r="T105" s="23">
        <v>0.26444833625218916</v>
      </c>
      <c r="U105" s="23">
        <v>0</v>
      </c>
      <c r="V105" s="24">
        <v>2855</v>
      </c>
    </row>
    <row r="106" spans="2:22" x14ac:dyDescent="0.3">
      <c r="B106" s="33" t="s">
        <v>269</v>
      </c>
      <c r="C106" s="18" t="s">
        <v>62</v>
      </c>
      <c r="D106" s="21" t="s">
        <v>171</v>
      </c>
      <c r="E106" s="23">
        <v>9.9625818521983156E-2</v>
      </c>
      <c r="F106" s="23">
        <v>6.641721234798878E-2</v>
      </c>
      <c r="G106" s="23">
        <v>9.073900841908325E-2</v>
      </c>
      <c r="H106" s="23">
        <v>0.18896164639850327</v>
      </c>
      <c r="I106" s="23">
        <v>0.20673526660430308</v>
      </c>
      <c r="J106" s="23">
        <v>0.19457436856875585</v>
      </c>
      <c r="K106" s="23">
        <v>0.15294667913938259</v>
      </c>
      <c r="L106" s="23">
        <v>0</v>
      </c>
      <c r="M106" s="24">
        <v>10690</v>
      </c>
      <c r="N106" s="23">
        <v>3.8834951456310676E-2</v>
      </c>
      <c r="O106" s="23">
        <v>2.7912621359223302E-2</v>
      </c>
      <c r="P106" s="23">
        <v>5.8252427184466021E-2</v>
      </c>
      <c r="Q106" s="23">
        <v>0.14927184466019416</v>
      </c>
      <c r="R106" s="23">
        <v>0.19660194174757281</v>
      </c>
      <c r="S106" s="23">
        <v>0.26213592233009708</v>
      </c>
      <c r="T106" s="23">
        <v>0.26577669902912621</v>
      </c>
      <c r="U106" s="23">
        <v>0</v>
      </c>
      <c r="V106" s="24">
        <v>4120</v>
      </c>
    </row>
    <row r="107" spans="2:22" x14ac:dyDescent="0.3">
      <c r="B107" s="33" t="s">
        <v>269</v>
      </c>
      <c r="C107" s="18" t="s">
        <v>63</v>
      </c>
      <c r="D107" s="21" t="s">
        <v>172</v>
      </c>
      <c r="E107" s="23">
        <v>7.2371348064659641E-2</v>
      </c>
      <c r="F107" s="23">
        <v>8.3049087943052061E-2</v>
      </c>
      <c r="G107" s="23">
        <v>0.1402936378466558</v>
      </c>
      <c r="H107" s="23">
        <v>0.2755450096396263</v>
      </c>
      <c r="I107" s="23">
        <v>0.20910573928518464</v>
      </c>
      <c r="J107" s="23">
        <v>0.12531514162835533</v>
      </c>
      <c r="K107" s="23">
        <v>9.4320035592466267E-2</v>
      </c>
      <c r="L107" s="23">
        <v>0</v>
      </c>
      <c r="M107" s="24">
        <v>33715</v>
      </c>
      <c r="N107" s="23">
        <v>4.0378863409770691E-2</v>
      </c>
      <c r="O107" s="23">
        <v>3.1904287138584245E-2</v>
      </c>
      <c r="P107" s="23">
        <v>7.278165503489531E-2</v>
      </c>
      <c r="Q107" s="23">
        <v>0.20488534396809571</v>
      </c>
      <c r="R107" s="23">
        <v>0.2313060817547358</v>
      </c>
      <c r="S107" s="23">
        <v>0.21086739780658026</v>
      </c>
      <c r="T107" s="23">
        <v>0.20787637088733799</v>
      </c>
      <c r="U107" s="23">
        <v>0</v>
      </c>
      <c r="V107" s="24">
        <v>10030</v>
      </c>
    </row>
    <row r="108" spans="2:22" x14ac:dyDescent="0.3">
      <c r="B108" s="33" t="s">
        <v>269</v>
      </c>
      <c r="C108" s="18" t="s">
        <v>64</v>
      </c>
      <c r="D108" s="21" t="s">
        <v>320</v>
      </c>
      <c r="E108" s="23">
        <v>0.1247719810288216</v>
      </c>
      <c r="F108" s="23">
        <v>0.11929952572053995</v>
      </c>
      <c r="G108" s="23">
        <v>0.12294782925939438</v>
      </c>
      <c r="H108" s="23">
        <v>0.24188252462604889</v>
      </c>
      <c r="I108" s="23">
        <v>0.18168551623495074</v>
      </c>
      <c r="J108" s="23">
        <v>0.11419190076614374</v>
      </c>
      <c r="K108" s="23">
        <v>9.5585552717986133E-2</v>
      </c>
      <c r="L108" s="23">
        <v>0</v>
      </c>
      <c r="M108" s="24">
        <v>13705</v>
      </c>
      <c r="N108" s="23">
        <v>0.12777777777777777</v>
      </c>
      <c r="O108" s="23">
        <v>8.0555555555555561E-2</v>
      </c>
      <c r="P108" s="23">
        <v>7.0833333333333331E-2</v>
      </c>
      <c r="Q108" s="23">
        <v>0.14305555555555555</v>
      </c>
      <c r="R108" s="23">
        <v>0.16805555555555557</v>
      </c>
      <c r="S108" s="23">
        <v>0.19305555555555556</v>
      </c>
      <c r="T108" s="23">
        <v>0.21805555555555556</v>
      </c>
      <c r="U108" s="23">
        <v>0</v>
      </c>
      <c r="V108" s="24">
        <v>3600</v>
      </c>
    </row>
    <row r="109" spans="2:22" x14ac:dyDescent="0.3">
      <c r="B109" s="33" t="s">
        <v>269</v>
      </c>
      <c r="C109" s="18" t="s">
        <v>65</v>
      </c>
      <c r="D109" s="21" t="s">
        <v>321</v>
      </c>
      <c r="E109" s="23">
        <v>0.11154553817847286</v>
      </c>
      <c r="F109" s="23">
        <v>0.11637534498620056</v>
      </c>
      <c r="G109" s="23">
        <v>0.10970561177552898</v>
      </c>
      <c r="H109" s="23">
        <v>0.23068077276908924</v>
      </c>
      <c r="I109" s="23">
        <v>0.18238270469181234</v>
      </c>
      <c r="J109" s="23">
        <v>0.13868445262189513</v>
      </c>
      <c r="K109" s="23">
        <v>0.11062557497700092</v>
      </c>
      <c r="L109" s="23">
        <v>0</v>
      </c>
      <c r="M109" s="24">
        <v>21740</v>
      </c>
      <c r="N109" s="23">
        <v>9.7159940209267562E-2</v>
      </c>
      <c r="O109" s="23">
        <v>8.0717488789237665E-2</v>
      </c>
      <c r="P109" s="23">
        <v>5.4559043348281017E-2</v>
      </c>
      <c r="Q109" s="23">
        <v>0.15097159940209268</v>
      </c>
      <c r="R109" s="23">
        <v>0.18385650224215247</v>
      </c>
      <c r="S109" s="23">
        <v>0.21449925261584454</v>
      </c>
      <c r="T109" s="23">
        <v>0.21748878923766815</v>
      </c>
      <c r="U109" s="23">
        <v>0</v>
      </c>
      <c r="V109" s="24">
        <v>6690</v>
      </c>
    </row>
    <row r="110" spans="2:22" x14ac:dyDescent="0.3">
      <c r="B110" s="33" t="s">
        <v>269</v>
      </c>
      <c r="C110" s="18" t="s">
        <v>66</v>
      </c>
      <c r="D110" s="21" t="s">
        <v>322</v>
      </c>
      <c r="E110" s="23" t="s">
        <v>567</v>
      </c>
      <c r="F110" s="23" t="s">
        <v>567</v>
      </c>
      <c r="G110" s="23" t="s">
        <v>567</v>
      </c>
      <c r="H110" s="23" t="s">
        <v>567</v>
      </c>
      <c r="I110" s="23" t="s">
        <v>567</v>
      </c>
      <c r="J110" s="23" t="s">
        <v>567</v>
      </c>
      <c r="K110" s="23" t="s">
        <v>567</v>
      </c>
      <c r="L110" s="23" t="s">
        <v>567</v>
      </c>
      <c r="M110" s="24" t="s">
        <v>567</v>
      </c>
      <c r="N110" s="23" t="s">
        <v>567</v>
      </c>
      <c r="O110" s="23" t="s">
        <v>567</v>
      </c>
      <c r="P110" s="23" t="s">
        <v>567</v>
      </c>
      <c r="Q110" s="23" t="s">
        <v>567</v>
      </c>
      <c r="R110" s="23" t="s">
        <v>567</v>
      </c>
      <c r="S110" s="23" t="s">
        <v>567</v>
      </c>
      <c r="T110" s="23" t="s">
        <v>567</v>
      </c>
      <c r="U110" s="23" t="s">
        <v>567</v>
      </c>
      <c r="V110" s="24" t="s">
        <v>567</v>
      </c>
    </row>
    <row r="111" spans="2:22" x14ac:dyDescent="0.3">
      <c r="B111" s="33" t="s">
        <v>269</v>
      </c>
      <c r="C111" s="18" t="s">
        <v>67</v>
      </c>
      <c r="D111" s="21" t="s">
        <v>323</v>
      </c>
      <c r="E111" s="23">
        <v>8.2049444643496949E-2</v>
      </c>
      <c r="F111" s="23">
        <v>7.4525259763525614E-2</v>
      </c>
      <c r="G111" s="23">
        <v>9.1723396632031523E-2</v>
      </c>
      <c r="H111" s="23">
        <v>0.20924399856682194</v>
      </c>
      <c r="I111" s="23">
        <v>0.20207810820494446</v>
      </c>
      <c r="J111" s="23">
        <v>0.17448943031171624</v>
      </c>
      <c r="K111" s="23">
        <v>0.16589036187746328</v>
      </c>
      <c r="L111" s="23">
        <v>0</v>
      </c>
      <c r="M111" s="24">
        <v>13955</v>
      </c>
      <c r="N111" s="23">
        <v>4.8289738430583498E-2</v>
      </c>
      <c r="O111" s="23">
        <v>3.2193158953722337E-2</v>
      </c>
      <c r="P111" s="23">
        <v>4.7283702213279676E-2</v>
      </c>
      <c r="Q111" s="23">
        <v>0.14688128772635814</v>
      </c>
      <c r="R111" s="23">
        <v>0.20321931589537223</v>
      </c>
      <c r="S111" s="23">
        <v>0.24849094567404426</v>
      </c>
      <c r="T111" s="23">
        <v>0.27263581488933603</v>
      </c>
      <c r="U111" s="23">
        <v>0</v>
      </c>
      <c r="V111" s="24">
        <v>4970</v>
      </c>
    </row>
    <row r="112" spans="2:22" x14ac:dyDescent="0.3">
      <c r="B112" s="33" t="s">
        <v>269</v>
      </c>
      <c r="C112" s="18" t="s">
        <v>68</v>
      </c>
      <c r="D112" s="21" t="s">
        <v>173</v>
      </c>
      <c r="E112" s="23">
        <v>0.11371055495103373</v>
      </c>
      <c r="F112" s="23">
        <v>8.5963003264417845E-2</v>
      </c>
      <c r="G112" s="23">
        <v>0.10174102285092491</v>
      </c>
      <c r="H112" s="23">
        <v>0.2383025027203482</v>
      </c>
      <c r="I112" s="23">
        <v>0.20021762785636563</v>
      </c>
      <c r="J112" s="23">
        <v>0.14091403699673558</v>
      </c>
      <c r="K112" s="23">
        <v>0.1191512513601741</v>
      </c>
      <c r="L112" s="23">
        <v>0</v>
      </c>
      <c r="M112" s="24">
        <v>9190</v>
      </c>
      <c r="N112" s="23">
        <v>7.705192629815745E-2</v>
      </c>
      <c r="O112" s="23">
        <v>4.1876046901172533E-2</v>
      </c>
      <c r="P112" s="23">
        <v>5.6951423785594639E-2</v>
      </c>
      <c r="Q112" s="23">
        <v>0.17085427135678391</v>
      </c>
      <c r="R112" s="23">
        <v>0.19597989949748743</v>
      </c>
      <c r="S112" s="23">
        <v>0.21273031825795644</v>
      </c>
      <c r="T112" s="23">
        <v>0.24455611390284757</v>
      </c>
      <c r="U112" s="23">
        <v>0</v>
      </c>
      <c r="V112" s="24">
        <v>2985</v>
      </c>
    </row>
    <row r="113" spans="2:22" x14ac:dyDescent="0.3">
      <c r="B113" s="33" t="s">
        <v>269</v>
      </c>
      <c r="C113" s="18" t="s">
        <v>71</v>
      </c>
      <c r="D113" s="21" t="s">
        <v>175</v>
      </c>
      <c r="E113" s="23">
        <v>8.0731150038080735E-2</v>
      </c>
      <c r="F113" s="23">
        <v>8.3015993907083016E-2</v>
      </c>
      <c r="G113" s="23">
        <v>0.10053313023610053</v>
      </c>
      <c r="H113" s="23">
        <v>0.21591774562071592</v>
      </c>
      <c r="I113" s="23">
        <v>0.20144706778370144</v>
      </c>
      <c r="J113" s="23">
        <v>0.17517136329017516</v>
      </c>
      <c r="K113" s="23">
        <v>0.1428027418126428</v>
      </c>
      <c r="L113" s="23">
        <v>0</v>
      </c>
      <c r="M113" s="24">
        <v>13130</v>
      </c>
      <c r="N113" s="23">
        <v>3.5904255319148939E-2</v>
      </c>
      <c r="O113" s="23">
        <v>2.3936170212765957E-2</v>
      </c>
      <c r="P113" s="23">
        <v>5.0531914893617018E-2</v>
      </c>
      <c r="Q113" s="23">
        <v>0.15558510638297873</v>
      </c>
      <c r="R113" s="23">
        <v>0.20877659574468085</v>
      </c>
      <c r="S113" s="23">
        <v>0.26728723404255317</v>
      </c>
      <c r="T113" s="23">
        <v>0.25797872340425532</v>
      </c>
      <c r="U113" s="23">
        <v>0</v>
      </c>
      <c r="V113" s="24">
        <v>3760</v>
      </c>
    </row>
    <row r="114" spans="2:22" x14ac:dyDescent="0.3">
      <c r="B114" s="33" t="s">
        <v>269</v>
      </c>
      <c r="C114" s="18" t="s">
        <v>72</v>
      </c>
      <c r="D114" s="21" t="s">
        <v>176</v>
      </c>
      <c r="E114" s="23">
        <v>8.6274509803921567E-2</v>
      </c>
      <c r="F114" s="23">
        <v>0.10039215686274509</v>
      </c>
      <c r="G114" s="23">
        <v>0.10588235294117647</v>
      </c>
      <c r="H114" s="23">
        <v>0.19686274509803922</v>
      </c>
      <c r="I114" s="23">
        <v>0.19137254901960785</v>
      </c>
      <c r="J114" s="23">
        <v>0.17098039215686275</v>
      </c>
      <c r="K114" s="23">
        <v>0.14745098039215687</v>
      </c>
      <c r="L114" s="23">
        <v>0</v>
      </c>
      <c r="M114" s="24">
        <v>6375</v>
      </c>
      <c r="N114" s="23">
        <v>7.4168797953964194E-2</v>
      </c>
      <c r="O114" s="23">
        <v>6.6496163682864456E-2</v>
      </c>
      <c r="P114" s="23">
        <v>5.1150895140664961E-2</v>
      </c>
      <c r="Q114" s="23">
        <v>0.12020460358056266</v>
      </c>
      <c r="R114" s="23">
        <v>0.16624040920716113</v>
      </c>
      <c r="S114" s="23">
        <v>0.23529411764705882</v>
      </c>
      <c r="T114" s="23">
        <v>0.28644501278772377</v>
      </c>
      <c r="U114" s="23">
        <v>0</v>
      </c>
      <c r="V114" s="24">
        <v>1955</v>
      </c>
    </row>
    <row r="115" spans="2:22" x14ac:dyDescent="0.3">
      <c r="B115" s="33" t="s">
        <v>281</v>
      </c>
      <c r="C115" s="18" t="s">
        <v>74</v>
      </c>
      <c r="D115" s="21" t="s">
        <v>178</v>
      </c>
      <c r="E115" s="23">
        <v>6.8163592622293503E-2</v>
      </c>
      <c r="F115" s="23">
        <v>8.5004009623095428E-2</v>
      </c>
      <c r="G115" s="23">
        <v>0.11066559743384122</v>
      </c>
      <c r="H115" s="23">
        <v>0.22694466720128309</v>
      </c>
      <c r="I115" s="23">
        <v>0.21251002405773858</v>
      </c>
      <c r="J115" s="23">
        <v>0.17321571772253408</v>
      </c>
      <c r="K115" s="23">
        <v>0.12269446672012831</v>
      </c>
      <c r="L115" s="23">
        <v>0</v>
      </c>
      <c r="M115" s="24">
        <v>6235</v>
      </c>
      <c r="N115" s="23">
        <v>6.7484662576687116E-2</v>
      </c>
      <c r="O115" s="23">
        <v>3.3742331288343558E-2</v>
      </c>
      <c r="P115" s="23">
        <v>4.9079754601226995E-2</v>
      </c>
      <c r="Q115" s="23">
        <v>0.12883435582822086</v>
      </c>
      <c r="R115" s="23">
        <v>0.20552147239263804</v>
      </c>
      <c r="S115" s="23">
        <v>0.27300613496932513</v>
      </c>
      <c r="T115" s="23">
        <v>0.24233128834355827</v>
      </c>
      <c r="U115" s="23">
        <v>0</v>
      </c>
      <c r="V115" s="24">
        <v>1630</v>
      </c>
    </row>
    <row r="116" spans="2:22" x14ac:dyDescent="0.3">
      <c r="B116" s="33" t="s">
        <v>281</v>
      </c>
      <c r="C116" s="18" t="s">
        <v>76</v>
      </c>
      <c r="D116" s="21" t="s">
        <v>180</v>
      </c>
      <c r="E116" s="23">
        <v>9.420289855072464E-2</v>
      </c>
      <c r="F116" s="23">
        <v>9.7547380156075808E-2</v>
      </c>
      <c r="G116" s="23">
        <v>0.10423634336677814</v>
      </c>
      <c r="H116" s="23">
        <v>0.24303232998885171</v>
      </c>
      <c r="I116" s="23">
        <v>0.19453734671125975</v>
      </c>
      <c r="J116" s="23">
        <v>0.15997770345596432</v>
      </c>
      <c r="K116" s="23">
        <v>0.1064659977703456</v>
      </c>
      <c r="L116" s="23">
        <v>0</v>
      </c>
      <c r="M116" s="24">
        <v>8970</v>
      </c>
      <c r="N116" s="23">
        <v>5.0933786078098474E-2</v>
      </c>
      <c r="O116" s="23">
        <v>2.7164685908319185E-2</v>
      </c>
      <c r="P116" s="23">
        <v>6.1120543293718167E-2</v>
      </c>
      <c r="Q116" s="23">
        <v>0.17147707979626486</v>
      </c>
      <c r="R116" s="23">
        <v>0.2037351443123939</v>
      </c>
      <c r="S116" s="23">
        <v>0.26485568760611206</v>
      </c>
      <c r="T116" s="23">
        <v>0.22241086587436332</v>
      </c>
      <c r="U116" s="23">
        <v>0</v>
      </c>
      <c r="V116" s="24">
        <v>2945</v>
      </c>
    </row>
    <row r="117" spans="2:22" x14ac:dyDescent="0.3">
      <c r="B117" s="33" t="s">
        <v>281</v>
      </c>
      <c r="C117" s="18" t="s">
        <v>79</v>
      </c>
      <c r="D117" s="21" t="s">
        <v>183</v>
      </c>
      <c r="E117" s="23">
        <v>0.10325873576756969</v>
      </c>
      <c r="F117" s="23">
        <v>0.11228896741264233</v>
      </c>
      <c r="G117" s="23">
        <v>0.12838633686690223</v>
      </c>
      <c r="H117" s="23">
        <v>0.28072241853160579</v>
      </c>
      <c r="I117" s="23">
        <v>0.20533961523360816</v>
      </c>
      <c r="J117" s="23">
        <v>0.10482921083627797</v>
      </c>
      <c r="K117" s="23">
        <v>6.5567334118570866E-2</v>
      </c>
      <c r="L117" s="23">
        <v>0</v>
      </c>
      <c r="M117" s="24">
        <v>12735</v>
      </c>
      <c r="N117" s="23">
        <v>9.3023255813953487E-2</v>
      </c>
      <c r="O117" s="23">
        <v>6.589147286821706E-2</v>
      </c>
      <c r="P117" s="23">
        <v>7.9457364341085274E-2</v>
      </c>
      <c r="Q117" s="23">
        <v>0.20348837209302326</v>
      </c>
      <c r="R117" s="23">
        <v>0.19767441860465115</v>
      </c>
      <c r="S117" s="23">
        <v>0.19379844961240311</v>
      </c>
      <c r="T117" s="23">
        <v>0.16472868217054262</v>
      </c>
      <c r="U117" s="23">
        <v>0</v>
      </c>
      <c r="V117" s="24">
        <v>2580</v>
      </c>
    </row>
    <row r="118" spans="2:22" x14ac:dyDescent="0.3">
      <c r="B118" s="33" t="s">
        <v>281</v>
      </c>
      <c r="C118" s="18" t="s">
        <v>80</v>
      </c>
      <c r="D118" s="21" t="s">
        <v>324</v>
      </c>
      <c r="E118" s="23">
        <v>8.5113268608414241E-2</v>
      </c>
      <c r="F118" s="23">
        <v>0.10258899676375405</v>
      </c>
      <c r="G118" s="23">
        <v>0.12588996763754046</v>
      </c>
      <c r="H118" s="23">
        <v>0.24012944983818771</v>
      </c>
      <c r="I118" s="23">
        <v>0.20906148867313915</v>
      </c>
      <c r="J118" s="23">
        <v>0.14142394822006474</v>
      </c>
      <c r="K118" s="23">
        <v>9.5792880258899676E-2</v>
      </c>
      <c r="L118" s="23">
        <v>0</v>
      </c>
      <c r="M118" s="24">
        <v>15450</v>
      </c>
      <c r="N118" s="23">
        <v>6.49867374005305E-2</v>
      </c>
      <c r="O118" s="23">
        <v>5.5702917771883291E-2</v>
      </c>
      <c r="P118" s="23">
        <v>7.4270557029177717E-2</v>
      </c>
      <c r="Q118" s="23">
        <v>0.16047745358090185</v>
      </c>
      <c r="R118" s="23">
        <v>0.19893899204244031</v>
      </c>
      <c r="S118" s="23">
        <v>0.22811671087533156</v>
      </c>
      <c r="T118" s="23">
        <v>0.21883289124668434</v>
      </c>
      <c r="U118" s="23">
        <v>0</v>
      </c>
      <c r="V118" s="24">
        <v>3770</v>
      </c>
    </row>
    <row r="119" spans="2:22" x14ac:dyDescent="0.3">
      <c r="B119" s="33" t="s">
        <v>281</v>
      </c>
      <c r="C119" s="18" t="s">
        <v>82</v>
      </c>
      <c r="D119" s="21" t="s">
        <v>325</v>
      </c>
      <c r="E119" s="23">
        <v>9.4722598105548034E-2</v>
      </c>
      <c r="F119" s="23">
        <v>9.2692828146143436E-2</v>
      </c>
      <c r="G119" s="23">
        <v>0.12043301759133965</v>
      </c>
      <c r="H119" s="23">
        <v>0.21752368064952637</v>
      </c>
      <c r="I119" s="23">
        <v>0.19350473612990526</v>
      </c>
      <c r="J119" s="23">
        <v>0.16542625169147496</v>
      </c>
      <c r="K119" s="23">
        <v>0.11603518267929634</v>
      </c>
      <c r="L119" s="23">
        <v>0</v>
      </c>
      <c r="M119" s="24">
        <v>14780</v>
      </c>
      <c r="N119" s="23">
        <v>5.5109070034443167E-2</v>
      </c>
      <c r="O119" s="23">
        <v>4.1331802525832378E-2</v>
      </c>
      <c r="P119" s="23">
        <v>6.1997703788748568E-2</v>
      </c>
      <c r="Q119" s="23">
        <v>0.15843857634902411</v>
      </c>
      <c r="R119" s="23">
        <v>0.21010332950631458</v>
      </c>
      <c r="S119" s="23">
        <v>0.25717566016073479</v>
      </c>
      <c r="T119" s="23">
        <v>0.21584385763490241</v>
      </c>
      <c r="U119" s="23">
        <v>0</v>
      </c>
      <c r="V119" s="24">
        <v>4355</v>
      </c>
    </row>
    <row r="120" spans="2:22" x14ac:dyDescent="0.3">
      <c r="B120" s="33" t="s">
        <v>281</v>
      </c>
      <c r="C120" s="18" t="s">
        <v>83</v>
      </c>
      <c r="D120" s="21" t="s">
        <v>326</v>
      </c>
      <c r="E120" s="23">
        <v>8.851285388870811E-2</v>
      </c>
      <c r="F120" s="23">
        <v>9.7624471200780993E-2</v>
      </c>
      <c r="G120" s="23">
        <v>0.10868857793686951</v>
      </c>
      <c r="H120" s="23">
        <v>0.2453628376179629</v>
      </c>
      <c r="I120" s="23">
        <v>0.20273348519362186</v>
      </c>
      <c r="J120" s="23">
        <v>0.14383338756915068</v>
      </c>
      <c r="K120" s="23">
        <v>0.11291897168890336</v>
      </c>
      <c r="L120" s="23">
        <v>0</v>
      </c>
      <c r="M120" s="24">
        <v>15365</v>
      </c>
      <c r="N120" s="23">
        <v>0.1264864864864865</v>
      </c>
      <c r="O120" s="23">
        <v>8.5405405405405407E-2</v>
      </c>
      <c r="P120" s="23">
        <v>6.8108108108108106E-2</v>
      </c>
      <c r="Q120" s="23">
        <v>0.19891891891891891</v>
      </c>
      <c r="R120" s="23">
        <v>0.18162162162162163</v>
      </c>
      <c r="S120" s="23">
        <v>0.17513513513513512</v>
      </c>
      <c r="T120" s="23">
        <v>0.16648648648648648</v>
      </c>
      <c r="U120" s="23">
        <v>0</v>
      </c>
      <c r="V120" s="24">
        <v>4625</v>
      </c>
    </row>
    <row r="121" spans="2:22" x14ac:dyDescent="0.3">
      <c r="B121" s="33" t="s">
        <v>281</v>
      </c>
      <c r="C121" s="18" t="s">
        <v>86</v>
      </c>
      <c r="D121" s="21" t="s">
        <v>186</v>
      </c>
      <c r="E121" s="23">
        <v>9.4543147208121833E-2</v>
      </c>
      <c r="F121" s="23">
        <v>9.5177664974619283E-2</v>
      </c>
      <c r="G121" s="23">
        <v>0.10088832487309644</v>
      </c>
      <c r="H121" s="23">
        <v>0.23096446700507614</v>
      </c>
      <c r="I121" s="23">
        <v>0.21065989847715735</v>
      </c>
      <c r="J121" s="23">
        <v>0.15418781725888325</v>
      </c>
      <c r="K121" s="23">
        <v>0.11357868020304568</v>
      </c>
      <c r="L121" s="23">
        <v>0</v>
      </c>
      <c r="M121" s="24">
        <v>7880</v>
      </c>
      <c r="N121" s="23" t="s">
        <v>567</v>
      </c>
      <c r="O121" s="23" t="s">
        <v>567</v>
      </c>
      <c r="P121" s="23" t="s">
        <v>567</v>
      </c>
      <c r="Q121" s="23" t="s">
        <v>567</v>
      </c>
      <c r="R121" s="23" t="s">
        <v>567</v>
      </c>
      <c r="S121" s="23" t="s">
        <v>567</v>
      </c>
      <c r="T121" s="23" t="s">
        <v>567</v>
      </c>
      <c r="U121" s="23" t="s">
        <v>567</v>
      </c>
      <c r="V121" s="24" t="s">
        <v>567</v>
      </c>
    </row>
    <row r="122" spans="2:22" x14ac:dyDescent="0.3">
      <c r="B122" s="33" t="s">
        <v>281</v>
      </c>
      <c r="C122" s="18" t="s">
        <v>87</v>
      </c>
      <c r="D122" s="21" t="s">
        <v>327</v>
      </c>
      <c r="E122" s="23">
        <v>6.6666666666666666E-2</v>
      </c>
      <c r="F122" s="23">
        <v>7.8362573099415203E-2</v>
      </c>
      <c r="G122" s="23">
        <v>0.10877192982456141</v>
      </c>
      <c r="H122" s="23">
        <v>0.19532163742690059</v>
      </c>
      <c r="I122" s="23">
        <v>0.20818713450292398</v>
      </c>
      <c r="J122" s="23">
        <v>0.17426900584795321</v>
      </c>
      <c r="K122" s="23">
        <v>0.1672514619883041</v>
      </c>
      <c r="L122" s="23">
        <v>0</v>
      </c>
      <c r="M122" s="24">
        <v>4275</v>
      </c>
      <c r="N122" s="23">
        <v>6.25E-2</v>
      </c>
      <c r="O122" s="23">
        <v>4.1666666666666664E-2</v>
      </c>
      <c r="P122" s="23">
        <v>4.583333333333333E-2</v>
      </c>
      <c r="Q122" s="23">
        <v>0.1</v>
      </c>
      <c r="R122" s="23">
        <v>0.1875</v>
      </c>
      <c r="S122" s="23">
        <v>0.24583333333333332</v>
      </c>
      <c r="T122" s="23">
        <v>0.31666666666666665</v>
      </c>
      <c r="U122" s="23">
        <v>0</v>
      </c>
      <c r="V122" s="24">
        <v>1200</v>
      </c>
    </row>
    <row r="123" spans="2:22" x14ac:dyDescent="0.3">
      <c r="B123" s="33" t="s">
        <v>281</v>
      </c>
      <c r="C123" s="18" t="s">
        <v>88</v>
      </c>
      <c r="D123" s="21" t="s">
        <v>328</v>
      </c>
      <c r="E123" s="23">
        <v>0.10617848970251716</v>
      </c>
      <c r="F123" s="23">
        <v>9.4279176201372994E-2</v>
      </c>
      <c r="G123" s="23">
        <v>0.11670480549199085</v>
      </c>
      <c r="H123" s="23">
        <v>0.22745995423340962</v>
      </c>
      <c r="I123" s="23">
        <v>0.18123569794050343</v>
      </c>
      <c r="J123" s="23">
        <v>0.14965675057208239</v>
      </c>
      <c r="K123" s="23">
        <v>0.12448512585812357</v>
      </c>
      <c r="L123" s="23">
        <v>0</v>
      </c>
      <c r="M123" s="24">
        <v>10925</v>
      </c>
      <c r="N123" s="23">
        <v>0.10388247639034627</v>
      </c>
      <c r="O123" s="23">
        <v>8.6044071353620147E-2</v>
      </c>
      <c r="P123" s="23">
        <v>8.394543546694648E-2</v>
      </c>
      <c r="Q123" s="23">
        <v>0.18153200419727178</v>
      </c>
      <c r="R123" s="23">
        <v>0.16894018887722981</v>
      </c>
      <c r="S123" s="23">
        <v>0.19412381951731375</v>
      </c>
      <c r="T123" s="23">
        <v>0.18153200419727178</v>
      </c>
      <c r="U123" s="23">
        <v>0</v>
      </c>
      <c r="V123" s="24">
        <v>4765</v>
      </c>
    </row>
    <row r="124" spans="2:22" x14ac:dyDescent="0.3">
      <c r="B124" s="33" t="s">
        <v>281</v>
      </c>
      <c r="C124" s="18" t="s">
        <v>90</v>
      </c>
      <c r="D124" s="21" t="s">
        <v>188</v>
      </c>
      <c r="E124" s="23">
        <v>9.0864075266154989E-2</v>
      </c>
      <c r="F124" s="23">
        <v>8.9626145085417178E-2</v>
      </c>
      <c r="G124" s="23">
        <v>0.15771230502599654</v>
      </c>
      <c r="H124" s="23">
        <v>0.27234463976231743</v>
      </c>
      <c r="I124" s="23">
        <v>0.18742262936370388</v>
      </c>
      <c r="J124" s="23">
        <v>0.11463233473632087</v>
      </c>
      <c r="K124" s="23">
        <v>8.7645456796236698E-2</v>
      </c>
      <c r="L124" s="23">
        <v>0</v>
      </c>
      <c r="M124" s="24">
        <v>20195</v>
      </c>
      <c r="N124" s="23">
        <v>6.6914498141263934E-2</v>
      </c>
      <c r="O124" s="23">
        <v>4.3122676579925648E-2</v>
      </c>
      <c r="P124" s="23">
        <v>9.6654275092936809E-2</v>
      </c>
      <c r="Q124" s="23">
        <v>0.2245353159851301</v>
      </c>
      <c r="R124" s="23">
        <v>0.2037174721189591</v>
      </c>
      <c r="S124" s="23">
        <v>0.18736059479553904</v>
      </c>
      <c r="T124" s="23">
        <v>0.17695167286245353</v>
      </c>
      <c r="U124" s="23">
        <v>0</v>
      </c>
      <c r="V124" s="24">
        <v>6725</v>
      </c>
    </row>
    <row r="125" spans="2:22" x14ac:dyDescent="0.3">
      <c r="B125" s="33" t="s">
        <v>281</v>
      </c>
      <c r="C125" s="18" t="s">
        <v>93</v>
      </c>
      <c r="D125" s="21" t="s">
        <v>191</v>
      </c>
      <c r="E125" s="23">
        <v>0.10070521861777151</v>
      </c>
      <c r="F125" s="23">
        <v>0.11114245416078984</v>
      </c>
      <c r="G125" s="23">
        <v>0.1153737658674189</v>
      </c>
      <c r="H125" s="23">
        <v>0.25190409026798305</v>
      </c>
      <c r="I125" s="23">
        <v>0.19633286318758816</v>
      </c>
      <c r="J125" s="23">
        <v>0.13370944992947814</v>
      </c>
      <c r="K125" s="23">
        <v>9.1114245416078987E-2</v>
      </c>
      <c r="L125" s="23">
        <v>0</v>
      </c>
      <c r="M125" s="24">
        <v>17725</v>
      </c>
      <c r="N125" s="23">
        <v>5.057471264367816E-2</v>
      </c>
      <c r="O125" s="23">
        <v>3.6781609195402298E-2</v>
      </c>
      <c r="P125" s="23">
        <v>5.6321839080459769E-2</v>
      </c>
      <c r="Q125" s="23">
        <v>0.17241379310344829</v>
      </c>
      <c r="R125" s="23">
        <v>0.2218390804597701</v>
      </c>
      <c r="S125" s="23">
        <v>0.24482758620689654</v>
      </c>
      <c r="T125" s="23">
        <v>0.2160919540229885</v>
      </c>
      <c r="U125" s="23">
        <v>0</v>
      </c>
      <c r="V125" s="24">
        <v>4350</v>
      </c>
    </row>
    <row r="126" spans="2:22" x14ac:dyDescent="0.3">
      <c r="B126" s="33" t="s">
        <v>281</v>
      </c>
      <c r="C126" s="18" t="s">
        <v>94</v>
      </c>
      <c r="D126" s="21" t="s">
        <v>192</v>
      </c>
      <c r="E126" s="23">
        <v>7.7535847052575671E-2</v>
      </c>
      <c r="F126" s="23">
        <v>9.3998937865108864E-2</v>
      </c>
      <c r="G126" s="23">
        <v>9.6654275092936809E-2</v>
      </c>
      <c r="H126" s="23">
        <v>0.22251725969198088</v>
      </c>
      <c r="I126" s="23">
        <v>0.20764737121614446</v>
      </c>
      <c r="J126" s="23">
        <v>0.17525225703664365</v>
      </c>
      <c r="K126" s="23">
        <v>0.12692511949017526</v>
      </c>
      <c r="L126" s="23">
        <v>0</v>
      </c>
      <c r="M126" s="24">
        <v>9415</v>
      </c>
      <c r="N126" s="23">
        <v>0.05</v>
      </c>
      <c r="O126" s="23">
        <v>3.2608695652173912E-2</v>
      </c>
      <c r="P126" s="23">
        <v>2.8260869565217391E-2</v>
      </c>
      <c r="Q126" s="23">
        <v>0.12391304347826088</v>
      </c>
      <c r="R126" s="23">
        <v>0.19565217391304349</v>
      </c>
      <c r="S126" s="23">
        <v>0.2847826086956522</v>
      </c>
      <c r="T126" s="23">
        <v>0.28043478260869564</v>
      </c>
      <c r="U126" s="23">
        <v>0</v>
      </c>
      <c r="V126" s="24">
        <v>2300</v>
      </c>
    </row>
    <row r="127" spans="2:22" x14ac:dyDescent="0.3">
      <c r="B127" s="33" t="s">
        <v>281</v>
      </c>
      <c r="C127" s="18" t="s">
        <v>95</v>
      </c>
      <c r="D127" s="21" t="s">
        <v>329</v>
      </c>
      <c r="E127" s="23">
        <v>0.1111111111111111</v>
      </c>
      <c r="F127" s="23">
        <v>6.6666666666666666E-2</v>
      </c>
      <c r="G127" s="23">
        <v>9.7979797979797986E-2</v>
      </c>
      <c r="H127" s="23">
        <v>0.20909090909090908</v>
      </c>
      <c r="I127" s="23">
        <v>0.19595959595959597</v>
      </c>
      <c r="J127" s="23">
        <v>0.17373737373737375</v>
      </c>
      <c r="K127" s="23">
        <v>0.14444444444444443</v>
      </c>
      <c r="L127" s="23">
        <v>0</v>
      </c>
      <c r="M127" s="24">
        <v>4950</v>
      </c>
      <c r="N127" s="23">
        <v>6.0109289617486336E-2</v>
      </c>
      <c r="O127" s="23">
        <v>4.0983606557377046E-2</v>
      </c>
      <c r="P127" s="23">
        <v>4.9180327868852458E-2</v>
      </c>
      <c r="Q127" s="23">
        <v>0.15573770491803279</v>
      </c>
      <c r="R127" s="23">
        <v>0.21857923497267759</v>
      </c>
      <c r="S127" s="23">
        <v>0.25136612021857924</v>
      </c>
      <c r="T127" s="23">
        <v>0.22677595628415301</v>
      </c>
      <c r="U127" s="23">
        <v>0</v>
      </c>
      <c r="V127" s="24">
        <v>1830</v>
      </c>
    </row>
    <row r="128" spans="2:22" x14ac:dyDescent="0.3">
      <c r="B128" s="33" t="s">
        <v>281</v>
      </c>
      <c r="C128" s="18" t="s">
        <v>96</v>
      </c>
      <c r="D128" s="21" t="s">
        <v>330</v>
      </c>
      <c r="E128" s="23">
        <v>8.9731437598736183E-2</v>
      </c>
      <c r="F128" s="23">
        <v>0.11026856240126383</v>
      </c>
      <c r="G128" s="23">
        <v>0.10584518167456557</v>
      </c>
      <c r="H128" s="23">
        <v>0.22717219589257504</v>
      </c>
      <c r="I128" s="23">
        <v>0.19715639810426541</v>
      </c>
      <c r="J128" s="23">
        <v>0.15829383886255924</v>
      </c>
      <c r="K128" s="23">
        <v>0.11184834123222749</v>
      </c>
      <c r="L128" s="23">
        <v>0</v>
      </c>
      <c r="M128" s="24">
        <v>15825</v>
      </c>
      <c r="N128" s="23">
        <v>4.9661399548532728E-2</v>
      </c>
      <c r="O128" s="23">
        <v>3.3860045146726865E-2</v>
      </c>
      <c r="P128" s="23">
        <v>6.9977426636568849E-2</v>
      </c>
      <c r="Q128" s="23">
        <v>0.20090293453724606</v>
      </c>
      <c r="R128" s="23">
        <v>0.21557562076749437</v>
      </c>
      <c r="S128" s="23">
        <v>0.23927765237020315</v>
      </c>
      <c r="T128" s="23">
        <v>0.19187358916478556</v>
      </c>
      <c r="U128" s="23">
        <v>0</v>
      </c>
      <c r="V128" s="24">
        <v>4430</v>
      </c>
    </row>
    <row r="129" spans="2:22" x14ac:dyDescent="0.3">
      <c r="B129" s="33" t="s">
        <v>281</v>
      </c>
      <c r="C129" s="18" t="s">
        <v>97</v>
      </c>
      <c r="D129" s="21" t="s">
        <v>193</v>
      </c>
      <c r="E129" s="23">
        <v>0.10916179337231968</v>
      </c>
      <c r="F129" s="23">
        <v>7.066276803118908E-2</v>
      </c>
      <c r="G129" s="23">
        <v>8.0409356725146194E-2</v>
      </c>
      <c r="H129" s="23">
        <v>0.19493177387914229</v>
      </c>
      <c r="I129" s="23">
        <v>0.19980506822612085</v>
      </c>
      <c r="J129" s="23">
        <v>0.19688109161793371</v>
      </c>
      <c r="K129" s="23">
        <v>0.14814814814814814</v>
      </c>
      <c r="L129" s="23">
        <v>0</v>
      </c>
      <c r="M129" s="24">
        <v>10260</v>
      </c>
      <c r="N129" s="23">
        <v>6.714413607878246E-2</v>
      </c>
      <c r="O129" s="23">
        <v>4.0286481647269473E-2</v>
      </c>
      <c r="P129" s="23">
        <v>5.908683974932856E-2</v>
      </c>
      <c r="Q129" s="23">
        <v>0.17636526410026857</v>
      </c>
      <c r="R129" s="23">
        <v>0.20501342882721577</v>
      </c>
      <c r="S129" s="23">
        <v>0.24529991047448524</v>
      </c>
      <c r="T129" s="23">
        <v>0.20769919427036707</v>
      </c>
      <c r="U129" s="23">
        <v>0</v>
      </c>
      <c r="V129" s="24">
        <v>5585</v>
      </c>
    </row>
    <row r="130" spans="2:22" x14ac:dyDescent="0.3">
      <c r="B130" s="33" t="s">
        <v>281</v>
      </c>
      <c r="C130" s="18" t="s">
        <v>99</v>
      </c>
      <c r="D130" s="21" t="s">
        <v>194</v>
      </c>
      <c r="E130" s="23">
        <v>0.48296943231441047</v>
      </c>
      <c r="F130" s="23">
        <v>0.47161572052401746</v>
      </c>
      <c r="G130" s="23">
        <v>4.4541484716157202E-2</v>
      </c>
      <c r="H130" s="23">
        <v>0</v>
      </c>
      <c r="I130" s="23">
        <v>0</v>
      </c>
      <c r="J130" s="23">
        <v>0</v>
      </c>
      <c r="K130" s="23">
        <v>0</v>
      </c>
      <c r="L130" s="23">
        <v>0</v>
      </c>
      <c r="M130" s="24">
        <v>5725</v>
      </c>
      <c r="N130" s="23">
        <v>0.55813953488372092</v>
      </c>
      <c r="O130" s="23">
        <v>0.38604651162790699</v>
      </c>
      <c r="P130" s="23">
        <v>5.5813953488372092E-2</v>
      </c>
      <c r="Q130" s="23">
        <v>0</v>
      </c>
      <c r="R130" s="23">
        <v>0</v>
      </c>
      <c r="S130" s="23">
        <v>0</v>
      </c>
      <c r="T130" s="23">
        <v>0</v>
      </c>
      <c r="U130" s="23">
        <v>0</v>
      </c>
      <c r="V130" s="24">
        <v>1075</v>
      </c>
    </row>
    <row r="131" spans="2:22" x14ac:dyDescent="0.3">
      <c r="B131" s="33" t="s">
        <v>281</v>
      </c>
      <c r="C131" s="18" t="s">
        <v>100</v>
      </c>
      <c r="D131" s="21" t="s">
        <v>195</v>
      </c>
      <c r="E131" s="23">
        <v>0</v>
      </c>
      <c r="F131" s="23">
        <v>1.4238253440911248E-3</v>
      </c>
      <c r="G131" s="23">
        <v>0.12719506407214048</v>
      </c>
      <c r="H131" s="23">
        <v>0.27669672520170857</v>
      </c>
      <c r="I131" s="23">
        <v>0.25249169435215946</v>
      </c>
      <c r="J131" s="23">
        <v>0.1855719031798766</v>
      </c>
      <c r="K131" s="23">
        <v>0.15614617940199335</v>
      </c>
      <c r="L131" s="23">
        <v>0</v>
      </c>
      <c r="M131" s="24">
        <v>10535</v>
      </c>
      <c r="N131" s="23">
        <v>0</v>
      </c>
      <c r="O131" s="23">
        <v>2.6143790849673201E-3</v>
      </c>
      <c r="P131" s="23">
        <v>5.2287581699346407E-2</v>
      </c>
      <c r="Q131" s="23">
        <v>0.17908496732026144</v>
      </c>
      <c r="R131" s="23">
        <v>0.24183006535947713</v>
      </c>
      <c r="S131" s="23">
        <v>0.25098039215686274</v>
      </c>
      <c r="T131" s="23">
        <v>0.27189542483660128</v>
      </c>
      <c r="U131" s="23">
        <v>0</v>
      </c>
      <c r="V131" s="24">
        <v>3825</v>
      </c>
    </row>
    <row r="132" spans="2:22" x14ac:dyDescent="0.3">
      <c r="B132" s="33" t="s">
        <v>281</v>
      </c>
      <c r="C132" s="18" t="s">
        <v>101</v>
      </c>
      <c r="D132" s="21" t="s">
        <v>196</v>
      </c>
      <c r="E132" s="23">
        <v>0.11864406779661017</v>
      </c>
      <c r="F132" s="23">
        <v>0.11177278973889143</v>
      </c>
      <c r="G132" s="23">
        <v>0.1108566193311956</v>
      </c>
      <c r="H132" s="23">
        <v>0.23957856161245991</v>
      </c>
      <c r="I132" s="23">
        <v>0.18460833715071004</v>
      </c>
      <c r="J132" s="23">
        <v>0.14200641319285387</v>
      </c>
      <c r="K132" s="23">
        <v>9.2075125973431052E-2</v>
      </c>
      <c r="L132" s="23">
        <v>0</v>
      </c>
      <c r="M132" s="24">
        <v>10915</v>
      </c>
      <c r="N132" s="23">
        <v>0</v>
      </c>
      <c r="O132" s="23">
        <v>0</v>
      </c>
      <c r="P132" s="23">
        <v>0.11538461538461539</v>
      </c>
      <c r="Q132" s="23">
        <v>0.36538461538461536</v>
      </c>
      <c r="R132" s="23">
        <v>0.28846153846153844</v>
      </c>
      <c r="S132" s="23">
        <v>0.17307692307692307</v>
      </c>
      <c r="T132" s="23">
        <v>5.7692307692307696E-2</v>
      </c>
      <c r="U132" s="23">
        <v>0</v>
      </c>
      <c r="V132" s="24">
        <v>260</v>
      </c>
    </row>
    <row r="133" spans="2:22" x14ac:dyDescent="0.3">
      <c r="B133" s="33" t="s">
        <v>281</v>
      </c>
      <c r="C133" s="18" t="s">
        <v>102</v>
      </c>
      <c r="D133" s="21" t="s">
        <v>197</v>
      </c>
      <c r="E133" s="23">
        <v>0.11251808972503619</v>
      </c>
      <c r="F133" s="23">
        <v>8.0318379160636763E-2</v>
      </c>
      <c r="G133" s="23">
        <v>8.7192474674384943E-2</v>
      </c>
      <c r="H133" s="23">
        <v>0.21780028943560059</v>
      </c>
      <c r="I133" s="23">
        <v>0.20549927641099855</v>
      </c>
      <c r="J133" s="23">
        <v>0.17257597684515194</v>
      </c>
      <c r="K133" s="23">
        <v>0.12445730824891461</v>
      </c>
      <c r="L133" s="23">
        <v>0</v>
      </c>
      <c r="M133" s="24">
        <v>13820</v>
      </c>
      <c r="N133" s="23">
        <v>6.5775950668037E-2</v>
      </c>
      <c r="O133" s="23">
        <v>3.9054470709146971E-2</v>
      </c>
      <c r="P133" s="23">
        <v>4.7276464542651594E-2</v>
      </c>
      <c r="Q133" s="23">
        <v>0.16752312435765673</v>
      </c>
      <c r="R133" s="23">
        <v>0.19630010277492291</v>
      </c>
      <c r="S133" s="23">
        <v>0.25590955806783144</v>
      </c>
      <c r="T133" s="23">
        <v>0.22610483042137719</v>
      </c>
      <c r="U133" s="23">
        <v>0</v>
      </c>
      <c r="V133" s="24">
        <v>4865</v>
      </c>
    </row>
    <row r="134" spans="2:22" x14ac:dyDescent="0.3">
      <c r="B134" s="33" t="s">
        <v>281</v>
      </c>
      <c r="C134" s="18" t="s">
        <v>106</v>
      </c>
      <c r="D134" s="21" t="s">
        <v>199</v>
      </c>
      <c r="E134" s="23">
        <v>0.11483870967741935</v>
      </c>
      <c r="F134" s="23">
        <v>0.11</v>
      </c>
      <c r="G134" s="23">
        <v>0.16322580645161291</v>
      </c>
      <c r="H134" s="23">
        <v>0.23870967741935484</v>
      </c>
      <c r="I134" s="23">
        <v>0.18225806451612903</v>
      </c>
      <c r="J134" s="23">
        <v>0.12032258064516128</v>
      </c>
      <c r="K134" s="23">
        <v>7.0967741935483872E-2</v>
      </c>
      <c r="L134" s="23">
        <v>0</v>
      </c>
      <c r="M134" s="24">
        <v>15500</v>
      </c>
      <c r="N134" s="23">
        <v>0.11185983827493262</v>
      </c>
      <c r="O134" s="23">
        <v>9.9730458221024262E-2</v>
      </c>
      <c r="P134" s="23">
        <v>8.8948787061994605E-2</v>
      </c>
      <c r="Q134" s="23">
        <v>0.16711590296495957</v>
      </c>
      <c r="R134" s="23">
        <v>0.18733153638814015</v>
      </c>
      <c r="S134" s="23">
        <v>0.18194070080862534</v>
      </c>
      <c r="T134" s="23">
        <v>0.16307277628032346</v>
      </c>
      <c r="U134" s="23">
        <v>0</v>
      </c>
      <c r="V134" s="24">
        <v>3710</v>
      </c>
    </row>
    <row r="135" spans="2:22" x14ac:dyDescent="0.3">
      <c r="B135" s="33" t="s">
        <v>281</v>
      </c>
      <c r="C135" s="18" t="s">
        <v>107</v>
      </c>
      <c r="D135" s="21" t="s">
        <v>200</v>
      </c>
      <c r="E135" s="23">
        <v>9.8434004474272932E-2</v>
      </c>
      <c r="F135" s="23">
        <v>9.9552572706935127E-2</v>
      </c>
      <c r="G135" s="23">
        <v>0.1174496644295302</v>
      </c>
      <c r="H135" s="23">
        <v>0.26174496644295303</v>
      </c>
      <c r="I135" s="23">
        <v>0.18903803131991051</v>
      </c>
      <c r="J135" s="23">
        <v>0.13814317673378076</v>
      </c>
      <c r="K135" s="23">
        <v>9.4519015659955255E-2</v>
      </c>
      <c r="L135" s="23">
        <v>0</v>
      </c>
      <c r="M135" s="24">
        <v>8940</v>
      </c>
      <c r="N135" s="23" t="s">
        <v>567</v>
      </c>
      <c r="O135" s="23" t="s">
        <v>567</v>
      </c>
      <c r="P135" s="23" t="s">
        <v>567</v>
      </c>
      <c r="Q135" s="23" t="s">
        <v>567</v>
      </c>
      <c r="R135" s="23" t="s">
        <v>567</v>
      </c>
      <c r="S135" s="23" t="s">
        <v>567</v>
      </c>
      <c r="T135" s="23" t="s">
        <v>567</v>
      </c>
      <c r="U135" s="23" t="s">
        <v>567</v>
      </c>
      <c r="V135" s="24" t="s">
        <v>567</v>
      </c>
    </row>
    <row r="136" spans="2:22" x14ac:dyDescent="0.3">
      <c r="B136" s="33" t="s">
        <v>281</v>
      </c>
      <c r="C136" s="18" t="s">
        <v>112</v>
      </c>
      <c r="D136" s="21" t="s">
        <v>331</v>
      </c>
      <c r="E136" s="23">
        <v>7.1837814014984569E-2</v>
      </c>
      <c r="F136" s="23">
        <v>6.0819744380784489E-2</v>
      </c>
      <c r="G136" s="23">
        <v>0.11855442926399296</v>
      </c>
      <c r="H136" s="23">
        <v>0.19479947113265755</v>
      </c>
      <c r="I136" s="23">
        <v>0.19435874834728956</v>
      </c>
      <c r="J136" s="23">
        <v>0.18422212428382548</v>
      </c>
      <c r="K136" s="23">
        <v>0.17584839136183342</v>
      </c>
      <c r="L136" s="23">
        <v>0</v>
      </c>
      <c r="M136" s="24">
        <v>11345</v>
      </c>
      <c r="N136" s="23">
        <v>4.3704474505723206E-2</v>
      </c>
      <c r="O136" s="23">
        <v>3.1217481789802288E-2</v>
      </c>
      <c r="P136" s="23">
        <v>5.6191467221644122E-2</v>
      </c>
      <c r="Q136" s="23">
        <v>0.14255983350676379</v>
      </c>
      <c r="R136" s="23">
        <v>0.18834547346514047</v>
      </c>
      <c r="S136" s="23">
        <v>0.25702393340270552</v>
      </c>
      <c r="T136" s="23">
        <v>0.28199791883454733</v>
      </c>
      <c r="U136" s="23">
        <v>0</v>
      </c>
      <c r="V136" s="24">
        <v>4805</v>
      </c>
    </row>
    <row r="137" spans="2:22" x14ac:dyDescent="0.3">
      <c r="B137" s="33" t="s">
        <v>286</v>
      </c>
      <c r="C137" s="18" t="s">
        <v>75</v>
      </c>
      <c r="D137" s="21" t="s">
        <v>179</v>
      </c>
      <c r="E137" s="23">
        <v>0.4902102973168963</v>
      </c>
      <c r="F137" s="23">
        <v>0.45032632342277013</v>
      </c>
      <c r="G137" s="23">
        <v>5.8013052936910808E-2</v>
      </c>
      <c r="H137" s="23">
        <v>7.2516316171138508E-4</v>
      </c>
      <c r="I137" s="23">
        <v>0</v>
      </c>
      <c r="J137" s="23">
        <v>0</v>
      </c>
      <c r="K137" s="23">
        <v>0</v>
      </c>
      <c r="L137" s="23">
        <v>0</v>
      </c>
      <c r="M137" s="24">
        <v>6895</v>
      </c>
      <c r="N137" s="23">
        <v>0.50465549348230909</v>
      </c>
      <c r="O137" s="23">
        <v>0.4506517690875233</v>
      </c>
      <c r="P137" s="23">
        <v>4.2830540037243951E-2</v>
      </c>
      <c r="Q137" s="23">
        <v>0</v>
      </c>
      <c r="R137" s="23">
        <v>0</v>
      </c>
      <c r="S137" s="23">
        <v>0</v>
      </c>
      <c r="T137" s="23">
        <v>0</v>
      </c>
      <c r="U137" s="23">
        <v>0</v>
      </c>
      <c r="V137" s="24">
        <v>2685</v>
      </c>
    </row>
    <row r="138" spans="2:22" x14ac:dyDescent="0.3">
      <c r="B138" s="33" t="s">
        <v>286</v>
      </c>
      <c r="C138" s="18" t="s">
        <v>77</v>
      </c>
      <c r="D138" s="21" t="s">
        <v>181</v>
      </c>
      <c r="E138" s="23">
        <v>5.9957173447537475E-2</v>
      </c>
      <c r="F138" s="23">
        <v>7.922912205567452E-2</v>
      </c>
      <c r="G138" s="23">
        <v>9.6359743040685231E-2</v>
      </c>
      <c r="H138" s="23">
        <v>0.21127765881513205</v>
      </c>
      <c r="I138" s="23">
        <v>0.20699500356887937</v>
      </c>
      <c r="J138" s="23">
        <v>0.19271948608137046</v>
      </c>
      <c r="K138" s="23">
        <v>0.15346181299072092</v>
      </c>
      <c r="L138" s="23">
        <v>0</v>
      </c>
      <c r="M138" s="24">
        <v>7005</v>
      </c>
      <c r="N138" s="23">
        <v>2.9772329246935202E-2</v>
      </c>
      <c r="O138" s="23">
        <v>2.6269702276707531E-2</v>
      </c>
      <c r="P138" s="23">
        <v>5.4290718038528897E-2</v>
      </c>
      <c r="Q138" s="23">
        <v>0.16112084063047286</v>
      </c>
      <c r="R138" s="23">
        <v>0.22066549912434325</v>
      </c>
      <c r="S138" s="23">
        <v>0.26970227670753066</v>
      </c>
      <c r="T138" s="23">
        <v>0.23817863397548161</v>
      </c>
      <c r="U138" s="23">
        <v>0</v>
      </c>
      <c r="V138" s="24">
        <v>2855</v>
      </c>
    </row>
    <row r="139" spans="2:22" x14ac:dyDescent="0.3">
      <c r="B139" s="33" t="s">
        <v>286</v>
      </c>
      <c r="C139" s="18" t="s">
        <v>78</v>
      </c>
      <c r="D139" s="21" t="s">
        <v>182</v>
      </c>
      <c r="E139" s="23">
        <v>0.11416184971098266</v>
      </c>
      <c r="F139" s="23">
        <v>0.12524084778420039</v>
      </c>
      <c r="G139" s="23">
        <v>0.12235067437379576</v>
      </c>
      <c r="H139" s="23">
        <v>0.23940269749518303</v>
      </c>
      <c r="I139" s="23">
        <v>0.19123314065510597</v>
      </c>
      <c r="J139" s="23">
        <v>0.12235067437379576</v>
      </c>
      <c r="K139" s="23">
        <v>8.574181117533719E-2</v>
      </c>
      <c r="L139" s="23">
        <v>0</v>
      </c>
      <c r="M139" s="24">
        <v>10380</v>
      </c>
      <c r="N139" s="23">
        <v>8.9211618257261413E-2</v>
      </c>
      <c r="O139" s="23">
        <v>5.1867219917012451E-2</v>
      </c>
      <c r="P139" s="23">
        <v>7.2614107883817433E-2</v>
      </c>
      <c r="Q139" s="23">
        <v>0.16804979253112035</v>
      </c>
      <c r="R139" s="23">
        <v>0.19917012448132779</v>
      </c>
      <c r="S139" s="23">
        <v>0.22614107883817428</v>
      </c>
      <c r="T139" s="23">
        <v>0.19502074688796681</v>
      </c>
      <c r="U139" s="23">
        <v>0</v>
      </c>
      <c r="V139" s="24">
        <v>2410</v>
      </c>
    </row>
    <row r="140" spans="2:22" x14ac:dyDescent="0.3">
      <c r="B140" s="33" t="s">
        <v>286</v>
      </c>
      <c r="C140" s="18" t="s">
        <v>81</v>
      </c>
      <c r="D140" s="21" t="s">
        <v>332</v>
      </c>
      <c r="E140" s="23">
        <v>8.5962145110410101E-2</v>
      </c>
      <c r="F140" s="23">
        <v>8.5962145110410101E-2</v>
      </c>
      <c r="G140" s="23">
        <v>0.11829652996845426</v>
      </c>
      <c r="H140" s="23">
        <v>0.21766561514195584</v>
      </c>
      <c r="I140" s="23">
        <v>0.20110410094637224</v>
      </c>
      <c r="J140" s="23">
        <v>0.16246056782334384</v>
      </c>
      <c r="K140" s="23">
        <v>0.12933753943217666</v>
      </c>
      <c r="L140" s="23">
        <v>0</v>
      </c>
      <c r="M140" s="24">
        <v>6340</v>
      </c>
      <c r="N140" s="23">
        <v>7.1428571428571425E-2</v>
      </c>
      <c r="O140" s="23">
        <v>2.5714285714285714E-2</v>
      </c>
      <c r="P140" s="23">
        <v>5.1428571428571428E-2</v>
      </c>
      <c r="Q140" s="23">
        <v>0.13714285714285715</v>
      </c>
      <c r="R140" s="23">
        <v>0.18571428571428572</v>
      </c>
      <c r="S140" s="23">
        <v>0.24</v>
      </c>
      <c r="T140" s="23">
        <v>0.2857142857142857</v>
      </c>
      <c r="U140" s="23">
        <v>0</v>
      </c>
      <c r="V140" s="24">
        <v>1750</v>
      </c>
    </row>
    <row r="141" spans="2:22" x14ac:dyDescent="0.3">
      <c r="B141" s="33" t="s">
        <v>286</v>
      </c>
      <c r="C141" s="18" t="s">
        <v>84</v>
      </c>
      <c r="D141" s="21" t="s">
        <v>184</v>
      </c>
      <c r="E141" s="23">
        <v>6.2992125984251968E-2</v>
      </c>
      <c r="F141" s="23">
        <v>9.8987626546681667E-2</v>
      </c>
      <c r="G141" s="23">
        <v>9.4488188976377951E-2</v>
      </c>
      <c r="H141" s="23">
        <v>0.20809898762654669</v>
      </c>
      <c r="I141" s="23">
        <v>0.20472440944881889</v>
      </c>
      <c r="J141" s="23">
        <v>0.18110236220472442</v>
      </c>
      <c r="K141" s="23">
        <v>0.14960629921259844</v>
      </c>
      <c r="L141" s="23">
        <v>0</v>
      </c>
      <c r="M141" s="24">
        <v>4445</v>
      </c>
      <c r="N141" s="23">
        <v>8.4158415841584164E-2</v>
      </c>
      <c r="O141" s="23">
        <v>7.4257425742574254E-2</v>
      </c>
      <c r="P141" s="23">
        <v>4.4554455445544552E-2</v>
      </c>
      <c r="Q141" s="23">
        <v>9.405940594059406E-2</v>
      </c>
      <c r="R141" s="23">
        <v>0.15841584158415842</v>
      </c>
      <c r="S141" s="23">
        <v>0.24752475247524752</v>
      </c>
      <c r="T141" s="23">
        <v>0.30198019801980197</v>
      </c>
      <c r="U141" s="23">
        <v>0</v>
      </c>
      <c r="V141" s="24">
        <v>1010</v>
      </c>
    </row>
    <row r="142" spans="2:22" x14ac:dyDescent="0.3">
      <c r="B142" s="33" t="s">
        <v>286</v>
      </c>
      <c r="C142" s="18" t="s">
        <v>85</v>
      </c>
      <c r="D142" s="21" t="s">
        <v>185</v>
      </c>
      <c r="E142" s="23">
        <v>8.2180634662327098E-2</v>
      </c>
      <c r="F142" s="23">
        <v>8.5028478437754268E-2</v>
      </c>
      <c r="G142" s="23">
        <v>0.12611879576891782</v>
      </c>
      <c r="H142" s="23">
        <v>0.26810414971521562</v>
      </c>
      <c r="I142" s="23">
        <v>0.20585842148087877</v>
      </c>
      <c r="J142" s="23">
        <v>0.1387306753458096</v>
      </c>
      <c r="K142" s="23">
        <v>9.3572009764035805E-2</v>
      </c>
      <c r="L142" s="23">
        <v>0</v>
      </c>
      <c r="M142" s="24">
        <v>12290</v>
      </c>
      <c r="N142" s="23">
        <v>6.4668769716088328E-2</v>
      </c>
      <c r="O142" s="23">
        <v>4.5741324921135647E-2</v>
      </c>
      <c r="P142" s="23">
        <v>6.7823343848580436E-2</v>
      </c>
      <c r="Q142" s="23">
        <v>0.1750788643533123</v>
      </c>
      <c r="R142" s="23">
        <v>0.20662460567823343</v>
      </c>
      <c r="S142" s="23">
        <v>0.23501577287066247</v>
      </c>
      <c r="T142" s="23">
        <v>0.20504731861198738</v>
      </c>
      <c r="U142" s="23">
        <v>0</v>
      </c>
      <c r="V142" s="24">
        <v>3170</v>
      </c>
    </row>
    <row r="143" spans="2:22" x14ac:dyDescent="0.3">
      <c r="B143" s="33" t="s">
        <v>286</v>
      </c>
      <c r="C143" s="18" t="s">
        <v>89</v>
      </c>
      <c r="D143" s="21" t="s">
        <v>187</v>
      </c>
      <c r="E143" s="23">
        <v>9.466984884645982E-2</v>
      </c>
      <c r="F143" s="23">
        <v>0.1030230708035004</v>
      </c>
      <c r="G143" s="23">
        <v>0.12450278440731902</v>
      </c>
      <c r="H143" s="23">
        <v>0.2494033412887828</v>
      </c>
      <c r="I143" s="23">
        <v>0.19570405727923629</v>
      </c>
      <c r="J143" s="23">
        <v>0.13683373110580749</v>
      </c>
      <c r="K143" s="23">
        <v>9.5863166268894198E-2</v>
      </c>
      <c r="L143" s="23">
        <v>0</v>
      </c>
      <c r="M143" s="24">
        <v>12570</v>
      </c>
      <c r="N143" s="23">
        <v>7.0446735395189003E-2</v>
      </c>
      <c r="O143" s="23">
        <v>5.3264604810996562E-2</v>
      </c>
      <c r="P143" s="23">
        <v>7.2164948453608241E-2</v>
      </c>
      <c r="Q143" s="23">
        <v>0.15807560137457044</v>
      </c>
      <c r="R143" s="23">
        <v>0.19072164948453607</v>
      </c>
      <c r="S143" s="23">
        <v>0.24054982817869416</v>
      </c>
      <c r="T143" s="23">
        <v>0.21477663230240548</v>
      </c>
      <c r="U143" s="23">
        <v>0</v>
      </c>
      <c r="V143" s="24">
        <v>2910</v>
      </c>
    </row>
    <row r="144" spans="2:22" x14ac:dyDescent="0.3">
      <c r="B144" s="33" t="s">
        <v>286</v>
      </c>
      <c r="C144" s="18" t="s">
        <v>73</v>
      </c>
      <c r="D144" s="21" t="s">
        <v>177</v>
      </c>
      <c r="E144" s="23">
        <v>5.5187637969094923E-4</v>
      </c>
      <c r="F144" s="23">
        <v>1.1037527593818985E-3</v>
      </c>
      <c r="G144" s="23">
        <v>0.14486754966887416</v>
      </c>
      <c r="H144" s="23">
        <v>0.32064017660044153</v>
      </c>
      <c r="I144" s="23">
        <v>0.26269315673289184</v>
      </c>
      <c r="J144" s="23">
        <v>0.16915011037527594</v>
      </c>
      <c r="K144" s="23">
        <v>0.10126931567328919</v>
      </c>
      <c r="L144" s="23">
        <v>0</v>
      </c>
      <c r="M144" s="24">
        <v>18120</v>
      </c>
      <c r="N144" s="23">
        <v>8.6206896551724137E-4</v>
      </c>
      <c r="O144" s="23">
        <v>8.6206896551724137E-4</v>
      </c>
      <c r="P144" s="23">
        <v>8.1034482758620685E-2</v>
      </c>
      <c r="Q144" s="23">
        <v>0.21637931034482757</v>
      </c>
      <c r="R144" s="23">
        <v>0.25517241379310346</v>
      </c>
      <c r="S144" s="23">
        <v>0.2439655172413793</v>
      </c>
      <c r="T144" s="23">
        <v>0.20258620689655171</v>
      </c>
      <c r="U144" s="23">
        <v>0</v>
      </c>
      <c r="V144" s="24">
        <v>5800</v>
      </c>
    </row>
    <row r="145" spans="2:22" x14ac:dyDescent="0.3">
      <c r="B145" s="33" t="s">
        <v>286</v>
      </c>
      <c r="C145" s="18" t="s">
        <v>431</v>
      </c>
      <c r="D145" s="21" t="s">
        <v>432</v>
      </c>
      <c r="E145" s="23">
        <v>0</v>
      </c>
      <c r="F145" s="23">
        <v>0</v>
      </c>
      <c r="G145" s="23">
        <v>0.21199999999999999</v>
      </c>
      <c r="H145" s="23">
        <v>0.68799999999999994</v>
      </c>
      <c r="I145" s="23">
        <v>7.1999999999999995E-2</v>
      </c>
      <c r="J145" s="23">
        <v>1.6E-2</v>
      </c>
      <c r="K145" s="23">
        <v>8.0000000000000002E-3</v>
      </c>
      <c r="L145" s="23">
        <v>0</v>
      </c>
      <c r="M145" s="24">
        <v>1250</v>
      </c>
      <c r="N145" s="23">
        <v>0</v>
      </c>
      <c r="O145" s="23">
        <v>0</v>
      </c>
      <c r="P145" s="23">
        <v>0.16666666666666666</v>
      </c>
      <c r="Q145" s="23">
        <v>0.66666666666666663</v>
      </c>
      <c r="R145" s="23">
        <v>0</v>
      </c>
      <c r="S145" s="23">
        <v>0</v>
      </c>
      <c r="T145" s="23">
        <v>0</v>
      </c>
      <c r="U145" s="23">
        <v>0</v>
      </c>
      <c r="V145" s="24">
        <v>30</v>
      </c>
    </row>
    <row r="146" spans="2:22" x14ac:dyDescent="0.3">
      <c r="B146" s="33" t="s">
        <v>286</v>
      </c>
      <c r="C146" s="18" t="s">
        <v>91</v>
      </c>
      <c r="D146" s="21" t="s">
        <v>189</v>
      </c>
      <c r="E146" s="23">
        <v>0.12698168385408651</v>
      </c>
      <c r="F146" s="23">
        <v>0.13606279821456058</v>
      </c>
      <c r="G146" s="23">
        <v>0.12067107895951978</v>
      </c>
      <c r="H146" s="23">
        <v>0.26319839926119748</v>
      </c>
      <c r="I146" s="23">
        <v>0.18193012159458211</v>
      </c>
      <c r="J146" s="23">
        <v>0.10466369093427735</v>
      </c>
      <c r="K146" s="23">
        <v>6.6338309989225797E-2</v>
      </c>
      <c r="L146" s="23">
        <v>0</v>
      </c>
      <c r="M146" s="24">
        <v>32485</v>
      </c>
      <c r="N146" s="23" t="s">
        <v>567</v>
      </c>
      <c r="O146" s="23" t="s">
        <v>567</v>
      </c>
      <c r="P146" s="23" t="s">
        <v>567</v>
      </c>
      <c r="Q146" s="23" t="s">
        <v>567</v>
      </c>
      <c r="R146" s="23" t="s">
        <v>567</v>
      </c>
      <c r="S146" s="23" t="s">
        <v>567</v>
      </c>
      <c r="T146" s="23" t="s">
        <v>567</v>
      </c>
      <c r="U146" s="23" t="s">
        <v>567</v>
      </c>
      <c r="V146" s="24" t="s">
        <v>567</v>
      </c>
    </row>
    <row r="147" spans="2:22" x14ac:dyDescent="0.3">
      <c r="B147" s="33" t="s">
        <v>286</v>
      </c>
      <c r="C147" s="18" t="s">
        <v>103</v>
      </c>
      <c r="D147" s="21" t="s">
        <v>430</v>
      </c>
      <c r="E147" s="23">
        <v>0.13012048192771083</v>
      </c>
      <c r="F147" s="23">
        <v>0.1322623828647925</v>
      </c>
      <c r="G147" s="23">
        <v>8.6211512717536812E-2</v>
      </c>
      <c r="H147" s="23">
        <v>0.18929049531459169</v>
      </c>
      <c r="I147" s="23">
        <v>0.185809906291834</v>
      </c>
      <c r="J147" s="23">
        <v>0.15769745649263722</v>
      </c>
      <c r="K147" s="23">
        <v>0.11860776439089692</v>
      </c>
      <c r="L147" s="23">
        <v>0</v>
      </c>
      <c r="M147" s="24">
        <v>18675</v>
      </c>
      <c r="N147" s="23" t="s">
        <v>567</v>
      </c>
      <c r="O147" s="23" t="s">
        <v>567</v>
      </c>
      <c r="P147" s="23" t="s">
        <v>567</v>
      </c>
      <c r="Q147" s="23" t="s">
        <v>567</v>
      </c>
      <c r="R147" s="23" t="s">
        <v>567</v>
      </c>
      <c r="S147" s="23" t="s">
        <v>567</v>
      </c>
      <c r="T147" s="23" t="s">
        <v>567</v>
      </c>
      <c r="U147" s="23" t="s">
        <v>567</v>
      </c>
      <c r="V147" s="24" t="s">
        <v>567</v>
      </c>
    </row>
    <row r="148" spans="2:22" x14ac:dyDescent="0.3">
      <c r="B148" s="33" t="s">
        <v>286</v>
      </c>
      <c r="C148" s="18" t="s">
        <v>92</v>
      </c>
      <c r="D148" s="21" t="s">
        <v>190</v>
      </c>
      <c r="E148" s="23">
        <v>9.400705052878966E-2</v>
      </c>
      <c r="F148" s="23">
        <v>9.7532314923619273E-2</v>
      </c>
      <c r="G148" s="23">
        <v>9.9882491186839006E-2</v>
      </c>
      <c r="H148" s="23">
        <v>0.23325499412455933</v>
      </c>
      <c r="I148" s="23">
        <v>0.19976498237367801</v>
      </c>
      <c r="J148" s="23">
        <v>0.14042303172737955</v>
      </c>
      <c r="K148" s="23">
        <v>0.13513513513513514</v>
      </c>
      <c r="L148" s="23">
        <v>0</v>
      </c>
      <c r="M148" s="24">
        <v>8510</v>
      </c>
      <c r="N148" s="23">
        <v>4.2279411764705885E-2</v>
      </c>
      <c r="O148" s="23">
        <v>2.389705882352941E-2</v>
      </c>
      <c r="P148" s="23">
        <v>4.9632352941176468E-2</v>
      </c>
      <c r="Q148" s="23">
        <v>0.16176470588235295</v>
      </c>
      <c r="R148" s="23">
        <v>0.21323529411764705</v>
      </c>
      <c r="S148" s="23">
        <v>0.22426470588235295</v>
      </c>
      <c r="T148" s="23">
        <v>0.28676470588235292</v>
      </c>
      <c r="U148" s="23">
        <v>0</v>
      </c>
      <c r="V148" s="24">
        <v>2720</v>
      </c>
    </row>
    <row r="149" spans="2:22" x14ac:dyDescent="0.3">
      <c r="B149" s="33" t="s">
        <v>286</v>
      </c>
      <c r="C149" s="18" t="s">
        <v>98</v>
      </c>
      <c r="D149" s="21" t="s">
        <v>333</v>
      </c>
      <c r="E149" s="23">
        <v>9.3062605752961089E-2</v>
      </c>
      <c r="F149" s="23">
        <v>0.10302688475277308</v>
      </c>
      <c r="G149" s="23">
        <v>0.11299116375258507</v>
      </c>
      <c r="H149" s="23">
        <v>0.26189133295732281</v>
      </c>
      <c r="I149" s="23">
        <v>0.19928557999623989</v>
      </c>
      <c r="J149" s="23">
        <v>0.13649182177100957</v>
      </c>
      <c r="K149" s="23">
        <v>9.3250611017108478E-2</v>
      </c>
      <c r="L149" s="23">
        <v>0</v>
      </c>
      <c r="M149" s="24">
        <v>26595</v>
      </c>
      <c r="N149" s="23">
        <v>7.0631970260223054E-2</v>
      </c>
      <c r="O149" s="23">
        <v>4.2131350681536554E-2</v>
      </c>
      <c r="P149" s="23">
        <v>6.6914498141263934E-2</v>
      </c>
      <c r="Q149" s="23">
        <v>0.20879801734820322</v>
      </c>
      <c r="R149" s="23">
        <v>0.21995043370508055</v>
      </c>
      <c r="S149" s="23">
        <v>0.2100371747211896</v>
      </c>
      <c r="T149" s="23">
        <v>0.18153655514250311</v>
      </c>
      <c r="U149" s="23">
        <v>0</v>
      </c>
      <c r="V149" s="24">
        <v>8070</v>
      </c>
    </row>
    <row r="150" spans="2:22" x14ac:dyDescent="0.3">
      <c r="B150" s="33" t="s">
        <v>286</v>
      </c>
      <c r="C150" s="18" t="s">
        <v>104</v>
      </c>
      <c r="D150" s="21" t="s">
        <v>198</v>
      </c>
      <c r="E150" s="23">
        <v>8.3894355256343867E-2</v>
      </c>
      <c r="F150" s="23">
        <v>0.11651993785603314</v>
      </c>
      <c r="G150" s="23">
        <v>0.10719834282755049</v>
      </c>
      <c r="H150" s="23">
        <v>0.22061108234075608</v>
      </c>
      <c r="I150" s="23">
        <v>0.1931641636457794</v>
      </c>
      <c r="J150" s="23">
        <v>0.15743138270326257</v>
      </c>
      <c r="K150" s="23">
        <v>0.12066286897980322</v>
      </c>
      <c r="L150" s="23">
        <v>0</v>
      </c>
      <c r="M150" s="24">
        <v>9655</v>
      </c>
      <c r="N150" s="23">
        <v>6.3520871143375679E-2</v>
      </c>
      <c r="O150" s="23">
        <v>4.3557168784029036E-2</v>
      </c>
      <c r="P150" s="23">
        <v>5.8076225045372049E-2</v>
      </c>
      <c r="Q150" s="23">
        <v>0.1705989110707804</v>
      </c>
      <c r="R150" s="23">
        <v>0.19600725952813067</v>
      </c>
      <c r="S150" s="23">
        <v>0.23774954627949182</v>
      </c>
      <c r="T150" s="23">
        <v>0.23230490018148819</v>
      </c>
      <c r="U150" s="23">
        <v>0</v>
      </c>
      <c r="V150" s="24">
        <v>2755</v>
      </c>
    </row>
    <row r="151" spans="2:22" x14ac:dyDescent="0.3">
      <c r="B151" s="33" t="s">
        <v>286</v>
      </c>
      <c r="C151" s="18" t="s">
        <v>105</v>
      </c>
      <c r="D151" s="21" t="s">
        <v>335</v>
      </c>
      <c r="E151" s="23">
        <v>0.10770975056689343</v>
      </c>
      <c r="F151" s="23">
        <v>0.12698412698412698</v>
      </c>
      <c r="G151" s="23">
        <v>9.8639455782312924E-2</v>
      </c>
      <c r="H151" s="23">
        <v>0.23866213151927437</v>
      </c>
      <c r="I151" s="23">
        <v>0.19444444444444445</v>
      </c>
      <c r="J151" s="23">
        <v>0.14002267573696145</v>
      </c>
      <c r="K151" s="23">
        <v>9.297052154195011E-2</v>
      </c>
      <c r="L151" s="23">
        <v>0</v>
      </c>
      <c r="M151" s="24">
        <v>8820</v>
      </c>
      <c r="N151" s="23">
        <v>6.2857142857142861E-2</v>
      </c>
      <c r="O151" s="23">
        <v>3.8095238095238099E-2</v>
      </c>
      <c r="P151" s="23">
        <v>6.0952380952380952E-2</v>
      </c>
      <c r="Q151" s="23">
        <v>0.22666666666666666</v>
      </c>
      <c r="R151" s="23">
        <v>0.22476190476190477</v>
      </c>
      <c r="S151" s="23">
        <v>0.22095238095238096</v>
      </c>
      <c r="T151" s="23">
        <v>0.16761904761904761</v>
      </c>
      <c r="U151" s="23">
        <v>0</v>
      </c>
      <c r="V151" s="24">
        <v>2625</v>
      </c>
    </row>
    <row r="152" spans="2:22" x14ac:dyDescent="0.3">
      <c r="B152" s="33" t="s">
        <v>286</v>
      </c>
      <c r="C152" s="18" t="s">
        <v>108</v>
      </c>
      <c r="D152" s="21" t="s">
        <v>336</v>
      </c>
      <c r="E152" s="23">
        <v>7.4895146794487721E-2</v>
      </c>
      <c r="F152" s="23">
        <v>7.6093469143199519E-2</v>
      </c>
      <c r="G152" s="23">
        <v>0.11384062312762133</v>
      </c>
      <c r="H152" s="23">
        <v>0.20491312162971839</v>
      </c>
      <c r="I152" s="23">
        <v>0.20311563810665068</v>
      </c>
      <c r="J152" s="23">
        <v>0.18334331935290593</v>
      </c>
      <c r="K152" s="23">
        <v>0.14319952067106051</v>
      </c>
      <c r="L152" s="23">
        <v>0</v>
      </c>
      <c r="M152" s="24">
        <v>8345</v>
      </c>
      <c r="N152" s="23">
        <v>4.208754208754209E-2</v>
      </c>
      <c r="O152" s="23">
        <v>3.8720538720538718E-2</v>
      </c>
      <c r="P152" s="23">
        <v>6.0606060606060608E-2</v>
      </c>
      <c r="Q152" s="23">
        <v>0.14646464646464646</v>
      </c>
      <c r="R152" s="23">
        <v>0.19696969696969696</v>
      </c>
      <c r="S152" s="23">
        <v>0.26262626262626265</v>
      </c>
      <c r="T152" s="23">
        <v>0.25252525252525254</v>
      </c>
      <c r="U152" s="23">
        <v>0</v>
      </c>
      <c r="V152" s="24">
        <v>2970</v>
      </c>
    </row>
    <row r="153" spans="2:22" x14ac:dyDescent="0.3">
      <c r="B153" s="33" t="s">
        <v>286</v>
      </c>
      <c r="C153" s="18" t="s">
        <v>109</v>
      </c>
      <c r="D153" s="21" t="s">
        <v>337</v>
      </c>
      <c r="E153" s="23">
        <v>9.8052384150436531E-2</v>
      </c>
      <c r="F153" s="23">
        <v>0.11148421759570182</v>
      </c>
      <c r="G153" s="23">
        <v>0.11081262592343855</v>
      </c>
      <c r="H153" s="23">
        <v>0.22498321020819342</v>
      </c>
      <c r="I153" s="23">
        <v>0.19207521826729348</v>
      </c>
      <c r="J153" s="23">
        <v>0.14775016789791806</v>
      </c>
      <c r="K153" s="23">
        <v>0.11484217595701814</v>
      </c>
      <c r="L153" s="23">
        <v>0</v>
      </c>
      <c r="M153" s="24">
        <v>7445</v>
      </c>
      <c r="N153" s="23">
        <v>3.4050179211469536E-2</v>
      </c>
      <c r="O153" s="23">
        <v>2.8673835125448029E-2</v>
      </c>
      <c r="P153" s="23">
        <v>9.1397849462365593E-2</v>
      </c>
      <c r="Q153" s="23">
        <v>0.22939068100358423</v>
      </c>
      <c r="R153" s="23">
        <v>0.21146953405017921</v>
      </c>
      <c r="S153" s="23">
        <v>0.21146953405017921</v>
      </c>
      <c r="T153" s="23">
        <v>0.19354838709677419</v>
      </c>
      <c r="U153" s="23">
        <v>0</v>
      </c>
      <c r="V153" s="24">
        <v>2790</v>
      </c>
    </row>
    <row r="154" spans="2:22" x14ac:dyDescent="0.3">
      <c r="B154" s="33" t="s">
        <v>286</v>
      </c>
      <c r="C154" s="18" t="s">
        <v>110</v>
      </c>
      <c r="D154" s="21" t="s">
        <v>201</v>
      </c>
      <c r="E154" s="23">
        <v>8.8522588522588527E-2</v>
      </c>
      <c r="F154" s="23">
        <v>0.11965811965811966</v>
      </c>
      <c r="G154" s="23">
        <v>0.10317460317460317</v>
      </c>
      <c r="H154" s="23">
        <v>0.19413919413919414</v>
      </c>
      <c r="I154" s="23">
        <v>0.19902319902319901</v>
      </c>
      <c r="J154" s="23">
        <v>0.17155067155067155</v>
      </c>
      <c r="K154" s="23">
        <v>0.12332112332112333</v>
      </c>
      <c r="L154" s="23">
        <v>0</v>
      </c>
      <c r="M154" s="24">
        <v>8190</v>
      </c>
      <c r="N154" s="23">
        <v>5.518763796909492E-2</v>
      </c>
      <c r="O154" s="23">
        <v>4.6357615894039736E-2</v>
      </c>
      <c r="P154" s="23">
        <v>5.0772626931567331E-2</v>
      </c>
      <c r="Q154" s="23">
        <v>0.13245033112582782</v>
      </c>
      <c r="R154" s="23">
        <v>0.20088300220750552</v>
      </c>
      <c r="S154" s="23">
        <v>0.27152317880794702</v>
      </c>
      <c r="T154" s="23">
        <v>0.24061810154525387</v>
      </c>
      <c r="U154" s="23">
        <v>0</v>
      </c>
      <c r="V154" s="24">
        <v>2265</v>
      </c>
    </row>
    <row r="155" spans="2:22" x14ac:dyDescent="0.3">
      <c r="B155" s="33" t="s">
        <v>286</v>
      </c>
      <c r="C155" s="18" t="s">
        <v>111</v>
      </c>
      <c r="D155" s="21" t="s">
        <v>338</v>
      </c>
      <c r="E155" s="23">
        <v>0.12111184645929848</v>
      </c>
      <c r="F155" s="23">
        <v>8.802117802779616E-2</v>
      </c>
      <c r="G155" s="23">
        <v>9.9933818663136997E-2</v>
      </c>
      <c r="H155" s="23">
        <v>0.23163467902051621</v>
      </c>
      <c r="I155" s="23">
        <v>0.1872931833223031</v>
      </c>
      <c r="J155" s="23">
        <v>0.15883520847121113</v>
      </c>
      <c r="K155" s="23">
        <v>0.11383189940436797</v>
      </c>
      <c r="L155" s="23">
        <v>0</v>
      </c>
      <c r="M155" s="24">
        <v>7555</v>
      </c>
      <c r="N155" s="23">
        <v>5.3571428571428568E-2</v>
      </c>
      <c r="O155" s="23">
        <v>2.9017857142857144E-2</v>
      </c>
      <c r="P155" s="23">
        <v>5.1339285714285712E-2</v>
      </c>
      <c r="Q155" s="23">
        <v>0.16741071428571427</v>
      </c>
      <c r="R155" s="23">
        <v>0.20982142857142858</v>
      </c>
      <c r="S155" s="23">
        <v>0.2611607142857143</v>
      </c>
      <c r="T155" s="23">
        <v>0.22991071428571427</v>
      </c>
      <c r="U155" s="23">
        <v>0</v>
      </c>
      <c r="V155" s="24">
        <v>2240</v>
      </c>
    </row>
    <row r="156" spans="2:22" x14ac:dyDescent="0.3">
      <c r="B156" s="33" t="s">
        <v>290</v>
      </c>
      <c r="C156" s="18" t="s">
        <v>113</v>
      </c>
      <c r="D156" s="21" t="s">
        <v>339</v>
      </c>
      <c r="E156" s="23">
        <v>0.12931453573164803</v>
      </c>
      <c r="F156" s="23">
        <v>0.11521633446767136</v>
      </c>
      <c r="G156" s="23">
        <v>0.10500729217306758</v>
      </c>
      <c r="H156" s="23">
        <v>0.20952843947496355</v>
      </c>
      <c r="I156" s="23">
        <v>0.18522119591638309</v>
      </c>
      <c r="J156" s="23">
        <v>0.13806514341273698</v>
      </c>
      <c r="K156" s="23">
        <v>0.11716091395235781</v>
      </c>
      <c r="L156" s="23">
        <v>0</v>
      </c>
      <c r="M156" s="24">
        <v>10285</v>
      </c>
      <c r="N156" s="23">
        <v>2.3255813953488372E-2</v>
      </c>
      <c r="O156" s="23">
        <v>5.8139534883720929E-3</v>
      </c>
      <c r="P156" s="23">
        <v>6.9767441860465115E-2</v>
      </c>
      <c r="Q156" s="23">
        <v>0.20348837209302326</v>
      </c>
      <c r="R156" s="23">
        <v>0.23255813953488372</v>
      </c>
      <c r="S156" s="23">
        <v>0.21511627906976744</v>
      </c>
      <c r="T156" s="23">
        <v>0.25</v>
      </c>
      <c r="U156" s="23">
        <v>0</v>
      </c>
      <c r="V156" s="24">
        <v>860</v>
      </c>
    </row>
    <row r="157" spans="2:22" x14ac:dyDescent="0.3">
      <c r="B157" s="33" t="s">
        <v>290</v>
      </c>
      <c r="C157" s="18" t="s">
        <v>114</v>
      </c>
      <c r="D157" s="21" t="s">
        <v>202</v>
      </c>
      <c r="E157" s="23">
        <v>0.1482098251457119</v>
      </c>
      <c r="F157" s="23">
        <v>9.2422980849292263E-2</v>
      </c>
      <c r="G157" s="23">
        <v>6.9941715237302249E-2</v>
      </c>
      <c r="H157" s="23">
        <v>0.18151540383014156</v>
      </c>
      <c r="I157" s="23">
        <v>0.17901748542880933</v>
      </c>
      <c r="J157" s="23">
        <v>0.17069109075770192</v>
      </c>
      <c r="K157" s="23">
        <v>0.15820149875104081</v>
      </c>
      <c r="L157" s="23">
        <v>0</v>
      </c>
      <c r="M157" s="24">
        <v>6005</v>
      </c>
      <c r="N157" s="23">
        <v>7.4468085106382975E-2</v>
      </c>
      <c r="O157" s="23">
        <v>4.0780141843971635E-2</v>
      </c>
      <c r="P157" s="23">
        <v>5.4964539007092202E-2</v>
      </c>
      <c r="Q157" s="23">
        <v>0.16843971631205673</v>
      </c>
      <c r="R157" s="23">
        <v>0.18617021276595744</v>
      </c>
      <c r="S157" s="23">
        <v>0.225177304964539</v>
      </c>
      <c r="T157" s="23">
        <v>0.24822695035460993</v>
      </c>
      <c r="U157" s="23">
        <v>0</v>
      </c>
      <c r="V157" s="24">
        <v>2820</v>
      </c>
    </row>
    <row r="158" spans="2:22" x14ac:dyDescent="0.3">
      <c r="B158" s="33" t="s">
        <v>290</v>
      </c>
      <c r="C158" s="18" t="s">
        <v>115</v>
      </c>
      <c r="D158" s="21" t="s">
        <v>340</v>
      </c>
      <c r="E158" s="23">
        <v>0.15263376192451264</v>
      </c>
      <c r="F158" s="23">
        <v>0.12733305682289506</v>
      </c>
      <c r="G158" s="23">
        <v>9.7055163832434677E-2</v>
      </c>
      <c r="H158" s="23">
        <v>0.23973454997926172</v>
      </c>
      <c r="I158" s="23">
        <v>0.18788884280381585</v>
      </c>
      <c r="J158" s="23">
        <v>0.11198672749896309</v>
      </c>
      <c r="K158" s="23">
        <v>8.3367897138116959E-2</v>
      </c>
      <c r="L158" s="23">
        <v>0</v>
      </c>
      <c r="M158" s="24">
        <v>12055</v>
      </c>
      <c r="N158" s="23" t="s">
        <v>567</v>
      </c>
      <c r="O158" s="23" t="s">
        <v>567</v>
      </c>
      <c r="P158" s="23" t="s">
        <v>567</v>
      </c>
      <c r="Q158" s="23" t="s">
        <v>567</v>
      </c>
      <c r="R158" s="23" t="s">
        <v>567</v>
      </c>
      <c r="S158" s="23" t="s">
        <v>567</v>
      </c>
      <c r="T158" s="23" t="s">
        <v>567</v>
      </c>
      <c r="U158" s="23" t="s">
        <v>567</v>
      </c>
      <c r="V158" s="24" t="s">
        <v>567</v>
      </c>
    </row>
    <row r="159" spans="2:22" x14ac:dyDescent="0.3">
      <c r="B159" s="33" t="s">
        <v>290</v>
      </c>
      <c r="C159" s="18" t="s">
        <v>116</v>
      </c>
      <c r="D159" s="21" t="s">
        <v>203</v>
      </c>
      <c r="E159" s="23">
        <v>0.12536982248520709</v>
      </c>
      <c r="F159" s="23">
        <v>9.2085798816568046E-2</v>
      </c>
      <c r="G159" s="23">
        <v>9.1346153846153841E-2</v>
      </c>
      <c r="H159" s="23">
        <v>0.191198224852071</v>
      </c>
      <c r="I159" s="23">
        <v>0.19674556213017752</v>
      </c>
      <c r="J159" s="23">
        <v>0.17381656804733728</v>
      </c>
      <c r="K159" s="23">
        <v>0.12980769230769232</v>
      </c>
      <c r="L159" s="23">
        <v>0</v>
      </c>
      <c r="M159" s="24">
        <v>13520</v>
      </c>
      <c r="N159" s="23">
        <v>7.7177508269018744E-2</v>
      </c>
      <c r="O159" s="23">
        <v>4.1896361631753032E-2</v>
      </c>
      <c r="P159" s="23">
        <v>6.7254685777287757E-2</v>
      </c>
      <c r="Q159" s="23">
        <v>0.16979051819184124</v>
      </c>
      <c r="R159" s="23">
        <v>0.20948180815876516</v>
      </c>
      <c r="S159" s="23">
        <v>0.23594266813671444</v>
      </c>
      <c r="T159" s="23">
        <v>0.19735391400220506</v>
      </c>
      <c r="U159" s="23">
        <v>0</v>
      </c>
      <c r="V159" s="24">
        <v>4535</v>
      </c>
    </row>
    <row r="160" spans="2:22" x14ac:dyDescent="0.3">
      <c r="B160" s="33" t="s">
        <v>290</v>
      </c>
      <c r="C160" s="18" t="s">
        <v>117</v>
      </c>
      <c r="D160" s="21" t="s">
        <v>204</v>
      </c>
      <c r="E160" s="23">
        <v>7.9891057648660918E-2</v>
      </c>
      <c r="F160" s="23">
        <v>8.8061733999092145E-2</v>
      </c>
      <c r="G160" s="23">
        <v>8.9877439854743529E-2</v>
      </c>
      <c r="H160" s="23">
        <v>0.20063549704947797</v>
      </c>
      <c r="I160" s="23">
        <v>0.20608261461643212</v>
      </c>
      <c r="J160" s="23">
        <v>0.18474807081252836</v>
      </c>
      <c r="K160" s="23">
        <v>0.15161143894689061</v>
      </c>
      <c r="L160" s="23">
        <v>0</v>
      </c>
      <c r="M160" s="24">
        <v>11015</v>
      </c>
      <c r="N160" s="23">
        <v>5.33596837944664E-2</v>
      </c>
      <c r="O160" s="23">
        <v>4.3478260869565216E-2</v>
      </c>
      <c r="P160" s="23">
        <v>4.5454545454545456E-2</v>
      </c>
      <c r="Q160" s="23">
        <v>0.13438735177865613</v>
      </c>
      <c r="R160" s="23">
        <v>0.18972332015810275</v>
      </c>
      <c r="S160" s="23">
        <v>0.25098814229249011</v>
      </c>
      <c r="T160" s="23">
        <v>0.28063241106719367</v>
      </c>
      <c r="U160" s="23">
        <v>0</v>
      </c>
      <c r="V160" s="24">
        <v>2530</v>
      </c>
    </row>
    <row r="161" spans="2:22" x14ac:dyDescent="0.3">
      <c r="B161" s="33" t="s">
        <v>290</v>
      </c>
      <c r="C161" s="18" t="s">
        <v>118</v>
      </c>
      <c r="D161" s="21" t="s">
        <v>205</v>
      </c>
      <c r="E161" s="23">
        <v>0.10461144321093083</v>
      </c>
      <c r="F161" s="23">
        <v>0.11528608027327071</v>
      </c>
      <c r="G161" s="23">
        <v>0.10269000853970965</v>
      </c>
      <c r="H161" s="23">
        <v>0.23975234842015372</v>
      </c>
      <c r="I161" s="23">
        <v>0.1964133219470538</v>
      </c>
      <c r="J161" s="23">
        <v>0.13193851409052093</v>
      </c>
      <c r="K161" s="23">
        <v>0.10930828351836037</v>
      </c>
      <c r="L161" s="23">
        <v>0</v>
      </c>
      <c r="M161" s="24">
        <v>23420</v>
      </c>
      <c r="N161" s="23">
        <v>8.9341692789968646E-2</v>
      </c>
      <c r="O161" s="23">
        <v>6.1128526645768025E-2</v>
      </c>
      <c r="P161" s="23">
        <v>4.780564263322884E-2</v>
      </c>
      <c r="Q161" s="23">
        <v>0.15595611285266459</v>
      </c>
      <c r="R161" s="23">
        <v>0.19357366771159876</v>
      </c>
      <c r="S161" s="23">
        <v>0.20846394984326019</v>
      </c>
      <c r="T161" s="23">
        <v>0.24294670846394983</v>
      </c>
      <c r="U161" s="23">
        <v>0</v>
      </c>
      <c r="V161" s="24">
        <v>6380</v>
      </c>
    </row>
    <row r="162" spans="2:22" x14ac:dyDescent="0.3">
      <c r="B162" s="33" t="s">
        <v>290</v>
      </c>
      <c r="C162" s="18" t="s">
        <v>119</v>
      </c>
      <c r="D162" s="21" t="s">
        <v>206</v>
      </c>
      <c r="E162" s="23">
        <v>8.745098039215686E-2</v>
      </c>
      <c r="F162" s="23">
        <v>0.11058823529411765</v>
      </c>
      <c r="G162" s="23">
        <v>0.11647058823529412</v>
      </c>
      <c r="H162" s="23">
        <v>0.22705882352941176</v>
      </c>
      <c r="I162" s="23">
        <v>0.19686274509803922</v>
      </c>
      <c r="J162" s="23">
        <v>0.14352941176470588</v>
      </c>
      <c r="K162" s="23">
        <v>0.11803921568627451</v>
      </c>
      <c r="L162" s="23">
        <v>0</v>
      </c>
      <c r="M162" s="24">
        <v>12750</v>
      </c>
      <c r="N162" s="23" t="s">
        <v>567</v>
      </c>
      <c r="O162" s="23" t="s">
        <v>567</v>
      </c>
      <c r="P162" s="23" t="s">
        <v>567</v>
      </c>
      <c r="Q162" s="23" t="s">
        <v>567</v>
      </c>
      <c r="R162" s="23" t="s">
        <v>567</v>
      </c>
      <c r="S162" s="23" t="s">
        <v>567</v>
      </c>
      <c r="T162" s="23" t="s">
        <v>567</v>
      </c>
      <c r="U162" s="23" t="s">
        <v>567</v>
      </c>
      <c r="V162" s="24" t="s">
        <v>567</v>
      </c>
    </row>
    <row r="163" spans="2:22" x14ac:dyDescent="0.3">
      <c r="B163" s="33" t="s">
        <v>290</v>
      </c>
      <c r="C163" s="18" t="s">
        <v>120</v>
      </c>
      <c r="D163" s="21" t="s">
        <v>341</v>
      </c>
      <c r="E163" s="23">
        <v>0.10367170626349892</v>
      </c>
      <c r="F163" s="23">
        <v>0.13930885529157666</v>
      </c>
      <c r="G163" s="23">
        <v>9.719222462203024E-2</v>
      </c>
      <c r="H163" s="23">
        <v>0.15874730021598271</v>
      </c>
      <c r="I163" s="23">
        <v>0.17062634989200864</v>
      </c>
      <c r="J163" s="23">
        <v>0.17602591792656588</v>
      </c>
      <c r="K163" s="23">
        <v>0.15442764578833693</v>
      </c>
      <c r="L163" s="23">
        <v>0</v>
      </c>
      <c r="M163" s="24">
        <v>4630</v>
      </c>
      <c r="N163" s="23">
        <v>4.6296296296296294E-2</v>
      </c>
      <c r="O163" s="23">
        <v>3.7037037037037035E-2</v>
      </c>
      <c r="P163" s="23">
        <v>4.1666666666666664E-2</v>
      </c>
      <c r="Q163" s="23">
        <v>9.2592592592592587E-2</v>
      </c>
      <c r="R163" s="23">
        <v>0.17129629629629631</v>
      </c>
      <c r="S163" s="23">
        <v>0.28703703703703703</v>
      </c>
      <c r="T163" s="23">
        <v>0.31944444444444442</v>
      </c>
      <c r="U163" s="23">
        <v>0</v>
      </c>
      <c r="V163" s="24">
        <v>1080</v>
      </c>
    </row>
    <row r="164" spans="2:22" x14ac:dyDescent="0.3">
      <c r="B164" s="33" t="s">
        <v>290</v>
      </c>
      <c r="C164" s="18" t="s">
        <v>121</v>
      </c>
      <c r="D164" s="21" t="s">
        <v>342</v>
      </c>
      <c r="E164" s="23">
        <v>0.10574189880613985</v>
      </c>
      <c r="F164" s="23">
        <v>0.10716316088686755</v>
      </c>
      <c r="G164" s="23">
        <v>0.10233086981239341</v>
      </c>
      <c r="H164" s="23">
        <v>0.23649801023308697</v>
      </c>
      <c r="I164" s="23">
        <v>0.20636725412166004</v>
      </c>
      <c r="J164" s="23">
        <v>0.13473564525298465</v>
      </c>
      <c r="K164" s="23">
        <v>0.10716316088686755</v>
      </c>
      <c r="L164" s="23">
        <v>0</v>
      </c>
      <c r="M164" s="24">
        <v>17590</v>
      </c>
      <c r="N164" s="23">
        <v>3.8068709377901577E-2</v>
      </c>
      <c r="O164" s="23">
        <v>1.9498607242339833E-2</v>
      </c>
      <c r="P164" s="23">
        <v>6.1281337047353758E-2</v>
      </c>
      <c r="Q164" s="23">
        <v>0.20148560817084493</v>
      </c>
      <c r="R164" s="23">
        <v>0.24698235840297122</v>
      </c>
      <c r="S164" s="23">
        <v>0.21448467966573817</v>
      </c>
      <c r="T164" s="23">
        <v>0.21912720519962861</v>
      </c>
      <c r="U164" s="23">
        <v>0</v>
      </c>
      <c r="V164" s="24">
        <v>5385</v>
      </c>
    </row>
    <row r="165" spans="2:22" x14ac:dyDescent="0.3">
      <c r="B165" s="33" t="s">
        <v>290</v>
      </c>
      <c r="C165" s="18" t="s">
        <v>122</v>
      </c>
      <c r="D165" s="21" t="s">
        <v>207</v>
      </c>
      <c r="E165" s="23">
        <v>0.10655327663831916</v>
      </c>
      <c r="F165" s="23">
        <v>0.12156078039019509</v>
      </c>
      <c r="G165" s="23">
        <v>0.12106053026513257</v>
      </c>
      <c r="H165" s="23">
        <v>0.22611305652826413</v>
      </c>
      <c r="I165" s="23">
        <v>0.18609304652326164</v>
      </c>
      <c r="J165" s="23">
        <v>0.13906953476738368</v>
      </c>
      <c r="K165" s="23">
        <v>9.9549774887443723E-2</v>
      </c>
      <c r="L165" s="23">
        <v>0</v>
      </c>
      <c r="M165" s="24">
        <v>9995</v>
      </c>
      <c r="N165" s="23">
        <v>6.0674157303370786E-2</v>
      </c>
      <c r="O165" s="23">
        <v>4.7191011235955059E-2</v>
      </c>
      <c r="P165" s="23">
        <v>6.5168539325842698E-2</v>
      </c>
      <c r="Q165" s="23">
        <v>0.17752808988764046</v>
      </c>
      <c r="R165" s="23">
        <v>0.20449438202247192</v>
      </c>
      <c r="S165" s="23">
        <v>0.24044943820224718</v>
      </c>
      <c r="T165" s="23">
        <v>0.20224719101123595</v>
      </c>
      <c r="U165" s="23">
        <v>0</v>
      </c>
      <c r="V165" s="24">
        <v>2225</v>
      </c>
    </row>
    <row r="166" spans="2:22" x14ac:dyDescent="0.3">
      <c r="B166" s="33" t="s">
        <v>290</v>
      </c>
      <c r="C166" s="18" t="s">
        <v>123</v>
      </c>
      <c r="D166" s="21" t="s">
        <v>208</v>
      </c>
      <c r="E166" s="23">
        <v>0.10381125226860254</v>
      </c>
      <c r="F166" s="23">
        <v>0.10852994555353902</v>
      </c>
      <c r="G166" s="23">
        <v>0.12631578947368421</v>
      </c>
      <c r="H166" s="23">
        <v>0.238475499092559</v>
      </c>
      <c r="I166" s="23">
        <v>0.18548094373865698</v>
      </c>
      <c r="J166" s="23">
        <v>0.1306715063520871</v>
      </c>
      <c r="K166" s="23">
        <v>0.10671506352087114</v>
      </c>
      <c r="L166" s="23">
        <v>0</v>
      </c>
      <c r="M166" s="24">
        <v>13775</v>
      </c>
      <c r="N166" s="23">
        <v>7.7388149939540504E-2</v>
      </c>
      <c r="O166" s="23">
        <v>4.8367593712212817E-2</v>
      </c>
      <c r="P166" s="23">
        <v>7.6178960096735193E-2</v>
      </c>
      <c r="Q166" s="23">
        <v>0.19951632406287786</v>
      </c>
      <c r="R166" s="23">
        <v>0.20314389359129384</v>
      </c>
      <c r="S166" s="23">
        <v>0.20314389359129384</v>
      </c>
      <c r="T166" s="23">
        <v>0.19105199516324062</v>
      </c>
      <c r="U166" s="23">
        <v>0</v>
      </c>
      <c r="V166" s="24">
        <v>4135</v>
      </c>
    </row>
    <row r="167" spans="2:22" x14ac:dyDescent="0.3">
      <c r="B167" s="33" t="s">
        <v>290</v>
      </c>
      <c r="C167" s="18" t="s">
        <v>124</v>
      </c>
      <c r="D167" s="21" t="s">
        <v>343</v>
      </c>
      <c r="E167" s="23">
        <v>8.1018518518518517E-2</v>
      </c>
      <c r="F167" s="23">
        <v>9.2206790123456783E-2</v>
      </c>
      <c r="G167" s="23">
        <v>0.1091820987654321</v>
      </c>
      <c r="H167" s="23">
        <v>0.22183641975308643</v>
      </c>
      <c r="I167" s="23">
        <v>0.19830246913580246</v>
      </c>
      <c r="J167" s="23">
        <v>0.16666666666666666</v>
      </c>
      <c r="K167" s="23">
        <v>0.13040123456790123</v>
      </c>
      <c r="L167" s="23">
        <v>0</v>
      </c>
      <c r="M167" s="24">
        <v>12960</v>
      </c>
      <c r="N167" s="23">
        <v>3.0651340996168581E-2</v>
      </c>
      <c r="O167" s="23">
        <v>2.681992337164751E-2</v>
      </c>
      <c r="P167" s="23">
        <v>5.4916985951468711E-2</v>
      </c>
      <c r="Q167" s="23">
        <v>0.14687100893997446</v>
      </c>
      <c r="R167" s="23">
        <v>0.19795657726692209</v>
      </c>
      <c r="S167" s="23">
        <v>0.26053639846743293</v>
      </c>
      <c r="T167" s="23">
        <v>0.28224776500638571</v>
      </c>
      <c r="U167" s="23">
        <v>0</v>
      </c>
      <c r="V167" s="24">
        <v>3915</v>
      </c>
    </row>
    <row r="168" spans="2:22" x14ac:dyDescent="0.3">
      <c r="B168" s="33" t="s">
        <v>290</v>
      </c>
      <c r="C168" s="18" t="s">
        <v>125</v>
      </c>
      <c r="D168" s="21" t="s">
        <v>209</v>
      </c>
      <c r="E168" s="23">
        <v>0.10217113665389528</v>
      </c>
      <c r="F168" s="23">
        <v>0.11494252873563218</v>
      </c>
      <c r="G168" s="23">
        <v>0.10855683269476372</v>
      </c>
      <c r="H168" s="23">
        <v>0.23180076628352492</v>
      </c>
      <c r="I168" s="23">
        <v>0.20689655172413793</v>
      </c>
      <c r="J168" s="23">
        <v>0.13569604086845466</v>
      </c>
      <c r="K168" s="23">
        <v>9.9936143039591321E-2</v>
      </c>
      <c r="L168" s="23">
        <v>0</v>
      </c>
      <c r="M168" s="24">
        <v>15660</v>
      </c>
      <c r="N168" s="23">
        <v>0.10398613518197573</v>
      </c>
      <c r="O168" s="23">
        <v>6.7590987868284227E-2</v>
      </c>
      <c r="P168" s="23">
        <v>5.1993067590987867E-2</v>
      </c>
      <c r="Q168" s="23">
        <v>0.15771230502599654</v>
      </c>
      <c r="R168" s="23">
        <v>0.18890814558058924</v>
      </c>
      <c r="S168" s="23">
        <v>0.20623916811091855</v>
      </c>
      <c r="T168" s="23">
        <v>0.22357019064124783</v>
      </c>
      <c r="U168" s="23">
        <v>0</v>
      </c>
      <c r="V168" s="24">
        <v>2885</v>
      </c>
    </row>
    <row r="169" spans="2:22" x14ac:dyDescent="0.3">
      <c r="B169" s="33" t="s">
        <v>290</v>
      </c>
      <c r="C169" s="18" t="s">
        <v>126</v>
      </c>
      <c r="D169" s="21" t="s">
        <v>210</v>
      </c>
      <c r="E169" s="23">
        <v>0.10271703114645461</v>
      </c>
      <c r="F169" s="23">
        <v>9.9403578528827044E-2</v>
      </c>
      <c r="G169" s="23">
        <v>0.14976805831676607</v>
      </c>
      <c r="H169" s="23">
        <v>0.21802518223989398</v>
      </c>
      <c r="I169" s="23">
        <v>0.18157720344599071</v>
      </c>
      <c r="J169" s="23">
        <v>0.13452617627567925</v>
      </c>
      <c r="K169" s="23">
        <v>0.11398277004638833</v>
      </c>
      <c r="L169" s="23">
        <v>0</v>
      </c>
      <c r="M169" s="24">
        <v>7545</v>
      </c>
      <c r="N169" s="23" t="s">
        <v>567</v>
      </c>
      <c r="O169" s="23" t="s">
        <v>567</v>
      </c>
      <c r="P169" s="23" t="s">
        <v>567</v>
      </c>
      <c r="Q169" s="23" t="s">
        <v>567</v>
      </c>
      <c r="R169" s="23" t="s">
        <v>567</v>
      </c>
      <c r="S169" s="23" t="s">
        <v>567</v>
      </c>
      <c r="T169" s="23" t="s">
        <v>567</v>
      </c>
      <c r="U169" s="23" t="s">
        <v>567</v>
      </c>
      <c r="V169" s="24" t="s">
        <v>567</v>
      </c>
    </row>
    <row r="170" spans="2:22" x14ac:dyDescent="0.3">
      <c r="B170" s="33" t="s">
        <v>290</v>
      </c>
      <c r="C170" s="18" t="s">
        <v>127</v>
      </c>
      <c r="D170" s="21" t="s">
        <v>344</v>
      </c>
      <c r="E170" s="23">
        <v>0.12885411872986655</v>
      </c>
      <c r="F170" s="23">
        <v>0.11274735388863323</v>
      </c>
      <c r="G170" s="23">
        <v>9.3419236079153242E-2</v>
      </c>
      <c r="H170" s="23">
        <v>0.20984813621721124</v>
      </c>
      <c r="I170" s="23">
        <v>0.18959963184537507</v>
      </c>
      <c r="J170" s="23">
        <v>0.13759779107225034</v>
      </c>
      <c r="K170" s="23">
        <v>0.12793373216751036</v>
      </c>
      <c r="L170" s="23">
        <v>0</v>
      </c>
      <c r="M170" s="24">
        <v>10865</v>
      </c>
      <c r="N170" s="23">
        <v>5.1562499999999997E-2</v>
      </c>
      <c r="O170" s="23">
        <v>2.9687499999999999E-2</v>
      </c>
      <c r="P170" s="23">
        <v>5.7812500000000003E-2</v>
      </c>
      <c r="Q170" s="23">
        <v>0.16250000000000001</v>
      </c>
      <c r="R170" s="23">
        <v>0.19843749999999999</v>
      </c>
      <c r="S170" s="23">
        <v>0.21562500000000001</v>
      </c>
      <c r="T170" s="23">
        <v>0.28281250000000002</v>
      </c>
      <c r="U170" s="23">
        <v>0</v>
      </c>
      <c r="V170" s="24">
        <v>3200</v>
      </c>
    </row>
    <row r="171" spans="2:22" x14ac:dyDescent="0.3">
      <c r="B171" s="33" t="s">
        <v>290</v>
      </c>
      <c r="C171" s="18" t="s">
        <v>128</v>
      </c>
      <c r="D171" s="21" t="s">
        <v>211</v>
      </c>
      <c r="E171" s="23">
        <v>0.10603290676416818</v>
      </c>
      <c r="F171" s="23">
        <v>0.10274223034734918</v>
      </c>
      <c r="G171" s="23">
        <v>0.11919561243144425</v>
      </c>
      <c r="H171" s="23">
        <v>0.23583180987202926</v>
      </c>
      <c r="I171" s="23">
        <v>0.18647166361974407</v>
      </c>
      <c r="J171" s="23">
        <v>0.1396709323583181</v>
      </c>
      <c r="K171" s="23">
        <v>0.10968921389396709</v>
      </c>
      <c r="L171" s="23">
        <v>0</v>
      </c>
      <c r="M171" s="24">
        <v>13675</v>
      </c>
      <c r="N171" s="23">
        <v>4.8706240487062402E-2</v>
      </c>
      <c r="O171" s="23">
        <v>3.3485540334855401E-2</v>
      </c>
      <c r="P171" s="23">
        <v>7.1537290715372903E-2</v>
      </c>
      <c r="Q171" s="23">
        <v>0.17351598173515981</v>
      </c>
      <c r="R171" s="23">
        <v>0.19786910197869101</v>
      </c>
      <c r="S171" s="23">
        <v>0.23592085235920851</v>
      </c>
      <c r="T171" s="23">
        <v>0.23896499238964991</v>
      </c>
      <c r="U171" s="23">
        <v>0</v>
      </c>
      <c r="V171" s="24">
        <v>3285</v>
      </c>
    </row>
    <row r="172" spans="2:22" x14ac:dyDescent="0.3">
      <c r="B172" s="33" t="s">
        <v>290</v>
      </c>
      <c r="C172" s="18" t="s">
        <v>129</v>
      </c>
      <c r="D172" s="21" t="s">
        <v>345</v>
      </c>
      <c r="E172" s="23">
        <v>0.13427377220480669</v>
      </c>
      <c r="F172" s="23">
        <v>0.1209508881922675</v>
      </c>
      <c r="G172" s="23">
        <v>9.1431556948798329E-2</v>
      </c>
      <c r="H172" s="23">
        <v>0.16091954022988506</v>
      </c>
      <c r="I172" s="23">
        <v>0.17110762800417972</v>
      </c>
      <c r="J172" s="23">
        <v>0.16405433646812956</v>
      </c>
      <c r="K172" s="23">
        <v>0.15726227795193312</v>
      </c>
      <c r="L172" s="23">
        <v>0</v>
      </c>
      <c r="M172" s="24">
        <v>19140</v>
      </c>
      <c r="N172" s="23" t="s">
        <v>567</v>
      </c>
      <c r="O172" s="23" t="s">
        <v>567</v>
      </c>
      <c r="P172" s="23" t="s">
        <v>567</v>
      </c>
      <c r="Q172" s="23" t="s">
        <v>567</v>
      </c>
      <c r="R172" s="23" t="s">
        <v>567</v>
      </c>
      <c r="S172" s="23" t="s">
        <v>567</v>
      </c>
      <c r="T172" s="23" t="s">
        <v>567</v>
      </c>
      <c r="U172" s="23" t="s">
        <v>567</v>
      </c>
      <c r="V172" s="24" t="s">
        <v>567</v>
      </c>
    </row>
    <row r="173" spans="2:22" x14ac:dyDescent="0.3">
      <c r="B173" s="33" t="s">
        <v>297</v>
      </c>
      <c r="C173" s="18" t="s">
        <v>130</v>
      </c>
      <c r="D173" s="21" t="s">
        <v>212</v>
      </c>
      <c r="E173" s="23">
        <v>6.2437059415911378E-2</v>
      </c>
      <c r="F173" s="23">
        <v>6.8479355488418936E-2</v>
      </c>
      <c r="G173" s="23">
        <v>0.10372608257804633</v>
      </c>
      <c r="H173" s="23">
        <v>0.19637462235649547</v>
      </c>
      <c r="I173" s="23">
        <v>0.20845921450151059</v>
      </c>
      <c r="J173" s="23">
        <v>0.1973816717019134</v>
      </c>
      <c r="K173" s="23">
        <v>0.16314199395770393</v>
      </c>
      <c r="L173" s="23">
        <v>0</v>
      </c>
      <c r="M173" s="24">
        <v>4965</v>
      </c>
      <c r="N173" s="23">
        <v>3.6553524804177548E-2</v>
      </c>
      <c r="O173" s="23">
        <v>3.3942558746736295E-2</v>
      </c>
      <c r="P173" s="23">
        <v>6.5274151436031339E-2</v>
      </c>
      <c r="Q173" s="23">
        <v>0.13577023498694518</v>
      </c>
      <c r="R173" s="23">
        <v>0.20626631853785901</v>
      </c>
      <c r="S173" s="23">
        <v>0.25065274151436029</v>
      </c>
      <c r="T173" s="23">
        <v>0.27415143603133157</v>
      </c>
      <c r="U173" s="23">
        <v>0</v>
      </c>
      <c r="V173" s="24">
        <v>1915</v>
      </c>
    </row>
    <row r="174" spans="2:22" x14ac:dyDescent="0.3">
      <c r="B174" s="33" t="s">
        <v>297</v>
      </c>
      <c r="C174" s="18" t="s">
        <v>131</v>
      </c>
      <c r="D174" s="21" t="s">
        <v>213</v>
      </c>
      <c r="E174" s="23">
        <v>8.0030781069642176E-2</v>
      </c>
      <c r="F174" s="23">
        <v>9.1188918814928813E-2</v>
      </c>
      <c r="G174" s="23">
        <v>0.1265871489034244</v>
      </c>
      <c r="H174" s="23">
        <v>0.24317045017314351</v>
      </c>
      <c r="I174" s="23">
        <v>0.2012312427856868</v>
      </c>
      <c r="J174" s="23">
        <v>0.14697960754136205</v>
      </c>
      <c r="K174" s="23">
        <v>0.11119661408233936</v>
      </c>
      <c r="L174" s="23">
        <v>0</v>
      </c>
      <c r="M174" s="24">
        <v>12995</v>
      </c>
      <c r="N174" s="23">
        <v>6.4425770308123242E-2</v>
      </c>
      <c r="O174" s="23">
        <v>3.6414565826330535E-2</v>
      </c>
      <c r="P174" s="23">
        <v>6.0224089635854343E-2</v>
      </c>
      <c r="Q174" s="23">
        <v>0.18907563025210083</v>
      </c>
      <c r="R174" s="23">
        <v>0.21288515406162464</v>
      </c>
      <c r="S174" s="23">
        <v>0.22829131652661064</v>
      </c>
      <c r="T174" s="23">
        <v>0.21008403361344538</v>
      </c>
      <c r="U174" s="23">
        <v>0</v>
      </c>
      <c r="V174" s="24">
        <v>3570</v>
      </c>
    </row>
    <row r="175" spans="2:22" x14ac:dyDescent="0.3">
      <c r="B175" s="33" t="s">
        <v>297</v>
      </c>
      <c r="C175" s="18" t="s">
        <v>132</v>
      </c>
      <c r="D175" s="21" t="s">
        <v>214</v>
      </c>
      <c r="E175" s="23">
        <v>0.11191992720655142</v>
      </c>
      <c r="F175" s="23">
        <v>7.3703366696997272E-2</v>
      </c>
      <c r="G175" s="23">
        <v>8.3712465878070977E-2</v>
      </c>
      <c r="H175" s="23">
        <v>0.20382165605095542</v>
      </c>
      <c r="I175" s="23">
        <v>0.20928116469517744</v>
      </c>
      <c r="J175" s="23">
        <v>0.16560509554140126</v>
      </c>
      <c r="K175" s="23">
        <v>0.15195632393084624</v>
      </c>
      <c r="L175" s="23">
        <v>0</v>
      </c>
      <c r="M175" s="24">
        <v>5495</v>
      </c>
      <c r="N175" s="23" t="s">
        <v>567</v>
      </c>
      <c r="O175" s="23" t="s">
        <v>567</v>
      </c>
      <c r="P175" s="23" t="s">
        <v>567</v>
      </c>
      <c r="Q175" s="23" t="s">
        <v>567</v>
      </c>
      <c r="R175" s="23" t="s">
        <v>567</v>
      </c>
      <c r="S175" s="23" t="s">
        <v>567</v>
      </c>
      <c r="T175" s="23" t="s">
        <v>567</v>
      </c>
      <c r="U175" s="23" t="s">
        <v>567</v>
      </c>
      <c r="V175" s="24" t="s">
        <v>567</v>
      </c>
    </row>
    <row r="176" spans="2:22" x14ac:dyDescent="0.3">
      <c r="B176" s="33" t="s">
        <v>297</v>
      </c>
      <c r="C176" s="18" t="s">
        <v>133</v>
      </c>
      <c r="D176" s="21" t="s">
        <v>215</v>
      </c>
      <c r="E176" s="23">
        <v>1.4957264957264958E-2</v>
      </c>
      <c r="F176" s="23">
        <v>3.9529914529914528E-2</v>
      </c>
      <c r="G176" s="23">
        <v>0.15064102564102563</v>
      </c>
      <c r="H176" s="23">
        <v>0.29540598290598291</v>
      </c>
      <c r="I176" s="23">
        <v>0.22275641025641027</v>
      </c>
      <c r="J176" s="23">
        <v>0.15117521367521367</v>
      </c>
      <c r="K176" s="23">
        <v>0.12553418803418803</v>
      </c>
      <c r="L176" s="23">
        <v>0</v>
      </c>
      <c r="M176" s="24">
        <v>9360</v>
      </c>
      <c r="N176" s="23">
        <v>1.6155088852988692E-3</v>
      </c>
      <c r="O176" s="23">
        <v>3.2310177705977385E-3</v>
      </c>
      <c r="P176" s="23">
        <v>7.1082390953150248E-2</v>
      </c>
      <c r="Q176" s="23">
        <v>0.2245557350565428</v>
      </c>
      <c r="R176" s="23">
        <v>0.23101777059773829</v>
      </c>
      <c r="S176" s="23">
        <v>0.23101777059773829</v>
      </c>
      <c r="T176" s="23">
        <v>0.23747980613893377</v>
      </c>
      <c r="U176" s="23">
        <v>0</v>
      </c>
      <c r="V176" s="24">
        <v>3095</v>
      </c>
    </row>
    <row r="177" spans="2:22" x14ac:dyDescent="0.3">
      <c r="B177" s="33" t="s">
        <v>297</v>
      </c>
      <c r="C177" s="18" t="s">
        <v>135</v>
      </c>
      <c r="D177" s="21" t="s">
        <v>216</v>
      </c>
      <c r="E177" s="23">
        <v>6.9187449718423166E-2</v>
      </c>
      <c r="F177" s="23">
        <v>6.2751407884151247E-2</v>
      </c>
      <c r="G177" s="23">
        <v>0.10539018503620273</v>
      </c>
      <c r="H177" s="23">
        <v>0.18744971842316976</v>
      </c>
      <c r="I177" s="23">
        <v>0.21238938053097345</v>
      </c>
      <c r="J177" s="23">
        <v>0.20112630732099759</v>
      </c>
      <c r="K177" s="23">
        <v>0.16170555108608206</v>
      </c>
      <c r="L177" s="23">
        <v>0</v>
      </c>
      <c r="M177" s="24">
        <v>6215</v>
      </c>
      <c r="N177" s="23">
        <v>3.7527593818984545E-2</v>
      </c>
      <c r="O177" s="23">
        <v>3.5320088300220751E-2</v>
      </c>
      <c r="P177" s="23">
        <v>6.8432671081677707E-2</v>
      </c>
      <c r="Q177" s="23">
        <v>0.13245033112582782</v>
      </c>
      <c r="R177" s="23">
        <v>0.18543046357615894</v>
      </c>
      <c r="S177" s="23">
        <v>0.26490066225165565</v>
      </c>
      <c r="T177" s="23">
        <v>0.27814569536423839</v>
      </c>
      <c r="U177" s="23">
        <v>0</v>
      </c>
      <c r="V177" s="24">
        <v>2265</v>
      </c>
    </row>
    <row r="178" spans="2:22" x14ac:dyDescent="0.3">
      <c r="B178" s="33" t="s">
        <v>297</v>
      </c>
      <c r="C178" s="18" t="s">
        <v>136</v>
      </c>
      <c r="D178" s="21" t="s">
        <v>346</v>
      </c>
      <c r="E178" s="23">
        <v>9.004739336492891E-2</v>
      </c>
      <c r="F178" s="23">
        <v>9.2234779438570905E-2</v>
      </c>
      <c r="G178" s="23">
        <v>0.12249362012395187</v>
      </c>
      <c r="H178" s="23">
        <v>0.2121764491432738</v>
      </c>
      <c r="I178" s="23">
        <v>0.19759387531899381</v>
      </c>
      <c r="J178" s="23">
        <v>0.15749179730222385</v>
      </c>
      <c r="K178" s="23">
        <v>0.12796208530805686</v>
      </c>
      <c r="L178" s="23">
        <v>0</v>
      </c>
      <c r="M178" s="24">
        <v>13715</v>
      </c>
      <c r="N178" s="23">
        <v>3.5714285714285712E-2</v>
      </c>
      <c r="O178" s="23">
        <v>3.5714285714285712E-2</v>
      </c>
      <c r="P178" s="23">
        <v>7.1428571428571425E-2</v>
      </c>
      <c r="Q178" s="23">
        <v>0.14285714285714285</v>
      </c>
      <c r="R178" s="23">
        <v>0.21428571428571427</v>
      </c>
      <c r="S178" s="23">
        <v>0.2857142857142857</v>
      </c>
      <c r="T178" s="23">
        <v>0.25</v>
      </c>
      <c r="U178" s="23">
        <v>0</v>
      </c>
      <c r="V178" s="24">
        <v>140</v>
      </c>
    </row>
    <row r="179" spans="2:22" x14ac:dyDescent="0.3">
      <c r="B179" s="33" t="s">
        <v>297</v>
      </c>
      <c r="C179" s="18" t="s">
        <v>137</v>
      </c>
      <c r="D179" s="21" t="s">
        <v>217</v>
      </c>
      <c r="E179" s="23">
        <v>9.1598915989159896E-2</v>
      </c>
      <c r="F179" s="23">
        <v>8.5636856368563691E-2</v>
      </c>
      <c r="G179" s="23">
        <v>0.15230352303523034</v>
      </c>
      <c r="H179" s="23">
        <v>0.21192411924119242</v>
      </c>
      <c r="I179" s="23">
        <v>0.1880758807588076</v>
      </c>
      <c r="J179" s="23">
        <v>0.14146341463414633</v>
      </c>
      <c r="K179" s="23">
        <v>0.12899728997289972</v>
      </c>
      <c r="L179" s="23">
        <v>0</v>
      </c>
      <c r="M179" s="24">
        <v>9225</v>
      </c>
      <c r="N179" s="23">
        <v>5.4613935969868174E-2</v>
      </c>
      <c r="O179" s="23">
        <v>3.954802259887006E-2</v>
      </c>
      <c r="P179" s="23">
        <v>7.5329566854990579E-2</v>
      </c>
      <c r="Q179" s="23">
        <v>0.14500941619585686</v>
      </c>
      <c r="R179" s="23">
        <v>0.18455743879472694</v>
      </c>
      <c r="S179" s="23">
        <v>0.21657250470809794</v>
      </c>
      <c r="T179" s="23">
        <v>0.28436911487758948</v>
      </c>
      <c r="U179" s="23">
        <v>0</v>
      </c>
      <c r="V179" s="24">
        <v>2655</v>
      </c>
    </row>
    <row r="180" spans="2:22" x14ac:dyDescent="0.3">
      <c r="B180" s="33" t="s">
        <v>297</v>
      </c>
      <c r="C180" s="18" t="s">
        <v>138</v>
      </c>
      <c r="D180" s="21" t="s">
        <v>218</v>
      </c>
      <c r="E180" s="23">
        <v>7.4898785425101214E-2</v>
      </c>
      <c r="F180" s="23">
        <v>9.6153846153846159E-2</v>
      </c>
      <c r="G180" s="23">
        <v>0.11740890688259109</v>
      </c>
      <c r="H180" s="23">
        <v>0.22469635627530365</v>
      </c>
      <c r="I180" s="23">
        <v>0.20647773279352227</v>
      </c>
      <c r="J180" s="23">
        <v>0.1417004048582996</v>
      </c>
      <c r="K180" s="23">
        <v>0.13866396761133604</v>
      </c>
      <c r="L180" s="23">
        <v>0</v>
      </c>
      <c r="M180" s="24">
        <v>4940</v>
      </c>
      <c r="N180" s="23">
        <v>5.7553956834532377E-2</v>
      </c>
      <c r="O180" s="23">
        <v>3.237410071942446E-2</v>
      </c>
      <c r="P180" s="23">
        <v>5.0359712230215826E-2</v>
      </c>
      <c r="Q180" s="23">
        <v>0.14748201438848921</v>
      </c>
      <c r="R180" s="23">
        <v>0.1906474820143885</v>
      </c>
      <c r="S180" s="23">
        <v>0.22661870503597123</v>
      </c>
      <c r="T180" s="23">
        <v>0.29496402877697842</v>
      </c>
      <c r="U180" s="23">
        <v>0</v>
      </c>
      <c r="V180" s="24">
        <v>1390</v>
      </c>
    </row>
    <row r="181" spans="2:22" x14ac:dyDescent="0.3">
      <c r="B181" s="33" t="s">
        <v>297</v>
      </c>
      <c r="C181" s="18" t="s">
        <v>139</v>
      </c>
      <c r="D181" s="21" t="s">
        <v>219</v>
      </c>
      <c r="E181" s="23">
        <v>8.4720121028744322E-2</v>
      </c>
      <c r="F181" s="23">
        <v>0.10627836611195159</v>
      </c>
      <c r="G181" s="23">
        <v>0.11384266263237519</v>
      </c>
      <c r="H181" s="23">
        <v>0.2174735249621785</v>
      </c>
      <c r="I181" s="23">
        <v>0.18608169440242056</v>
      </c>
      <c r="J181" s="23">
        <v>0.16149773071104387</v>
      </c>
      <c r="K181" s="23">
        <v>0.13048411497730711</v>
      </c>
      <c r="L181" s="23">
        <v>0</v>
      </c>
      <c r="M181" s="24">
        <v>13220</v>
      </c>
      <c r="N181" s="23" t="s">
        <v>567</v>
      </c>
      <c r="O181" s="23" t="s">
        <v>567</v>
      </c>
      <c r="P181" s="23" t="s">
        <v>567</v>
      </c>
      <c r="Q181" s="23" t="s">
        <v>567</v>
      </c>
      <c r="R181" s="23" t="s">
        <v>567</v>
      </c>
      <c r="S181" s="23" t="s">
        <v>567</v>
      </c>
      <c r="T181" s="23" t="s">
        <v>567</v>
      </c>
      <c r="U181" s="23" t="s">
        <v>567</v>
      </c>
      <c r="V181" s="24" t="s">
        <v>567</v>
      </c>
    </row>
    <row r="182" spans="2:22" x14ac:dyDescent="0.3">
      <c r="B182" s="33" t="s">
        <v>297</v>
      </c>
      <c r="C182" s="18" t="s">
        <v>140</v>
      </c>
      <c r="D182" s="21" t="s">
        <v>347</v>
      </c>
      <c r="E182" s="23">
        <v>7.3450650344299928E-2</v>
      </c>
      <c r="F182" s="23">
        <v>9.181331293037491E-2</v>
      </c>
      <c r="G182" s="23">
        <v>9.7169089517980103E-2</v>
      </c>
      <c r="H182" s="23">
        <v>0.20657995409334354</v>
      </c>
      <c r="I182" s="23">
        <v>0.20428462127008415</v>
      </c>
      <c r="J182" s="23">
        <v>0.17368018362662585</v>
      </c>
      <c r="K182" s="23">
        <v>0.15302218821729149</v>
      </c>
      <c r="L182" s="23">
        <v>0</v>
      </c>
      <c r="M182" s="24">
        <v>6535</v>
      </c>
      <c r="N182" s="23">
        <v>4.5023696682464455E-2</v>
      </c>
      <c r="O182" s="23">
        <v>3.7914691943127965E-2</v>
      </c>
      <c r="P182" s="23">
        <v>4.9763033175355451E-2</v>
      </c>
      <c r="Q182" s="23">
        <v>0.11611374407582939</v>
      </c>
      <c r="R182" s="23">
        <v>0.17061611374407584</v>
      </c>
      <c r="S182" s="23">
        <v>0.24881516587677724</v>
      </c>
      <c r="T182" s="23">
        <v>0.33175355450236965</v>
      </c>
      <c r="U182" s="23">
        <v>0</v>
      </c>
      <c r="V182" s="24">
        <v>2110</v>
      </c>
    </row>
    <row r="183" spans="2:22" x14ac:dyDescent="0.3">
      <c r="B183" s="33" t="s">
        <v>297</v>
      </c>
      <c r="C183" s="18" t="s">
        <v>141</v>
      </c>
      <c r="D183" s="21" t="s">
        <v>220</v>
      </c>
      <c r="E183" s="23">
        <v>0.15130710324795352</v>
      </c>
      <c r="F183" s="23">
        <v>0.13572748877739635</v>
      </c>
      <c r="G183" s="23">
        <v>0.11935569052020069</v>
      </c>
      <c r="H183" s="23">
        <v>0.21653023501452337</v>
      </c>
      <c r="I183" s="23">
        <v>0.17533667810932135</v>
      </c>
      <c r="J183" s="23">
        <v>0.12067599683126486</v>
      </c>
      <c r="K183" s="23">
        <v>8.1066807499339852E-2</v>
      </c>
      <c r="L183" s="23">
        <v>0</v>
      </c>
      <c r="M183" s="24">
        <v>18935</v>
      </c>
      <c r="N183" s="23" t="s">
        <v>567</v>
      </c>
      <c r="O183" s="23" t="s">
        <v>567</v>
      </c>
      <c r="P183" s="23" t="s">
        <v>567</v>
      </c>
      <c r="Q183" s="23" t="s">
        <v>567</v>
      </c>
      <c r="R183" s="23" t="s">
        <v>567</v>
      </c>
      <c r="S183" s="23" t="s">
        <v>567</v>
      </c>
      <c r="T183" s="23" t="s">
        <v>567</v>
      </c>
      <c r="U183" s="23" t="s">
        <v>567</v>
      </c>
      <c r="V183" s="24" t="s">
        <v>567</v>
      </c>
    </row>
    <row r="184" spans="2:22" x14ac:dyDescent="0.3">
      <c r="B184" s="33" t="s">
        <v>297</v>
      </c>
      <c r="C184" s="18" t="s">
        <v>348</v>
      </c>
      <c r="D184" s="21" t="s">
        <v>349</v>
      </c>
      <c r="E184" s="23">
        <v>6.75262979300984E-2</v>
      </c>
      <c r="F184" s="23">
        <v>9.1279267051238552E-2</v>
      </c>
      <c r="G184" s="23">
        <v>0.12690872073294876</v>
      </c>
      <c r="H184" s="23">
        <v>0.22327790973871733</v>
      </c>
      <c r="I184" s="23">
        <v>0.19341703427214116</v>
      </c>
      <c r="J184" s="23">
        <v>0.15201900237529692</v>
      </c>
      <c r="K184" s="23">
        <v>0.14523243976925687</v>
      </c>
      <c r="L184" s="23">
        <v>0</v>
      </c>
      <c r="M184" s="24">
        <v>14735</v>
      </c>
      <c r="N184" s="23">
        <v>3.9426523297491037E-2</v>
      </c>
      <c r="O184" s="23">
        <v>3.4647550776583033E-2</v>
      </c>
      <c r="P184" s="23">
        <v>5.0179211469534052E-2</v>
      </c>
      <c r="Q184" s="23">
        <v>0.12783751493428913</v>
      </c>
      <c r="R184" s="23">
        <v>0.17921146953405018</v>
      </c>
      <c r="S184" s="23">
        <v>0.24492234169653523</v>
      </c>
      <c r="T184" s="23">
        <v>0.3249701314217443</v>
      </c>
      <c r="U184" s="23">
        <v>0</v>
      </c>
      <c r="V184" s="24">
        <v>4185</v>
      </c>
    </row>
    <row r="185" spans="2:22" x14ac:dyDescent="0.3">
      <c r="B185" s="33" t="s">
        <v>297</v>
      </c>
      <c r="C185" s="18" t="s">
        <v>134</v>
      </c>
      <c r="D185" s="21" t="s">
        <v>350</v>
      </c>
      <c r="E185" s="23">
        <v>9.8519362186788154E-2</v>
      </c>
      <c r="F185" s="23">
        <v>8.8838268792710701E-2</v>
      </c>
      <c r="G185" s="23">
        <v>0.11503416856492027</v>
      </c>
      <c r="H185" s="23">
        <v>0.21469248291571755</v>
      </c>
      <c r="I185" s="23">
        <v>0.19248291571753987</v>
      </c>
      <c r="J185" s="23">
        <v>0.16799544419134396</v>
      </c>
      <c r="K185" s="23">
        <v>0.12186788154897495</v>
      </c>
      <c r="L185" s="23">
        <v>0</v>
      </c>
      <c r="M185" s="24">
        <v>8780</v>
      </c>
      <c r="N185" s="23">
        <v>4.5741324921135647E-2</v>
      </c>
      <c r="O185" s="23">
        <v>3.4700315457413249E-2</v>
      </c>
      <c r="P185" s="23">
        <v>6.1514195583596214E-2</v>
      </c>
      <c r="Q185" s="23">
        <v>0.15141955835962145</v>
      </c>
      <c r="R185" s="23">
        <v>0.20031545741324921</v>
      </c>
      <c r="S185" s="23">
        <v>0.26498422712933756</v>
      </c>
      <c r="T185" s="23">
        <v>0.24132492113564669</v>
      </c>
      <c r="U185" s="23">
        <v>0</v>
      </c>
      <c r="V185" s="24">
        <v>3170</v>
      </c>
    </row>
    <row r="186" spans="2:22" x14ac:dyDescent="0.3">
      <c r="B186"/>
      <c r="C186"/>
      <c r="D186"/>
      <c r="E186"/>
      <c r="F186"/>
      <c r="G186"/>
      <c r="H186"/>
      <c r="I186"/>
      <c r="J186"/>
      <c r="K186"/>
      <c r="L186"/>
      <c r="M186"/>
      <c r="N186"/>
      <c r="O186"/>
      <c r="P186"/>
      <c r="Q186"/>
      <c r="R186"/>
      <c r="S186"/>
      <c r="T186"/>
      <c r="U186"/>
      <c r="V186"/>
    </row>
    <row r="187" spans="2:22" x14ac:dyDescent="0.3">
      <c r="B187" s="35" t="s">
        <v>245</v>
      </c>
    </row>
    <row r="188" spans="2:22" x14ac:dyDescent="0.3">
      <c r="B188" s="16"/>
    </row>
    <row r="189" spans="2:22" x14ac:dyDescent="0.3">
      <c r="B189" s="16" t="s">
        <v>246</v>
      </c>
    </row>
    <row r="190" spans="2:22" x14ac:dyDescent="0.3">
      <c r="B190" s="16" t="s">
        <v>247</v>
      </c>
    </row>
    <row r="191" spans="2:22" x14ac:dyDescent="0.3">
      <c r="B191" s="16" t="s">
        <v>250</v>
      </c>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3"/>
  <sheetViews>
    <sheetView showGridLines="0" zoomScale="85" zoomScaleNormal="85" zoomScaleSheetLayoutView="25" workbookViewId="0"/>
  </sheetViews>
  <sheetFormatPr defaultColWidth="9.36328125" defaultRowHeight="13.5" x14ac:dyDescent="0.3"/>
  <cols>
    <col min="1" max="1" width="3.36328125" style="2" customWidth="1"/>
    <col min="2" max="2" width="31.453125" style="2" customWidth="1"/>
    <col min="3" max="3" width="10.6328125" style="2" customWidth="1"/>
    <col min="4" max="4" width="83.36328125" style="7" bestFit="1" customWidth="1"/>
    <col min="5" max="10" width="11.453125" style="7" customWidth="1"/>
    <col min="11" max="11" width="11.453125" style="2" customWidth="1"/>
    <col min="12" max="12" width="14.6328125" style="2" customWidth="1"/>
    <col min="13" max="13" width="15.6328125" style="2" customWidth="1"/>
    <col min="14" max="21" width="11.453125" style="2" customWidth="1"/>
    <col min="22" max="22" width="15.6328125" style="2" customWidth="1"/>
    <col min="23" max="23" width="9.36328125" style="2" customWidth="1"/>
    <col min="24" max="16384" width="9.36328125" style="2"/>
  </cols>
  <sheetData>
    <row r="1" spans="2:22" s="15" customFormat="1" ht="9" customHeight="1" x14ac:dyDescent="0.35">
      <c r="C1" s="19"/>
      <c r="D1" s="19"/>
      <c r="E1" s="19"/>
      <c r="F1" s="19"/>
      <c r="G1" s="19"/>
      <c r="H1" s="19"/>
      <c r="I1" s="19"/>
      <c r="J1" s="19"/>
    </row>
    <row r="2" spans="2:22" ht="19.5" customHeight="1" x14ac:dyDescent="0.3">
      <c r="B2" s="3" t="s">
        <v>0</v>
      </c>
      <c r="C2" s="22" t="s">
        <v>398</v>
      </c>
      <c r="D2" s="17"/>
    </row>
    <row r="3" spans="2:22" ht="12.75" customHeight="1" x14ac:dyDescent="0.3">
      <c r="B3" s="3" t="s">
        <v>4</v>
      </c>
      <c r="C3" s="12" t="s">
        <v>546</v>
      </c>
    </row>
    <row r="4" spans="2:22" ht="12.75" customHeight="1" x14ac:dyDescent="0.3">
      <c r="B4" s="3"/>
      <c r="C4" s="6"/>
    </row>
    <row r="5" spans="2:22" ht="15" x14ac:dyDescent="0.3">
      <c r="B5" s="3" t="s">
        <v>1</v>
      </c>
      <c r="C5" s="46" t="str">
        <f>'System &amp; Provider Summary - T1'!$C$5</f>
        <v>March 2024</v>
      </c>
    </row>
    <row r="6" spans="2:22" x14ac:dyDescent="0.3">
      <c r="B6" s="3" t="s">
        <v>2</v>
      </c>
      <c r="C6" s="2" t="s">
        <v>403</v>
      </c>
      <c r="D6" s="2"/>
    </row>
    <row r="7" spans="2:22" ht="12.75" customHeight="1" x14ac:dyDescent="0.3">
      <c r="B7" s="3" t="s">
        <v>6</v>
      </c>
      <c r="C7" s="2" t="s">
        <v>545</v>
      </c>
    </row>
    <row r="8" spans="2:22" ht="12.75" customHeight="1" x14ac:dyDescent="0.3">
      <c r="B8" s="3" t="s">
        <v>3</v>
      </c>
      <c r="C8" s="2" t="str">
        <f>'System &amp; Provider Summary - T1'!C8</f>
        <v>9th May 2024</v>
      </c>
    </row>
    <row r="9" spans="2:22" ht="12.75" customHeight="1" x14ac:dyDescent="0.3">
      <c r="B9" s="3" t="s">
        <v>5</v>
      </c>
      <c r="C9" s="8" t="s">
        <v>407</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england.nhsdata@nhs.net</v>
      </c>
    </row>
    <row r="12" spans="2:22" x14ac:dyDescent="0.3">
      <c r="B12" s="3"/>
    </row>
    <row r="13" spans="2:22" ht="15" x14ac:dyDescent="0.3">
      <c r="B13" s="5" t="s">
        <v>415</v>
      </c>
    </row>
    <row r="14" spans="2:22" ht="15" x14ac:dyDescent="0.3">
      <c r="B14" s="5"/>
      <c r="C14" s="5"/>
    </row>
    <row r="15" spans="2:22" ht="15" customHeight="1" x14ac:dyDescent="0.3">
      <c r="B15" s="5"/>
      <c r="C15" s="9"/>
      <c r="E15" s="64" t="s">
        <v>400</v>
      </c>
      <c r="F15" s="65"/>
      <c r="G15" s="65"/>
      <c r="H15" s="65"/>
      <c r="I15" s="65"/>
      <c r="J15" s="65"/>
      <c r="K15" s="65"/>
      <c r="L15" s="65"/>
      <c r="M15" s="66"/>
      <c r="N15" s="64" t="s">
        <v>399</v>
      </c>
      <c r="O15" s="65"/>
      <c r="P15" s="65"/>
      <c r="Q15" s="65"/>
      <c r="R15" s="65"/>
      <c r="S15" s="65"/>
      <c r="T15" s="65"/>
      <c r="U15" s="65"/>
      <c r="V15" s="66"/>
    </row>
    <row r="16" spans="2:22" s="12" customFormat="1" ht="27" x14ac:dyDescent="0.25">
      <c r="B16" s="48"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4" x14ac:dyDescent="0.3">
      <c r="B17" s="49" t="s">
        <v>7</v>
      </c>
      <c r="C17" s="1" t="s">
        <v>7</v>
      </c>
      <c r="D17" s="13" t="s">
        <v>10</v>
      </c>
      <c r="E17" s="26">
        <v>0.10971877750220017</v>
      </c>
      <c r="F17" s="26">
        <v>0.1568525482038563</v>
      </c>
      <c r="G17" s="26">
        <v>0.13508080646451717</v>
      </c>
      <c r="H17" s="26">
        <v>0.27390191215297222</v>
      </c>
      <c r="I17" s="26">
        <v>0.19348547883830705</v>
      </c>
      <c r="J17" s="26">
        <v>9.4957596607728623E-2</v>
      </c>
      <c r="K17" s="26">
        <v>3.6002880230418435E-2</v>
      </c>
      <c r="L17" s="26">
        <v>0</v>
      </c>
      <c r="M17" s="25">
        <v>499960</v>
      </c>
      <c r="N17" s="26">
        <v>7.7195172700790682E-2</v>
      </c>
      <c r="O17" s="26">
        <v>8.2188930503537247E-2</v>
      </c>
      <c r="P17" s="26">
        <v>0.1046608406158968</v>
      </c>
      <c r="Q17" s="26">
        <v>0.2873491468997087</v>
      </c>
      <c r="R17" s="26">
        <v>0.24302954640033292</v>
      </c>
      <c r="S17" s="26">
        <v>0.1408655846858094</v>
      </c>
      <c r="T17" s="26">
        <v>6.450270495214315E-2</v>
      </c>
      <c r="U17" s="26">
        <v>0</v>
      </c>
      <c r="V17" s="25">
        <v>24030</v>
      </c>
    </row>
    <row r="18" spans="2:24" ht="6.75" customHeight="1" x14ac:dyDescent="0.3">
      <c r="D18" s="4"/>
      <c r="K18" s="7"/>
      <c r="N18" s="7"/>
      <c r="O18" s="7"/>
      <c r="P18" s="7"/>
      <c r="Q18" s="7"/>
      <c r="R18" s="7"/>
      <c r="S18" s="7"/>
      <c r="T18" s="7"/>
    </row>
    <row r="19" spans="2:24" x14ac:dyDescent="0.3">
      <c r="B19" s="33" t="s">
        <v>257</v>
      </c>
      <c r="C19" s="18" t="s">
        <v>258</v>
      </c>
      <c r="D19" s="18" t="s">
        <v>372</v>
      </c>
      <c r="E19" s="23" t="s">
        <v>567</v>
      </c>
      <c r="F19" s="23" t="s">
        <v>567</v>
      </c>
      <c r="G19" s="23" t="s">
        <v>567</v>
      </c>
      <c r="H19" s="23" t="s">
        <v>567</v>
      </c>
      <c r="I19" s="23" t="s">
        <v>567</v>
      </c>
      <c r="J19" s="23" t="s">
        <v>567</v>
      </c>
      <c r="K19" s="23" t="s">
        <v>567</v>
      </c>
      <c r="L19" s="23" t="s">
        <v>567</v>
      </c>
      <c r="M19" s="24" t="s">
        <v>567</v>
      </c>
      <c r="N19" s="23" t="s">
        <v>567</v>
      </c>
      <c r="O19" s="23" t="s">
        <v>567</v>
      </c>
      <c r="P19" s="23" t="s">
        <v>567</v>
      </c>
      <c r="Q19" s="23" t="s">
        <v>567</v>
      </c>
      <c r="R19" s="23" t="s">
        <v>567</v>
      </c>
      <c r="S19" s="23" t="s">
        <v>567</v>
      </c>
      <c r="T19" s="23" t="s">
        <v>567</v>
      </c>
      <c r="U19" s="23" t="s">
        <v>567</v>
      </c>
      <c r="V19" s="24" t="s">
        <v>567</v>
      </c>
      <c r="X19" s="54"/>
    </row>
    <row r="20" spans="2:24" x14ac:dyDescent="0.3">
      <c r="B20" s="33" t="s">
        <v>257</v>
      </c>
      <c r="C20" s="18" t="s">
        <v>259</v>
      </c>
      <c r="D20" s="18" t="s">
        <v>373</v>
      </c>
      <c r="E20" s="23">
        <v>0.162406015037594</v>
      </c>
      <c r="F20" s="23">
        <v>0.162406015037594</v>
      </c>
      <c r="G20" s="23">
        <v>0.11578947368421053</v>
      </c>
      <c r="H20" s="23">
        <v>0.31127819548872182</v>
      </c>
      <c r="I20" s="23">
        <v>0.16090225563909774</v>
      </c>
      <c r="J20" s="23">
        <v>6.9172932330827067E-2</v>
      </c>
      <c r="K20" s="23">
        <v>1.8045112781954888E-2</v>
      </c>
      <c r="L20" s="23">
        <v>0</v>
      </c>
      <c r="M20" s="24">
        <v>3325</v>
      </c>
      <c r="N20" s="23" t="s">
        <v>567</v>
      </c>
      <c r="O20" s="23" t="s">
        <v>567</v>
      </c>
      <c r="P20" s="23" t="s">
        <v>567</v>
      </c>
      <c r="Q20" s="23" t="s">
        <v>567</v>
      </c>
      <c r="R20" s="23" t="s">
        <v>567</v>
      </c>
      <c r="S20" s="23" t="s">
        <v>567</v>
      </c>
      <c r="T20" s="23" t="s">
        <v>567</v>
      </c>
      <c r="U20" s="23" t="s">
        <v>567</v>
      </c>
      <c r="V20" s="24" t="s">
        <v>567</v>
      </c>
      <c r="X20" s="54"/>
    </row>
    <row r="21" spans="2:24" x14ac:dyDescent="0.3">
      <c r="B21" s="33" t="s">
        <v>257</v>
      </c>
      <c r="C21" s="18" t="s">
        <v>260</v>
      </c>
      <c r="D21" s="18" t="s">
        <v>374</v>
      </c>
      <c r="E21" s="23">
        <v>0.11758691206543967</v>
      </c>
      <c r="F21" s="23">
        <v>0.18507157464212678</v>
      </c>
      <c r="G21" s="23">
        <v>0.1273006134969325</v>
      </c>
      <c r="H21" s="23">
        <v>0.2367075664621677</v>
      </c>
      <c r="I21" s="23">
        <v>0.18302658486707565</v>
      </c>
      <c r="J21" s="23">
        <v>0.10582822085889571</v>
      </c>
      <c r="K21" s="23">
        <v>4.4989775051124746E-2</v>
      </c>
      <c r="L21" s="23">
        <v>0</v>
      </c>
      <c r="M21" s="24">
        <v>9780</v>
      </c>
      <c r="N21" s="23">
        <v>9.2783505154639179E-2</v>
      </c>
      <c r="O21" s="23">
        <v>9.2783505154639179E-2</v>
      </c>
      <c r="P21" s="23">
        <v>0.10309278350515463</v>
      </c>
      <c r="Q21" s="23">
        <v>0.25773195876288657</v>
      </c>
      <c r="R21" s="23">
        <v>0.20618556701030927</v>
      </c>
      <c r="S21" s="23">
        <v>0.15463917525773196</v>
      </c>
      <c r="T21" s="23">
        <v>9.2783505154639179E-2</v>
      </c>
      <c r="U21" s="23">
        <v>0</v>
      </c>
      <c r="V21" s="24">
        <v>485</v>
      </c>
      <c r="X21" s="54"/>
    </row>
    <row r="22" spans="2:24" x14ac:dyDescent="0.3">
      <c r="B22" s="33" t="s">
        <v>257</v>
      </c>
      <c r="C22" s="18" t="s">
        <v>261</v>
      </c>
      <c r="D22" s="18" t="s">
        <v>375</v>
      </c>
      <c r="E22" s="23">
        <v>0.11690647482014388</v>
      </c>
      <c r="F22" s="23">
        <v>0.20395683453237409</v>
      </c>
      <c r="G22" s="23">
        <v>0.12841726618705035</v>
      </c>
      <c r="H22" s="23">
        <v>0.26115107913669067</v>
      </c>
      <c r="I22" s="23">
        <v>0.18165467625899281</v>
      </c>
      <c r="J22" s="23">
        <v>7.8417266187050361E-2</v>
      </c>
      <c r="K22" s="23">
        <v>2.9136690647482016E-2</v>
      </c>
      <c r="L22" s="23">
        <v>0</v>
      </c>
      <c r="M22" s="24">
        <v>13900</v>
      </c>
      <c r="N22" s="23">
        <v>6.25E-2</v>
      </c>
      <c r="O22" s="23">
        <v>0.109375</v>
      </c>
      <c r="P22" s="23">
        <v>0.13020833333333334</v>
      </c>
      <c r="Q22" s="23">
        <v>0.328125</v>
      </c>
      <c r="R22" s="23">
        <v>0.22916666666666666</v>
      </c>
      <c r="S22" s="23">
        <v>0.109375</v>
      </c>
      <c r="T22" s="23">
        <v>3.6458333333333336E-2</v>
      </c>
      <c r="U22" s="23">
        <v>0</v>
      </c>
      <c r="V22" s="24">
        <v>960</v>
      </c>
      <c r="X22" s="54"/>
    </row>
    <row r="23" spans="2:24" x14ac:dyDescent="0.3">
      <c r="B23" s="33" t="s">
        <v>257</v>
      </c>
      <c r="C23" s="18" t="s">
        <v>262</v>
      </c>
      <c r="D23" s="18" t="s">
        <v>376</v>
      </c>
      <c r="E23" s="23" t="s">
        <v>567</v>
      </c>
      <c r="F23" s="23" t="s">
        <v>567</v>
      </c>
      <c r="G23" s="23" t="s">
        <v>567</v>
      </c>
      <c r="H23" s="23" t="s">
        <v>567</v>
      </c>
      <c r="I23" s="23" t="s">
        <v>567</v>
      </c>
      <c r="J23" s="23" t="s">
        <v>567</v>
      </c>
      <c r="K23" s="23" t="s">
        <v>567</v>
      </c>
      <c r="L23" s="23" t="s">
        <v>567</v>
      </c>
      <c r="M23" s="24" t="s">
        <v>567</v>
      </c>
      <c r="N23" s="23" t="s">
        <v>567</v>
      </c>
      <c r="O23" s="23" t="s">
        <v>567</v>
      </c>
      <c r="P23" s="23" t="s">
        <v>567</v>
      </c>
      <c r="Q23" s="23" t="s">
        <v>567</v>
      </c>
      <c r="R23" s="23" t="s">
        <v>567</v>
      </c>
      <c r="S23" s="23" t="s">
        <v>567</v>
      </c>
      <c r="T23" s="23" t="s">
        <v>567</v>
      </c>
      <c r="U23" s="23" t="s">
        <v>567</v>
      </c>
      <c r="V23" s="24" t="s">
        <v>567</v>
      </c>
      <c r="X23" s="54"/>
    </row>
    <row r="24" spans="2:24" x14ac:dyDescent="0.3">
      <c r="B24" s="33" t="s">
        <v>257</v>
      </c>
      <c r="C24" s="18" t="s">
        <v>263</v>
      </c>
      <c r="D24" s="18" t="s">
        <v>377</v>
      </c>
      <c r="E24" s="23">
        <v>9.4720496894409936E-2</v>
      </c>
      <c r="F24" s="23">
        <v>0.16304347826086957</v>
      </c>
      <c r="G24" s="23">
        <v>0.14906832298136646</v>
      </c>
      <c r="H24" s="23">
        <v>0.30124223602484473</v>
      </c>
      <c r="I24" s="23">
        <v>0.17624223602484473</v>
      </c>
      <c r="J24" s="23">
        <v>8.3074534161490687E-2</v>
      </c>
      <c r="K24" s="23">
        <v>3.183229813664596E-2</v>
      </c>
      <c r="L24" s="23">
        <v>0</v>
      </c>
      <c r="M24" s="24">
        <v>6440</v>
      </c>
      <c r="N24" s="23">
        <v>0.10344827586206896</v>
      </c>
      <c r="O24" s="23">
        <v>0.10344827586206896</v>
      </c>
      <c r="P24" s="23">
        <v>6.8965517241379309E-2</v>
      </c>
      <c r="Q24" s="23">
        <v>0.27586206896551724</v>
      </c>
      <c r="R24" s="23">
        <v>0.20689655172413793</v>
      </c>
      <c r="S24" s="23">
        <v>0.13793103448275862</v>
      </c>
      <c r="T24" s="23">
        <v>0.10344827586206896</v>
      </c>
      <c r="U24" s="23">
        <v>0</v>
      </c>
      <c r="V24" s="24">
        <v>145</v>
      </c>
      <c r="X24" s="54"/>
    </row>
    <row r="25" spans="2:24" x14ac:dyDescent="0.3">
      <c r="B25" s="33" t="s">
        <v>244</v>
      </c>
      <c r="C25" s="18" t="s">
        <v>264</v>
      </c>
      <c r="D25" s="18" t="s">
        <v>354</v>
      </c>
      <c r="E25" s="23">
        <v>0.1039322584386962</v>
      </c>
      <c r="F25" s="23">
        <v>0.13095928546572325</v>
      </c>
      <c r="G25" s="23">
        <v>0.13188725205892587</v>
      </c>
      <c r="H25" s="23">
        <v>0.31504465839229789</v>
      </c>
      <c r="I25" s="23">
        <v>0.210880408305301</v>
      </c>
      <c r="J25" s="23">
        <v>8.015311448787843E-2</v>
      </c>
      <c r="K25" s="23">
        <v>2.7027027027027029E-2</v>
      </c>
      <c r="L25" s="23">
        <v>0</v>
      </c>
      <c r="M25" s="24">
        <v>43105</v>
      </c>
      <c r="N25" s="23">
        <v>5.9485530546623797E-2</v>
      </c>
      <c r="O25" s="23">
        <v>6.2700964630225078E-2</v>
      </c>
      <c r="P25" s="23">
        <v>0.10289389067524116</v>
      </c>
      <c r="Q25" s="23">
        <v>0.32529474812433012</v>
      </c>
      <c r="R25" s="23">
        <v>0.26580921757770631</v>
      </c>
      <c r="S25" s="23">
        <v>0.13290460878885316</v>
      </c>
      <c r="T25" s="23">
        <v>5.1446945337620578E-2</v>
      </c>
      <c r="U25" s="23">
        <v>0</v>
      </c>
      <c r="V25" s="24">
        <v>9330</v>
      </c>
      <c r="X25" s="54"/>
    </row>
    <row r="26" spans="2:24" x14ac:dyDescent="0.3">
      <c r="B26" s="33" t="s">
        <v>244</v>
      </c>
      <c r="C26" s="18" t="s">
        <v>265</v>
      </c>
      <c r="D26" s="18" t="s">
        <v>355</v>
      </c>
      <c r="E26" s="23">
        <v>0.12671267126712671</v>
      </c>
      <c r="F26" s="23">
        <v>0.16091609160916093</v>
      </c>
      <c r="G26" s="23">
        <v>0.133013301330133</v>
      </c>
      <c r="H26" s="23">
        <v>0.31453145314531455</v>
      </c>
      <c r="I26" s="23">
        <v>0.18531853185318531</v>
      </c>
      <c r="J26" s="23">
        <v>6.2406240624062408E-2</v>
      </c>
      <c r="K26" s="23">
        <v>1.7101710171017102E-2</v>
      </c>
      <c r="L26" s="23">
        <v>0</v>
      </c>
      <c r="M26" s="24">
        <v>49995</v>
      </c>
      <c r="N26" s="23">
        <v>8.6206896551724137E-3</v>
      </c>
      <c r="O26" s="23">
        <v>1.7241379310344827E-2</v>
      </c>
      <c r="P26" s="23">
        <v>6.0344827586206899E-2</v>
      </c>
      <c r="Q26" s="23">
        <v>0.39655172413793105</v>
      </c>
      <c r="R26" s="23">
        <v>0.37931034482758619</v>
      </c>
      <c r="S26" s="23">
        <v>0.1206896551724138</v>
      </c>
      <c r="T26" s="23">
        <v>2.5862068965517241E-2</v>
      </c>
      <c r="U26" s="23">
        <v>0</v>
      </c>
      <c r="V26" s="24">
        <v>580</v>
      </c>
      <c r="X26" s="54"/>
    </row>
    <row r="27" spans="2:24" x14ac:dyDescent="0.3">
      <c r="B27" s="33" t="s">
        <v>244</v>
      </c>
      <c r="C27" s="18" t="s">
        <v>266</v>
      </c>
      <c r="D27" s="18" t="s">
        <v>356</v>
      </c>
      <c r="E27" s="23">
        <v>0.11006289308176101</v>
      </c>
      <c r="F27" s="23">
        <v>0.16273584905660377</v>
      </c>
      <c r="G27" s="23">
        <v>0.1331236897274633</v>
      </c>
      <c r="H27" s="23">
        <v>0.30031446540880502</v>
      </c>
      <c r="I27" s="23">
        <v>0.20256813417190775</v>
      </c>
      <c r="J27" s="23">
        <v>6.5251572327044025E-2</v>
      </c>
      <c r="K27" s="23">
        <v>2.5943396226415096E-2</v>
      </c>
      <c r="L27" s="23">
        <v>0</v>
      </c>
      <c r="M27" s="24">
        <v>19080</v>
      </c>
      <c r="N27" s="23">
        <v>4.5454545454545456E-2</v>
      </c>
      <c r="O27" s="23">
        <v>6.0606060606060608E-2</v>
      </c>
      <c r="P27" s="23">
        <v>9.0909090909090912E-2</v>
      </c>
      <c r="Q27" s="23">
        <v>0.34090909090909088</v>
      </c>
      <c r="R27" s="23">
        <v>0.27272727272727271</v>
      </c>
      <c r="S27" s="23">
        <v>0.12878787878787878</v>
      </c>
      <c r="T27" s="23">
        <v>6.8181818181818177E-2</v>
      </c>
      <c r="U27" s="23">
        <v>0</v>
      </c>
      <c r="V27" s="24">
        <v>660</v>
      </c>
      <c r="X27" s="54"/>
    </row>
    <row r="28" spans="2:24" x14ac:dyDescent="0.3">
      <c r="B28" s="33" t="s">
        <v>244</v>
      </c>
      <c r="C28" s="18" t="s">
        <v>267</v>
      </c>
      <c r="D28" s="18" t="s">
        <v>357</v>
      </c>
      <c r="E28" s="23">
        <v>0.12057448229792919</v>
      </c>
      <c r="F28" s="23">
        <v>0.15030060120240482</v>
      </c>
      <c r="G28" s="23">
        <v>0.14595858383433533</v>
      </c>
      <c r="H28" s="23">
        <v>0.34101536406145627</v>
      </c>
      <c r="I28" s="23">
        <v>0.17568470273881096</v>
      </c>
      <c r="J28" s="23">
        <v>5.2438209752839013E-2</v>
      </c>
      <c r="K28" s="23">
        <v>1.4028056112224449E-2</v>
      </c>
      <c r="L28" s="23">
        <v>0</v>
      </c>
      <c r="M28" s="24">
        <v>14970</v>
      </c>
      <c r="N28" s="23">
        <v>4.3165467625899283E-2</v>
      </c>
      <c r="O28" s="23">
        <v>4.3165467625899283E-2</v>
      </c>
      <c r="P28" s="23">
        <v>0.1079136690647482</v>
      </c>
      <c r="Q28" s="23">
        <v>0.38129496402877699</v>
      </c>
      <c r="R28" s="23">
        <v>0.2733812949640288</v>
      </c>
      <c r="S28" s="23">
        <v>0.1223021582733813</v>
      </c>
      <c r="T28" s="23">
        <v>3.5971223021582732E-2</v>
      </c>
      <c r="U28" s="23">
        <v>0</v>
      </c>
      <c r="V28" s="24">
        <v>695</v>
      </c>
      <c r="X28" s="54"/>
    </row>
    <row r="29" spans="2:24" x14ac:dyDescent="0.3">
      <c r="B29" s="33" t="s">
        <v>244</v>
      </c>
      <c r="C29" s="18" t="s">
        <v>268</v>
      </c>
      <c r="D29" s="18" t="s">
        <v>358</v>
      </c>
      <c r="E29" s="23">
        <v>9.1967403958090804E-2</v>
      </c>
      <c r="F29" s="23">
        <v>0.18626309662398138</v>
      </c>
      <c r="G29" s="23">
        <v>0.13154831199068684</v>
      </c>
      <c r="H29" s="23">
        <v>0.24738067520372525</v>
      </c>
      <c r="I29" s="23">
        <v>0.20896391152502911</v>
      </c>
      <c r="J29" s="23">
        <v>9.8370197904540158E-2</v>
      </c>
      <c r="K29" s="23">
        <v>3.550640279394645E-2</v>
      </c>
      <c r="L29" s="23">
        <v>0</v>
      </c>
      <c r="M29" s="24">
        <v>8590</v>
      </c>
      <c r="N29" s="23">
        <v>7.281553398058252E-2</v>
      </c>
      <c r="O29" s="23">
        <v>0.12135922330097088</v>
      </c>
      <c r="P29" s="23">
        <v>0.12135922330097088</v>
      </c>
      <c r="Q29" s="23">
        <v>0.24271844660194175</v>
      </c>
      <c r="R29" s="23">
        <v>0.24757281553398058</v>
      </c>
      <c r="S29" s="23">
        <v>0.13592233009708737</v>
      </c>
      <c r="T29" s="23">
        <v>6.3106796116504854E-2</v>
      </c>
      <c r="U29" s="23">
        <v>0</v>
      </c>
      <c r="V29" s="24">
        <v>1030</v>
      </c>
      <c r="X29" s="54"/>
    </row>
    <row r="30" spans="2:24" x14ac:dyDescent="0.3">
      <c r="B30" s="33" t="s">
        <v>269</v>
      </c>
      <c r="C30" s="18" t="s">
        <v>270</v>
      </c>
      <c r="D30" s="18" t="s">
        <v>378</v>
      </c>
      <c r="E30" s="23" t="s">
        <v>567</v>
      </c>
      <c r="F30" s="23" t="s">
        <v>567</v>
      </c>
      <c r="G30" s="23" t="s">
        <v>567</v>
      </c>
      <c r="H30" s="23" t="s">
        <v>567</v>
      </c>
      <c r="I30" s="23" t="s">
        <v>567</v>
      </c>
      <c r="J30" s="23" t="s">
        <v>567</v>
      </c>
      <c r="K30" s="23" t="s">
        <v>567</v>
      </c>
      <c r="L30" s="23" t="s">
        <v>567</v>
      </c>
      <c r="M30" s="24" t="s">
        <v>567</v>
      </c>
      <c r="N30" s="23" t="s">
        <v>567</v>
      </c>
      <c r="O30" s="23" t="s">
        <v>567</v>
      </c>
      <c r="P30" s="23" t="s">
        <v>567</v>
      </c>
      <c r="Q30" s="23" t="s">
        <v>567</v>
      </c>
      <c r="R30" s="23" t="s">
        <v>567</v>
      </c>
      <c r="S30" s="23" t="s">
        <v>567</v>
      </c>
      <c r="T30" s="23" t="s">
        <v>567</v>
      </c>
      <c r="U30" s="23" t="s">
        <v>567</v>
      </c>
      <c r="V30" s="24" t="s">
        <v>567</v>
      </c>
      <c r="X30" s="54"/>
    </row>
    <row r="31" spans="2:24" x14ac:dyDescent="0.3">
      <c r="B31" s="33" t="s">
        <v>269</v>
      </c>
      <c r="C31" s="18" t="s">
        <v>271</v>
      </c>
      <c r="D31" s="18" t="s">
        <v>379</v>
      </c>
      <c r="E31" s="23">
        <v>0.18071803146430013</v>
      </c>
      <c r="F31" s="23">
        <v>0.16861637757160144</v>
      </c>
      <c r="G31" s="23">
        <v>0.14804356595401372</v>
      </c>
      <c r="H31" s="23">
        <v>0.27833803953206937</v>
      </c>
      <c r="I31" s="23">
        <v>0.14199273900766438</v>
      </c>
      <c r="J31" s="23">
        <v>5.7281161758773701E-2</v>
      </c>
      <c r="K31" s="23">
        <v>2.4606696248487294E-2</v>
      </c>
      <c r="L31" s="23">
        <v>0</v>
      </c>
      <c r="M31" s="24">
        <v>12395</v>
      </c>
      <c r="N31" s="23">
        <v>9.0909090909090912E-2</v>
      </c>
      <c r="O31" s="23">
        <v>0.13636363636363635</v>
      </c>
      <c r="P31" s="23">
        <v>9.0909090909090912E-2</v>
      </c>
      <c r="Q31" s="23">
        <v>0.22727272727272727</v>
      </c>
      <c r="R31" s="23">
        <v>0.18181818181818182</v>
      </c>
      <c r="S31" s="23">
        <v>0.13636363636363635</v>
      </c>
      <c r="T31" s="23">
        <v>0.13636363636363635</v>
      </c>
      <c r="U31" s="23">
        <v>0</v>
      </c>
      <c r="V31" s="24">
        <v>110</v>
      </c>
      <c r="X31" s="54"/>
    </row>
    <row r="32" spans="2:24" x14ac:dyDescent="0.3">
      <c r="B32" s="33" t="s">
        <v>269</v>
      </c>
      <c r="C32" s="18" t="s">
        <v>272</v>
      </c>
      <c r="D32" s="18" t="s">
        <v>380</v>
      </c>
      <c r="E32" s="23">
        <v>0.11091929218817437</v>
      </c>
      <c r="F32" s="23">
        <v>0.16788951230038843</v>
      </c>
      <c r="G32" s="23">
        <v>0.12516184721622789</v>
      </c>
      <c r="H32" s="23">
        <v>0.24773413897280966</v>
      </c>
      <c r="I32" s="23">
        <v>0.1976694000863185</v>
      </c>
      <c r="J32" s="23">
        <v>0.11048769961156668</v>
      </c>
      <c r="K32" s="23">
        <v>3.9706517047906779E-2</v>
      </c>
      <c r="L32" s="23">
        <v>0</v>
      </c>
      <c r="M32" s="24">
        <v>11585</v>
      </c>
      <c r="N32" s="23">
        <v>0.10344827586206896</v>
      </c>
      <c r="O32" s="23">
        <v>0.1206896551724138</v>
      </c>
      <c r="P32" s="23">
        <v>0.10344827586206896</v>
      </c>
      <c r="Q32" s="23">
        <v>0.20689655172413793</v>
      </c>
      <c r="R32" s="23">
        <v>0.2413793103448276</v>
      </c>
      <c r="S32" s="23">
        <v>0.16379310344827586</v>
      </c>
      <c r="T32" s="23">
        <v>6.8965517241379309E-2</v>
      </c>
      <c r="U32" s="23">
        <v>0</v>
      </c>
      <c r="V32" s="24">
        <v>580</v>
      </c>
      <c r="X32" s="54"/>
    </row>
    <row r="33" spans="2:24" x14ac:dyDescent="0.3">
      <c r="B33" s="33" t="s">
        <v>269</v>
      </c>
      <c r="C33" s="18" t="s">
        <v>273</v>
      </c>
      <c r="D33" s="18" t="s">
        <v>359</v>
      </c>
      <c r="E33" s="23">
        <v>0.1029559118236473</v>
      </c>
      <c r="F33" s="23">
        <v>0.16357715430861725</v>
      </c>
      <c r="G33" s="23">
        <v>0.12099198396793587</v>
      </c>
      <c r="H33" s="23">
        <v>0.23947895791583165</v>
      </c>
      <c r="I33" s="23">
        <v>0.18662324649298598</v>
      </c>
      <c r="J33" s="23">
        <v>0.12850701402805612</v>
      </c>
      <c r="K33" s="23">
        <v>5.8366733466933871E-2</v>
      </c>
      <c r="L33" s="23">
        <v>0</v>
      </c>
      <c r="M33" s="24">
        <v>19960</v>
      </c>
      <c r="N33" s="23">
        <v>4.878048780487805E-2</v>
      </c>
      <c r="O33" s="23">
        <v>4.878048780487805E-2</v>
      </c>
      <c r="P33" s="23">
        <v>8.5365853658536592E-2</v>
      </c>
      <c r="Q33" s="23">
        <v>0.15853658536585366</v>
      </c>
      <c r="R33" s="23">
        <v>0.17073170731707318</v>
      </c>
      <c r="S33" s="23">
        <v>0.23170731707317074</v>
      </c>
      <c r="T33" s="23">
        <v>0.25609756097560976</v>
      </c>
      <c r="U33" s="23">
        <v>0</v>
      </c>
      <c r="V33" s="24">
        <v>410</v>
      </c>
      <c r="X33" s="54"/>
    </row>
    <row r="34" spans="2:24" x14ac:dyDescent="0.3">
      <c r="B34" s="33" t="s">
        <v>269</v>
      </c>
      <c r="C34" s="18" t="s">
        <v>274</v>
      </c>
      <c r="D34" s="18" t="s">
        <v>381</v>
      </c>
      <c r="E34" s="23" t="s">
        <v>567</v>
      </c>
      <c r="F34" s="23" t="s">
        <v>567</v>
      </c>
      <c r="G34" s="23" t="s">
        <v>567</v>
      </c>
      <c r="H34" s="23" t="s">
        <v>567</v>
      </c>
      <c r="I34" s="23" t="s">
        <v>567</v>
      </c>
      <c r="J34" s="23" t="s">
        <v>567</v>
      </c>
      <c r="K34" s="23" t="s">
        <v>567</v>
      </c>
      <c r="L34" s="23" t="s">
        <v>567</v>
      </c>
      <c r="M34" s="24" t="s">
        <v>567</v>
      </c>
      <c r="N34" s="23" t="s">
        <v>567</v>
      </c>
      <c r="O34" s="23" t="s">
        <v>567</v>
      </c>
      <c r="P34" s="23" t="s">
        <v>567</v>
      </c>
      <c r="Q34" s="23" t="s">
        <v>567</v>
      </c>
      <c r="R34" s="23" t="s">
        <v>567</v>
      </c>
      <c r="S34" s="23" t="s">
        <v>567</v>
      </c>
      <c r="T34" s="23" t="s">
        <v>567</v>
      </c>
      <c r="U34" s="23" t="s">
        <v>567</v>
      </c>
      <c r="V34" s="24" t="s">
        <v>567</v>
      </c>
      <c r="X34" s="54"/>
    </row>
    <row r="35" spans="2:24" x14ac:dyDescent="0.3">
      <c r="B35" s="33" t="s">
        <v>269</v>
      </c>
      <c r="C35" s="18" t="s">
        <v>275</v>
      </c>
      <c r="D35" s="18" t="s">
        <v>382</v>
      </c>
      <c r="E35" s="23" t="s">
        <v>567</v>
      </c>
      <c r="F35" s="23" t="s">
        <v>567</v>
      </c>
      <c r="G35" s="23" t="s">
        <v>567</v>
      </c>
      <c r="H35" s="23" t="s">
        <v>567</v>
      </c>
      <c r="I35" s="23" t="s">
        <v>567</v>
      </c>
      <c r="J35" s="23" t="s">
        <v>567</v>
      </c>
      <c r="K35" s="23" t="s">
        <v>567</v>
      </c>
      <c r="L35" s="23" t="s">
        <v>567</v>
      </c>
      <c r="M35" s="24" t="s">
        <v>567</v>
      </c>
      <c r="N35" s="23" t="s">
        <v>567</v>
      </c>
      <c r="O35" s="23" t="s">
        <v>567</v>
      </c>
      <c r="P35" s="23" t="s">
        <v>567</v>
      </c>
      <c r="Q35" s="23" t="s">
        <v>567</v>
      </c>
      <c r="R35" s="23" t="s">
        <v>567</v>
      </c>
      <c r="S35" s="23" t="s">
        <v>567</v>
      </c>
      <c r="T35" s="23" t="s">
        <v>567</v>
      </c>
      <c r="U35" s="23" t="s">
        <v>567</v>
      </c>
      <c r="V35" s="24" t="s">
        <v>567</v>
      </c>
      <c r="X35" s="54"/>
    </row>
    <row r="36" spans="2:24" x14ac:dyDescent="0.3">
      <c r="B36" s="33" t="s">
        <v>269</v>
      </c>
      <c r="C36" s="18" t="s">
        <v>276</v>
      </c>
      <c r="D36" s="18" t="s">
        <v>383</v>
      </c>
      <c r="E36" s="23">
        <v>0.15944540727902945</v>
      </c>
      <c r="F36" s="23">
        <v>0.15251299826689774</v>
      </c>
      <c r="G36" s="23">
        <v>0.11785095320623917</v>
      </c>
      <c r="H36" s="23">
        <v>0.24783362218370883</v>
      </c>
      <c r="I36" s="23">
        <v>0.18717504332755633</v>
      </c>
      <c r="J36" s="23">
        <v>0.10051993067590988</v>
      </c>
      <c r="K36" s="23">
        <v>3.4662045060658578E-2</v>
      </c>
      <c r="L36" s="23">
        <v>0</v>
      </c>
      <c r="M36" s="24">
        <v>2885</v>
      </c>
      <c r="N36" s="23">
        <v>0.15384615384615385</v>
      </c>
      <c r="O36" s="23">
        <v>7.6923076923076927E-2</v>
      </c>
      <c r="P36" s="23">
        <v>7.6923076923076927E-2</v>
      </c>
      <c r="Q36" s="23">
        <v>0.23076923076923078</v>
      </c>
      <c r="R36" s="23">
        <v>0.23076923076923078</v>
      </c>
      <c r="S36" s="23">
        <v>0.23076923076923078</v>
      </c>
      <c r="T36" s="23">
        <v>7.6923076923076927E-2</v>
      </c>
      <c r="U36" s="23">
        <v>0</v>
      </c>
      <c r="V36" s="24">
        <v>65</v>
      </c>
      <c r="X36" s="54"/>
    </row>
    <row r="37" spans="2:24" x14ac:dyDescent="0.3">
      <c r="B37" s="33" t="s">
        <v>269</v>
      </c>
      <c r="C37" s="18" t="s">
        <v>277</v>
      </c>
      <c r="D37" s="18" t="s">
        <v>360</v>
      </c>
      <c r="E37" s="23" t="s">
        <v>567</v>
      </c>
      <c r="F37" s="23" t="s">
        <v>567</v>
      </c>
      <c r="G37" s="23" t="s">
        <v>567</v>
      </c>
      <c r="H37" s="23" t="s">
        <v>567</v>
      </c>
      <c r="I37" s="23" t="s">
        <v>567</v>
      </c>
      <c r="J37" s="23" t="s">
        <v>567</v>
      </c>
      <c r="K37" s="23" t="s">
        <v>567</v>
      </c>
      <c r="L37" s="23" t="s">
        <v>567</v>
      </c>
      <c r="M37" s="24" t="s">
        <v>567</v>
      </c>
      <c r="N37" s="23" t="s">
        <v>567</v>
      </c>
      <c r="O37" s="23" t="s">
        <v>567</v>
      </c>
      <c r="P37" s="23" t="s">
        <v>567</v>
      </c>
      <c r="Q37" s="23" t="s">
        <v>567</v>
      </c>
      <c r="R37" s="23" t="s">
        <v>567</v>
      </c>
      <c r="S37" s="23" t="s">
        <v>567</v>
      </c>
      <c r="T37" s="23" t="s">
        <v>567</v>
      </c>
      <c r="U37" s="23" t="s">
        <v>567</v>
      </c>
      <c r="V37" s="24" t="s">
        <v>567</v>
      </c>
      <c r="X37" s="54"/>
    </row>
    <row r="38" spans="2:24" x14ac:dyDescent="0.3">
      <c r="B38" s="33" t="s">
        <v>269</v>
      </c>
      <c r="C38" s="18" t="s">
        <v>278</v>
      </c>
      <c r="D38" s="18" t="s">
        <v>384</v>
      </c>
      <c r="E38" s="23">
        <v>8.5775173148641443E-2</v>
      </c>
      <c r="F38" s="23">
        <v>0.14864144912093766</v>
      </c>
      <c r="G38" s="23">
        <v>0.17847629195524772</v>
      </c>
      <c r="H38" s="23">
        <v>0.26531699520511454</v>
      </c>
      <c r="I38" s="23">
        <v>0.1928609483217901</v>
      </c>
      <c r="J38" s="23">
        <v>9.4299413958444323E-2</v>
      </c>
      <c r="K38" s="23">
        <v>3.5162493340436869E-2</v>
      </c>
      <c r="L38" s="23">
        <v>0</v>
      </c>
      <c r="M38" s="24">
        <v>9385</v>
      </c>
      <c r="N38" s="23">
        <v>0.12121212121212122</v>
      </c>
      <c r="O38" s="23">
        <v>6.0606060606060608E-2</v>
      </c>
      <c r="P38" s="23">
        <v>9.0909090909090912E-2</v>
      </c>
      <c r="Q38" s="23">
        <v>0.18181818181818182</v>
      </c>
      <c r="R38" s="23">
        <v>0.21212121212121213</v>
      </c>
      <c r="S38" s="23">
        <v>0.21212121212121213</v>
      </c>
      <c r="T38" s="23">
        <v>9.0909090909090912E-2</v>
      </c>
      <c r="U38" s="23">
        <v>0</v>
      </c>
      <c r="V38" s="24">
        <v>165</v>
      </c>
      <c r="X38" s="54"/>
    </row>
    <row r="39" spans="2:24" x14ac:dyDescent="0.3">
      <c r="B39" s="33" t="s">
        <v>269</v>
      </c>
      <c r="C39" s="18" t="s">
        <v>279</v>
      </c>
      <c r="D39" s="18" t="s">
        <v>361</v>
      </c>
      <c r="E39" s="23">
        <v>0.15702619938754678</v>
      </c>
      <c r="F39" s="23">
        <v>0.1605988431439265</v>
      </c>
      <c r="G39" s="23">
        <v>0.13525008506294658</v>
      </c>
      <c r="H39" s="23">
        <v>0.279346716570262</v>
      </c>
      <c r="I39" s="23">
        <v>0.16587274583191561</v>
      </c>
      <c r="J39" s="23">
        <v>7.2473630486560053E-2</v>
      </c>
      <c r="K39" s="23">
        <v>2.9261653623681525E-2</v>
      </c>
      <c r="L39" s="23">
        <v>0</v>
      </c>
      <c r="M39" s="24">
        <v>29390</v>
      </c>
      <c r="N39" s="23" t="s">
        <v>567</v>
      </c>
      <c r="O39" s="23" t="s">
        <v>567</v>
      </c>
      <c r="P39" s="23" t="s">
        <v>567</v>
      </c>
      <c r="Q39" s="23" t="s">
        <v>567</v>
      </c>
      <c r="R39" s="23" t="s">
        <v>567</v>
      </c>
      <c r="S39" s="23" t="s">
        <v>567</v>
      </c>
      <c r="T39" s="23" t="s">
        <v>567</v>
      </c>
      <c r="U39" s="23" t="s">
        <v>567</v>
      </c>
      <c r="V39" s="24" t="s">
        <v>567</v>
      </c>
      <c r="X39" s="54"/>
    </row>
    <row r="40" spans="2:24" x14ac:dyDescent="0.3">
      <c r="B40" s="33" t="s">
        <v>269</v>
      </c>
      <c r="C40" s="18" t="s">
        <v>280</v>
      </c>
      <c r="D40" s="18" t="s">
        <v>385</v>
      </c>
      <c r="E40" s="23">
        <v>9.7285067873303169E-2</v>
      </c>
      <c r="F40" s="23">
        <v>0.1419683257918552</v>
      </c>
      <c r="G40" s="23">
        <v>0.15328054298642535</v>
      </c>
      <c r="H40" s="23">
        <v>0.32013574660633481</v>
      </c>
      <c r="I40" s="23">
        <v>0.18608597285067874</v>
      </c>
      <c r="J40" s="23">
        <v>7.3529411764705885E-2</v>
      </c>
      <c r="K40" s="23">
        <v>2.7714932126696831E-2</v>
      </c>
      <c r="L40" s="23">
        <v>0</v>
      </c>
      <c r="M40" s="24">
        <v>8840</v>
      </c>
      <c r="N40" s="23">
        <v>7.9646017699115043E-2</v>
      </c>
      <c r="O40" s="23">
        <v>0.13274336283185842</v>
      </c>
      <c r="P40" s="23">
        <v>0.15044247787610621</v>
      </c>
      <c r="Q40" s="23">
        <v>0.29203539823008851</v>
      </c>
      <c r="R40" s="23">
        <v>0.21238938053097345</v>
      </c>
      <c r="S40" s="23">
        <v>8.8495575221238937E-2</v>
      </c>
      <c r="T40" s="23">
        <v>4.4247787610619468E-2</v>
      </c>
      <c r="U40" s="23">
        <v>0</v>
      </c>
      <c r="V40" s="24">
        <v>565</v>
      </c>
      <c r="X40" s="54"/>
    </row>
    <row r="41" spans="2:24" x14ac:dyDescent="0.3">
      <c r="B41" s="33" t="s">
        <v>281</v>
      </c>
      <c r="C41" s="18" t="s">
        <v>282</v>
      </c>
      <c r="D41" s="18" t="s">
        <v>362</v>
      </c>
      <c r="E41" s="23" t="s">
        <v>567</v>
      </c>
      <c r="F41" s="23" t="s">
        <v>567</v>
      </c>
      <c r="G41" s="23" t="s">
        <v>567</v>
      </c>
      <c r="H41" s="23" t="s">
        <v>567</v>
      </c>
      <c r="I41" s="23" t="s">
        <v>567</v>
      </c>
      <c r="J41" s="23" t="s">
        <v>567</v>
      </c>
      <c r="K41" s="23" t="s">
        <v>567</v>
      </c>
      <c r="L41" s="23" t="s">
        <v>567</v>
      </c>
      <c r="M41" s="24" t="s">
        <v>567</v>
      </c>
      <c r="N41" s="23" t="s">
        <v>567</v>
      </c>
      <c r="O41" s="23" t="s">
        <v>567</v>
      </c>
      <c r="P41" s="23" t="s">
        <v>567</v>
      </c>
      <c r="Q41" s="23" t="s">
        <v>567</v>
      </c>
      <c r="R41" s="23" t="s">
        <v>567</v>
      </c>
      <c r="S41" s="23" t="s">
        <v>567</v>
      </c>
      <c r="T41" s="23" t="s">
        <v>567</v>
      </c>
      <c r="U41" s="23" t="s">
        <v>567</v>
      </c>
      <c r="V41" s="24" t="s">
        <v>567</v>
      </c>
      <c r="X41" s="54"/>
    </row>
    <row r="42" spans="2:24" x14ac:dyDescent="0.3">
      <c r="B42" s="33" t="s">
        <v>281</v>
      </c>
      <c r="C42" s="18" t="s">
        <v>283</v>
      </c>
      <c r="D42" s="18" t="s">
        <v>386</v>
      </c>
      <c r="E42" s="23">
        <v>0.1044338187350576</v>
      </c>
      <c r="F42" s="23">
        <v>0.16702890675940013</v>
      </c>
      <c r="G42" s="23">
        <v>0.1413823081938709</v>
      </c>
      <c r="H42" s="23">
        <v>0.25603129754401216</v>
      </c>
      <c r="I42" s="23">
        <v>0.18985003260160835</v>
      </c>
      <c r="J42" s="23">
        <v>0.10562921104107803</v>
      </c>
      <c r="K42" s="23">
        <v>3.5535753097152796E-2</v>
      </c>
      <c r="L42" s="23">
        <v>0</v>
      </c>
      <c r="M42" s="24">
        <v>46010</v>
      </c>
      <c r="N42" s="23">
        <v>0.14084507042253522</v>
      </c>
      <c r="O42" s="23">
        <v>0.11971830985915492</v>
      </c>
      <c r="P42" s="23">
        <v>0.11267605633802817</v>
      </c>
      <c r="Q42" s="23">
        <v>0.21478873239436619</v>
      </c>
      <c r="R42" s="23">
        <v>0.19718309859154928</v>
      </c>
      <c r="S42" s="23">
        <v>0.14084507042253522</v>
      </c>
      <c r="T42" s="23">
        <v>7.3943661971830985E-2</v>
      </c>
      <c r="U42" s="23">
        <v>0</v>
      </c>
      <c r="V42" s="24">
        <v>1420</v>
      </c>
      <c r="X42" s="54"/>
    </row>
    <row r="43" spans="2:24" x14ac:dyDescent="0.3">
      <c r="B43" s="33" t="s">
        <v>281</v>
      </c>
      <c r="C43" s="18" t="s">
        <v>284</v>
      </c>
      <c r="D43" s="18" t="s">
        <v>387</v>
      </c>
      <c r="E43" s="23">
        <v>0.11026033690658499</v>
      </c>
      <c r="F43" s="23">
        <v>0.14793261868300153</v>
      </c>
      <c r="G43" s="23">
        <v>0.12924961715160796</v>
      </c>
      <c r="H43" s="23">
        <v>0.23644716692189893</v>
      </c>
      <c r="I43" s="23">
        <v>0.20673813169984687</v>
      </c>
      <c r="J43" s="23">
        <v>0.12526799387442572</v>
      </c>
      <c r="K43" s="23">
        <v>4.44104134762634E-2</v>
      </c>
      <c r="L43" s="23">
        <v>0</v>
      </c>
      <c r="M43" s="24">
        <v>16325</v>
      </c>
      <c r="N43" s="23">
        <v>9.8765432098765427E-2</v>
      </c>
      <c r="O43" s="23">
        <v>9.8765432098765427E-2</v>
      </c>
      <c r="P43" s="23">
        <v>0.14814814814814814</v>
      </c>
      <c r="Q43" s="23">
        <v>0.24691358024691357</v>
      </c>
      <c r="R43" s="23">
        <v>0.19753086419753085</v>
      </c>
      <c r="S43" s="23">
        <v>0.16049382716049382</v>
      </c>
      <c r="T43" s="23">
        <v>6.1728395061728392E-2</v>
      </c>
      <c r="U43" s="23">
        <v>0</v>
      </c>
      <c r="V43" s="24">
        <v>405</v>
      </c>
      <c r="X43" s="54"/>
    </row>
    <row r="44" spans="2:24" x14ac:dyDescent="0.3">
      <c r="B44" s="33" t="s">
        <v>281</v>
      </c>
      <c r="C44" s="18" t="s">
        <v>285</v>
      </c>
      <c r="D44" s="18" t="s">
        <v>363</v>
      </c>
      <c r="E44" s="23">
        <v>0.1334569045412419</v>
      </c>
      <c r="F44" s="23">
        <v>0.17423540315106581</v>
      </c>
      <c r="G44" s="23">
        <v>0.12418906394810009</v>
      </c>
      <c r="H44" s="23">
        <v>0.26227988878591291</v>
      </c>
      <c r="I44" s="23">
        <v>0.18721037998146431</v>
      </c>
      <c r="J44" s="23">
        <v>8.3410565338276177E-2</v>
      </c>
      <c r="K44" s="23">
        <v>3.4291010194624653E-2</v>
      </c>
      <c r="L44" s="23">
        <v>0</v>
      </c>
      <c r="M44" s="24">
        <v>5395</v>
      </c>
      <c r="N44" s="23">
        <v>9.2105263157894732E-2</v>
      </c>
      <c r="O44" s="23">
        <v>7.8947368421052627E-2</v>
      </c>
      <c r="P44" s="23">
        <v>0.11842105263157894</v>
      </c>
      <c r="Q44" s="23">
        <v>0.25</v>
      </c>
      <c r="R44" s="23">
        <v>0.25</v>
      </c>
      <c r="S44" s="23">
        <v>0.14473684210526316</v>
      </c>
      <c r="T44" s="23">
        <v>7.8947368421052627E-2</v>
      </c>
      <c r="U44" s="23">
        <v>0</v>
      </c>
      <c r="V44" s="24">
        <v>380</v>
      </c>
      <c r="X44" s="54"/>
    </row>
    <row r="45" spans="2:24" x14ac:dyDescent="0.3">
      <c r="B45" s="33" t="s">
        <v>286</v>
      </c>
      <c r="C45" s="18" t="s">
        <v>287</v>
      </c>
      <c r="D45" s="18" t="s">
        <v>388</v>
      </c>
      <c r="E45" s="23">
        <v>9.3932943054816392E-2</v>
      </c>
      <c r="F45" s="23">
        <v>0.13251729643427354</v>
      </c>
      <c r="G45" s="23">
        <v>0.11335816923895689</v>
      </c>
      <c r="H45" s="23">
        <v>0.23390101117615753</v>
      </c>
      <c r="I45" s="23">
        <v>0.22698243746673763</v>
      </c>
      <c r="J45" s="23">
        <v>0.14449175093134647</v>
      </c>
      <c r="K45" s="23">
        <v>5.5082490686535389E-2</v>
      </c>
      <c r="L45" s="23">
        <v>0</v>
      </c>
      <c r="M45" s="24">
        <v>18790</v>
      </c>
      <c r="N45" s="23">
        <v>0.1134020618556701</v>
      </c>
      <c r="O45" s="23">
        <v>0.1134020618556701</v>
      </c>
      <c r="P45" s="23">
        <v>9.2783505154639179E-2</v>
      </c>
      <c r="Q45" s="23">
        <v>0.23711340206185566</v>
      </c>
      <c r="R45" s="23">
        <v>0.19587628865979381</v>
      </c>
      <c r="S45" s="23">
        <v>0.16494845360824742</v>
      </c>
      <c r="T45" s="23">
        <v>8.247422680412371E-2</v>
      </c>
      <c r="U45" s="23">
        <v>0</v>
      </c>
      <c r="V45" s="24">
        <v>485</v>
      </c>
      <c r="X45" s="54"/>
    </row>
    <row r="46" spans="2:24" x14ac:dyDescent="0.3">
      <c r="B46" s="33" t="s">
        <v>286</v>
      </c>
      <c r="C46" s="18" t="s">
        <v>288</v>
      </c>
      <c r="D46" s="18" t="s">
        <v>364</v>
      </c>
      <c r="E46" s="23">
        <v>7.8028747433264892E-2</v>
      </c>
      <c r="F46" s="23">
        <v>0.12457221081451061</v>
      </c>
      <c r="G46" s="23">
        <v>0.17453798767967146</v>
      </c>
      <c r="H46" s="23">
        <v>0.31485284052019163</v>
      </c>
      <c r="I46" s="23">
        <v>0.1973534109057723</v>
      </c>
      <c r="J46" s="23">
        <v>8.1907369381702025E-2</v>
      </c>
      <c r="K46" s="23">
        <v>2.8975587497148073E-2</v>
      </c>
      <c r="L46" s="23">
        <v>0</v>
      </c>
      <c r="M46" s="24">
        <v>21915</v>
      </c>
      <c r="N46" s="23">
        <v>9.0277777777777776E-2</v>
      </c>
      <c r="O46" s="23">
        <v>5.5555555555555552E-2</v>
      </c>
      <c r="P46" s="23">
        <v>9.0277777777777776E-2</v>
      </c>
      <c r="Q46" s="23">
        <v>0.29166666666666669</v>
      </c>
      <c r="R46" s="23">
        <v>0.22916666666666666</v>
      </c>
      <c r="S46" s="23">
        <v>0.15972222222222221</v>
      </c>
      <c r="T46" s="23">
        <v>7.6388888888888895E-2</v>
      </c>
      <c r="U46" s="23">
        <v>0</v>
      </c>
      <c r="V46" s="24">
        <v>720</v>
      </c>
      <c r="X46" s="54"/>
    </row>
    <row r="47" spans="2:24" x14ac:dyDescent="0.3">
      <c r="B47" s="33" t="s">
        <v>286</v>
      </c>
      <c r="C47" s="18" t="s">
        <v>289</v>
      </c>
      <c r="D47" s="18" t="s">
        <v>389</v>
      </c>
      <c r="E47" s="23">
        <v>0.10508782556026651</v>
      </c>
      <c r="F47" s="23">
        <v>0.1577831617201696</v>
      </c>
      <c r="G47" s="23">
        <v>0.13567534827377348</v>
      </c>
      <c r="H47" s="23">
        <v>0.24439733494851604</v>
      </c>
      <c r="I47" s="23">
        <v>0.20078740157480315</v>
      </c>
      <c r="J47" s="23">
        <v>0.11508176862507571</v>
      </c>
      <c r="K47" s="23">
        <v>4.1490006056935189E-2</v>
      </c>
      <c r="L47" s="23">
        <v>0</v>
      </c>
      <c r="M47" s="24">
        <v>16510</v>
      </c>
      <c r="N47" s="23">
        <v>0.10062893081761007</v>
      </c>
      <c r="O47" s="23">
        <v>0.12264150943396226</v>
      </c>
      <c r="P47" s="23">
        <v>0.11635220125786164</v>
      </c>
      <c r="Q47" s="23">
        <v>0.2610062893081761</v>
      </c>
      <c r="R47" s="23">
        <v>0.21069182389937108</v>
      </c>
      <c r="S47" s="23">
        <v>0.12893081761006289</v>
      </c>
      <c r="T47" s="23">
        <v>5.6603773584905662E-2</v>
      </c>
      <c r="U47" s="23">
        <v>0</v>
      </c>
      <c r="V47" s="24">
        <v>1590</v>
      </c>
      <c r="X47" s="54"/>
    </row>
    <row r="48" spans="2:24" x14ac:dyDescent="0.3">
      <c r="B48" s="33" t="s">
        <v>290</v>
      </c>
      <c r="C48" s="18" t="s">
        <v>291</v>
      </c>
      <c r="D48" s="18" t="s">
        <v>390</v>
      </c>
      <c r="E48" s="23">
        <v>0.12851113375054576</v>
      </c>
      <c r="F48" s="23">
        <v>0.17173628292824916</v>
      </c>
      <c r="G48" s="23">
        <v>0.12676466307669917</v>
      </c>
      <c r="H48" s="23">
        <v>0.24246834521903654</v>
      </c>
      <c r="I48" s="23">
        <v>0.18658128365594528</v>
      </c>
      <c r="J48" s="23">
        <v>0.10304176975694949</v>
      </c>
      <c r="K48" s="23">
        <v>4.0896521612574586E-2</v>
      </c>
      <c r="L48" s="23">
        <v>0</v>
      </c>
      <c r="M48" s="24">
        <v>34355</v>
      </c>
      <c r="N48" s="23">
        <v>0.12184873949579832</v>
      </c>
      <c r="O48" s="23">
        <v>9.6638655462184878E-2</v>
      </c>
      <c r="P48" s="23">
        <v>9.6638655462184878E-2</v>
      </c>
      <c r="Q48" s="23">
        <v>0.23949579831932774</v>
      </c>
      <c r="R48" s="23">
        <v>0.22268907563025211</v>
      </c>
      <c r="S48" s="23">
        <v>0.15126050420168066</v>
      </c>
      <c r="T48" s="23">
        <v>7.1428571428571425E-2</v>
      </c>
      <c r="U48" s="23">
        <v>0</v>
      </c>
      <c r="V48" s="24">
        <v>1190</v>
      </c>
      <c r="X48" s="54"/>
    </row>
    <row r="49" spans="2:24" x14ac:dyDescent="0.3">
      <c r="B49" s="33" t="s">
        <v>290</v>
      </c>
      <c r="C49" s="18" t="s">
        <v>292</v>
      </c>
      <c r="D49" s="18" t="s">
        <v>365</v>
      </c>
      <c r="E49" s="23">
        <v>3.9840637450199202E-2</v>
      </c>
      <c r="F49" s="23">
        <v>0.24302788844621515</v>
      </c>
      <c r="G49" s="23">
        <v>0.15139442231075698</v>
      </c>
      <c r="H49" s="23">
        <v>0.23306772908366533</v>
      </c>
      <c r="I49" s="23">
        <v>0.2151394422310757</v>
      </c>
      <c r="J49" s="23">
        <v>8.565737051792828E-2</v>
      </c>
      <c r="K49" s="23">
        <v>3.386454183266932E-2</v>
      </c>
      <c r="L49" s="23">
        <v>0</v>
      </c>
      <c r="M49" s="24">
        <v>2510</v>
      </c>
      <c r="N49" s="23" t="s">
        <v>567</v>
      </c>
      <c r="O49" s="23" t="s">
        <v>567</v>
      </c>
      <c r="P49" s="23" t="s">
        <v>567</v>
      </c>
      <c r="Q49" s="23" t="s">
        <v>567</v>
      </c>
      <c r="R49" s="23" t="s">
        <v>567</v>
      </c>
      <c r="S49" s="23" t="s">
        <v>567</v>
      </c>
      <c r="T49" s="23" t="s">
        <v>567</v>
      </c>
      <c r="U49" s="23" t="s">
        <v>567</v>
      </c>
      <c r="V49" s="24" t="s">
        <v>567</v>
      </c>
      <c r="X49" s="54"/>
    </row>
    <row r="50" spans="2:24" x14ac:dyDescent="0.3">
      <c r="B50" s="33" t="s">
        <v>290</v>
      </c>
      <c r="C50" s="18" t="s">
        <v>293</v>
      </c>
      <c r="D50" s="18" t="s">
        <v>366</v>
      </c>
      <c r="E50" s="23">
        <v>7.0625369895442894E-2</v>
      </c>
      <c r="F50" s="23">
        <v>0.11974748471098837</v>
      </c>
      <c r="G50" s="23">
        <v>0.13631880055237719</v>
      </c>
      <c r="H50" s="23">
        <v>0.28230420201223122</v>
      </c>
      <c r="I50" s="23">
        <v>0.21522982836851451</v>
      </c>
      <c r="J50" s="23">
        <v>0.12231209311501283</v>
      </c>
      <c r="K50" s="23">
        <v>5.3659498914973368E-2</v>
      </c>
      <c r="L50" s="23">
        <v>0</v>
      </c>
      <c r="M50" s="24">
        <v>25345</v>
      </c>
      <c r="N50" s="23">
        <v>2.4390243902439025E-2</v>
      </c>
      <c r="O50" s="23">
        <v>2.4390243902439025E-2</v>
      </c>
      <c r="P50" s="23">
        <v>7.3170731707317069E-2</v>
      </c>
      <c r="Q50" s="23">
        <v>0.34146341463414637</v>
      </c>
      <c r="R50" s="23">
        <v>0.24390243902439024</v>
      </c>
      <c r="S50" s="23">
        <v>0.2073170731707317</v>
      </c>
      <c r="T50" s="23">
        <v>8.5365853658536592E-2</v>
      </c>
      <c r="U50" s="23">
        <v>0</v>
      </c>
      <c r="V50" s="24">
        <v>410</v>
      </c>
      <c r="X50" s="54"/>
    </row>
    <row r="51" spans="2:24" x14ac:dyDescent="0.3">
      <c r="B51" s="33" t="s">
        <v>290</v>
      </c>
      <c r="C51" s="18" t="s">
        <v>294</v>
      </c>
      <c r="D51" s="18" t="s">
        <v>391</v>
      </c>
      <c r="E51" s="23">
        <v>9.2067039106145249E-2</v>
      </c>
      <c r="F51" s="23">
        <v>0.16603351955307263</v>
      </c>
      <c r="G51" s="23">
        <v>0.13452513966480448</v>
      </c>
      <c r="H51" s="23">
        <v>0.24625698324022346</v>
      </c>
      <c r="I51" s="23">
        <v>0.19553072625698323</v>
      </c>
      <c r="J51" s="23">
        <v>0.11575418994413408</v>
      </c>
      <c r="K51" s="23">
        <v>4.983240223463687E-2</v>
      </c>
      <c r="L51" s="23">
        <v>0</v>
      </c>
      <c r="M51" s="24">
        <v>22375</v>
      </c>
      <c r="N51" s="23">
        <v>9.5238095238095233E-2</v>
      </c>
      <c r="O51" s="23">
        <v>0.13333333333333333</v>
      </c>
      <c r="P51" s="23">
        <v>0.12380952380952381</v>
      </c>
      <c r="Q51" s="23">
        <v>0.19047619047619047</v>
      </c>
      <c r="R51" s="23">
        <v>0.2</v>
      </c>
      <c r="S51" s="23">
        <v>0.16190476190476191</v>
      </c>
      <c r="T51" s="23">
        <v>0.10476190476190476</v>
      </c>
      <c r="U51" s="23">
        <v>0</v>
      </c>
      <c r="V51" s="24">
        <v>525</v>
      </c>
      <c r="X51" s="54"/>
    </row>
    <row r="52" spans="2:24" x14ac:dyDescent="0.3">
      <c r="B52" s="33" t="s">
        <v>290</v>
      </c>
      <c r="C52" s="18" t="s">
        <v>295</v>
      </c>
      <c r="D52" s="18" t="s">
        <v>392</v>
      </c>
      <c r="E52" s="23" t="s">
        <v>567</v>
      </c>
      <c r="F52" s="23" t="s">
        <v>567</v>
      </c>
      <c r="G52" s="23" t="s">
        <v>567</v>
      </c>
      <c r="H52" s="23" t="s">
        <v>567</v>
      </c>
      <c r="I52" s="23" t="s">
        <v>567</v>
      </c>
      <c r="J52" s="23" t="s">
        <v>567</v>
      </c>
      <c r="K52" s="23" t="s">
        <v>567</v>
      </c>
      <c r="L52" s="23" t="s">
        <v>567</v>
      </c>
      <c r="M52" s="24" t="s">
        <v>567</v>
      </c>
      <c r="N52" s="23" t="s">
        <v>567</v>
      </c>
      <c r="O52" s="23" t="s">
        <v>567</v>
      </c>
      <c r="P52" s="23" t="s">
        <v>567</v>
      </c>
      <c r="Q52" s="23" t="s">
        <v>567</v>
      </c>
      <c r="R52" s="23" t="s">
        <v>567</v>
      </c>
      <c r="S52" s="23" t="s">
        <v>567</v>
      </c>
      <c r="T52" s="23" t="s">
        <v>567</v>
      </c>
      <c r="U52" s="23" t="s">
        <v>567</v>
      </c>
      <c r="V52" s="24" t="s">
        <v>567</v>
      </c>
      <c r="X52" s="54"/>
    </row>
    <row r="53" spans="2:24" x14ac:dyDescent="0.3">
      <c r="B53" s="33" t="s">
        <v>290</v>
      </c>
      <c r="C53" s="18" t="s">
        <v>296</v>
      </c>
      <c r="D53" s="18" t="s">
        <v>367</v>
      </c>
      <c r="E53" s="23" t="s">
        <v>567</v>
      </c>
      <c r="F53" s="23" t="s">
        <v>567</v>
      </c>
      <c r="G53" s="23" t="s">
        <v>567</v>
      </c>
      <c r="H53" s="23" t="s">
        <v>567</v>
      </c>
      <c r="I53" s="23" t="s">
        <v>567</v>
      </c>
      <c r="J53" s="23" t="s">
        <v>567</v>
      </c>
      <c r="K53" s="23" t="s">
        <v>567</v>
      </c>
      <c r="L53" s="23" t="s">
        <v>567</v>
      </c>
      <c r="M53" s="24" t="s">
        <v>567</v>
      </c>
      <c r="N53" s="23" t="s">
        <v>567</v>
      </c>
      <c r="O53" s="23" t="s">
        <v>567</v>
      </c>
      <c r="P53" s="23" t="s">
        <v>567</v>
      </c>
      <c r="Q53" s="23" t="s">
        <v>567</v>
      </c>
      <c r="R53" s="23" t="s">
        <v>567</v>
      </c>
      <c r="S53" s="23" t="s">
        <v>567</v>
      </c>
      <c r="T53" s="23" t="s">
        <v>567</v>
      </c>
      <c r="U53" s="23" t="s">
        <v>567</v>
      </c>
      <c r="V53" s="24" t="s">
        <v>567</v>
      </c>
      <c r="X53" s="54"/>
    </row>
    <row r="54" spans="2:24" x14ac:dyDescent="0.3">
      <c r="B54" s="33" t="s">
        <v>297</v>
      </c>
      <c r="C54" s="18" t="s">
        <v>298</v>
      </c>
      <c r="D54" s="18" t="s">
        <v>368</v>
      </c>
      <c r="E54" s="23">
        <v>4.0201005025125629E-2</v>
      </c>
      <c r="F54" s="23">
        <v>0.16834170854271358</v>
      </c>
      <c r="G54" s="23">
        <v>0.13232830820770519</v>
      </c>
      <c r="H54" s="23">
        <v>0.25963149078726966</v>
      </c>
      <c r="I54" s="23">
        <v>0.21775544388609716</v>
      </c>
      <c r="J54" s="23">
        <v>0.1306532663316583</v>
      </c>
      <c r="K54" s="23">
        <v>5.1926298157453935E-2</v>
      </c>
      <c r="L54" s="23">
        <v>0</v>
      </c>
      <c r="M54" s="24">
        <v>5970</v>
      </c>
      <c r="N54" s="23">
        <v>6.8965517241379309E-2</v>
      </c>
      <c r="O54" s="23">
        <v>0.10344827586206896</v>
      </c>
      <c r="P54" s="23">
        <v>0.10344827586206896</v>
      </c>
      <c r="Q54" s="23">
        <v>0.2413793103448276</v>
      </c>
      <c r="R54" s="23">
        <v>0.22988505747126436</v>
      </c>
      <c r="S54" s="23">
        <v>0.18390804597701149</v>
      </c>
      <c r="T54" s="23">
        <v>8.0459770114942528E-2</v>
      </c>
      <c r="U54" s="23">
        <v>0</v>
      </c>
      <c r="V54" s="24">
        <v>435</v>
      </c>
      <c r="X54" s="54"/>
    </row>
    <row r="55" spans="2:24" x14ac:dyDescent="0.3">
      <c r="B55" s="33" t="s">
        <v>297</v>
      </c>
      <c r="C55" s="18" t="s">
        <v>299</v>
      </c>
      <c r="D55" s="18" t="s">
        <v>393</v>
      </c>
      <c r="E55" s="23">
        <v>0.11148365465213747</v>
      </c>
      <c r="F55" s="23">
        <v>0.16261525565800503</v>
      </c>
      <c r="G55" s="23">
        <v>0.12573344509639564</v>
      </c>
      <c r="H55" s="23">
        <v>0.27996647108130762</v>
      </c>
      <c r="I55" s="23">
        <v>0.20536462699077954</v>
      </c>
      <c r="J55" s="23">
        <v>8.7175188600167638E-2</v>
      </c>
      <c r="K55" s="23">
        <v>2.7661357921207042E-2</v>
      </c>
      <c r="L55" s="23">
        <v>0</v>
      </c>
      <c r="M55" s="24">
        <v>5965</v>
      </c>
      <c r="N55" s="23" t="s">
        <v>567</v>
      </c>
      <c r="O55" s="23" t="s">
        <v>567</v>
      </c>
      <c r="P55" s="23" t="s">
        <v>567</v>
      </c>
      <c r="Q55" s="23" t="s">
        <v>567</v>
      </c>
      <c r="R55" s="23" t="s">
        <v>567</v>
      </c>
      <c r="S55" s="23" t="s">
        <v>567</v>
      </c>
      <c r="T55" s="23" t="s">
        <v>567</v>
      </c>
      <c r="U55" s="23" t="s">
        <v>567</v>
      </c>
      <c r="V55" s="24" t="s">
        <v>567</v>
      </c>
      <c r="X55" s="54"/>
    </row>
    <row r="56" spans="2:24" x14ac:dyDescent="0.3">
      <c r="B56" s="33" t="s">
        <v>297</v>
      </c>
      <c r="C56" s="18" t="s">
        <v>300</v>
      </c>
      <c r="D56" s="18" t="s">
        <v>369</v>
      </c>
      <c r="E56" s="23" t="s">
        <v>567</v>
      </c>
      <c r="F56" s="23" t="s">
        <v>567</v>
      </c>
      <c r="G56" s="23" t="s">
        <v>567</v>
      </c>
      <c r="H56" s="23" t="s">
        <v>567</v>
      </c>
      <c r="I56" s="23" t="s">
        <v>567</v>
      </c>
      <c r="J56" s="23" t="s">
        <v>567</v>
      </c>
      <c r="K56" s="23" t="s">
        <v>567</v>
      </c>
      <c r="L56" s="23" t="s">
        <v>567</v>
      </c>
      <c r="M56" s="24" t="s">
        <v>567</v>
      </c>
      <c r="N56" s="23" t="s">
        <v>567</v>
      </c>
      <c r="O56" s="23" t="s">
        <v>567</v>
      </c>
      <c r="P56" s="23" t="s">
        <v>567</v>
      </c>
      <c r="Q56" s="23" t="s">
        <v>567</v>
      </c>
      <c r="R56" s="23" t="s">
        <v>567</v>
      </c>
      <c r="S56" s="23" t="s">
        <v>567</v>
      </c>
      <c r="T56" s="23" t="s">
        <v>567</v>
      </c>
      <c r="U56" s="23" t="s">
        <v>567</v>
      </c>
      <c r="V56" s="24" t="s">
        <v>567</v>
      </c>
      <c r="X56" s="54"/>
    </row>
    <row r="57" spans="2:24" x14ac:dyDescent="0.3">
      <c r="B57" s="33" t="s">
        <v>297</v>
      </c>
      <c r="C57" s="18" t="s">
        <v>301</v>
      </c>
      <c r="D57" s="18" t="s">
        <v>370</v>
      </c>
      <c r="E57" s="23">
        <v>9.5002474022761005E-2</v>
      </c>
      <c r="F57" s="23">
        <v>0.16674913409203365</v>
      </c>
      <c r="G57" s="23">
        <v>0.11232063334982682</v>
      </c>
      <c r="H57" s="23">
        <v>0.21375556655121228</v>
      </c>
      <c r="I57" s="23">
        <v>0.21227115289460663</v>
      </c>
      <c r="J57" s="23">
        <v>0.13656605640771896</v>
      </c>
      <c r="K57" s="23">
        <v>6.3829787234042548E-2</v>
      </c>
      <c r="L57" s="23">
        <v>0</v>
      </c>
      <c r="M57" s="24">
        <v>10105</v>
      </c>
      <c r="N57" s="23">
        <v>0.11764705882352941</v>
      </c>
      <c r="O57" s="23">
        <v>0.10784313725490197</v>
      </c>
      <c r="P57" s="23">
        <v>7.8431372549019607E-2</v>
      </c>
      <c r="Q57" s="23">
        <v>0.19607843137254902</v>
      </c>
      <c r="R57" s="23">
        <v>0.24509803921568626</v>
      </c>
      <c r="S57" s="23">
        <v>0.14705882352941177</v>
      </c>
      <c r="T57" s="23">
        <v>9.8039215686274508E-2</v>
      </c>
      <c r="U57" s="23">
        <v>0</v>
      </c>
      <c r="V57" s="24">
        <v>510</v>
      </c>
      <c r="X57" s="54"/>
    </row>
    <row r="58" spans="2:24" x14ac:dyDescent="0.3">
      <c r="B58" s="33" t="s">
        <v>297</v>
      </c>
      <c r="C58" s="18" t="s">
        <v>302</v>
      </c>
      <c r="D58" s="18" t="s">
        <v>394</v>
      </c>
      <c r="E58" s="23">
        <v>6.8783068783068779E-2</v>
      </c>
      <c r="F58" s="23">
        <v>0.1111111111111111</v>
      </c>
      <c r="G58" s="23">
        <v>0.1402116402116402</v>
      </c>
      <c r="H58" s="23">
        <v>0.23809523809523808</v>
      </c>
      <c r="I58" s="23">
        <v>0.20634920634920634</v>
      </c>
      <c r="J58" s="23">
        <v>0.16402116402116401</v>
      </c>
      <c r="K58" s="23">
        <v>7.407407407407407E-2</v>
      </c>
      <c r="L58" s="23">
        <v>0</v>
      </c>
      <c r="M58" s="24">
        <v>1890</v>
      </c>
      <c r="N58" s="23">
        <v>9.6774193548387094E-2</v>
      </c>
      <c r="O58" s="23">
        <v>6.4516129032258063E-2</v>
      </c>
      <c r="P58" s="23">
        <v>9.6774193548387094E-2</v>
      </c>
      <c r="Q58" s="23">
        <v>0.19354838709677419</v>
      </c>
      <c r="R58" s="23">
        <v>0.16129032258064516</v>
      </c>
      <c r="S58" s="23">
        <v>0.22580645161290322</v>
      </c>
      <c r="T58" s="23">
        <v>0.19354838709677419</v>
      </c>
      <c r="U58" s="23">
        <v>0</v>
      </c>
      <c r="V58" s="24">
        <v>155</v>
      </c>
      <c r="X58" s="54"/>
    </row>
    <row r="59" spans="2:24" x14ac:dyDescent="0.3">
      <c r="B59" s="33" t="s">
        <v>297</v>
      </c>
      <c r="C59" s="18" t="s">
        <v>303</v>
      </c>
      <c r="D59" s="18" t="s">
        <v>395</v>
      </c>
      <c r="E59" s="23" t="s">
        <v>567</v>
      </c>
      <c r="F59" s="23" t="s">
        <v>567</v>
      </c>
      <c r="G59" s="23" t="s">
        <v>567</v>
      </c>
      <c r="H59" s="23" t="s">
        <v>567</v>
      </c>
      <c r="I59" s="23" t="s">
        <v>567</v>
      </c>
      <c r="J59" s="23" t="s">
        <v>567</v>
      </c>
      <c r="K59" s="23" t="s">
        <v>567</v>
      </c>
      <c r="L59" s="23" t="s">
        <v>567</v>
      </c>
      <c r="M59" s="24" t="s">
        <v>567</v>
      </c>
      <c r="N59" s="23" t="s">
        <v>567</v>
      </c>
      <c r="O59" s="23" t="s">
        <v>567</v>
      </c>
      <c r="P59" s="23" t="s">
        <v>567</v>
      </c>
      <c r="Q59" s="23" t="s">
        <v>567</v>
      </c>
      <c r="R59" s="23" t="s">
        <v>567</v>
      </c>
      <c r="S59" s="23" t="s">
        <v>567</v>
      </c>
      <c r="T59" s="23" t="s">
        <v>567</v>
      </c>
      <c r="U59" s="23" t="s">
        <v>567</v>
      </c>
      <c r="V59" s="24" t="s">
        <v>567</v>
      </c>
      <c r="X59" s="54"/>
    </row>
    <row r="60" spans="2:24" x14ac:dyDescent="0.3">
      <c r="B60" s="33" t="s">
        <v>297</v>
      </c>
      <c r="C60" s="18" t="s">
        <v>304</v>
      </c>
      <c r="D60" s="18" t="s">
        <v>371</v>
      </c>
      <c r="E60" s="23">
        <v>7.6388888888888895E-2</v>
      </c>
      <c r="F60" s="23">
        <v>0.15104166666666666</v>
      </c>
      <c r="G60" s="23">
        <v>0.109375</v>
      </c>
      <c r="H60" s="23">
        <v>0.21527777777777779</v>
      </c>
      <c r="I60" s="23">
        <v>0.20833333333333334</v>
      </c>
      <c r="J60" s="23">
        <v>0.14756944444444445</v>
      </c>
      <c r="K60" s="23">
        <v>9.2013888888888895E-2</v>
      </c>
      <c r="L60" s="23">
        <v>0</v>
      </c>
      <c r="M60" s="24">
        <v>2880</v>
      </c>
      <c r="N60" s="23" t="s">
        <v>567</v>
      </c>
      <c r="O60" s="23" t="s">
        <v>567</v>
      </c>
      <c r="P60" s="23" t="s">
        <v>567</v>
      </c>
      <c r="Q60" s="23" t="s">
        <v>567</v>
      </c>
      <c r="R60" s="23" t="s">
        <v>567</v>
      </c>
      <c r="S60" s="23" t="s">
        <v>567</v>
      </c>
      <c r="T60" s="23" t="s">
        <v>567</v>
      </c>
      <c r="U60" s="23" t="s">
        <v>567</v>
      </c>
      <c r="V60" s="24" t="s">
        <v>567</v>
      </c>
      <c r="X60" s="54"/>
    </row>
    <row r="61" spans="2:24" ht="6.75" customHeight="1" x14ac:dyDescent="0.3">
      <c r="D61" s="2"/>
      <c r="K61" s="7"/>
      <c r="N61" s="7"/>
      <c r="O61" s="7"/>
      <c r="P61" s="7"/>
      <c r="Q61" s="7"/>
      <c r="R61" s="7"/>
      <c r="S61" s="7"/>
      <c r="T61" s="7"/>
    </row>
    <row r="62" spans="2:24" x14ac:dyDescent="0.3">
      <c r="B62" s="33" t="s">
        <v>257</v>
      </c>
      <c r="C62" s="18" t="s">
        <v>39</v>
      </c>
      <c r="D62" s="21" t="s">
        <v>154</v>
      </c>
      <c r="E62" s="23">
        <v>0.162406015037594</v>
      </c>
      <c r="F62" s="23">
        <v>0.162406015037594</v>
      </c>
      <c r="G62" s="23">
        <v>0.11578947368421053</v>
      </c>
      <c r="H62" s="23">
        <v>0.31127819548872182</v>
      </c>
      <c r="I62" s="23">
        <v>0.16090225563909774</v>
      </c>
      <c r="J62" s="23">
        <v>6.9172932330827067E-2</v>
      </c>
      <c r="K62" s="23">
        <v>1.8045112781954888E-2</v>
      </c>
      <c r="L62" s="23">
        <v>0</v>
      </c>
      <c r="M62" s="24">
        <v>3325</v>
      </c>
      <c r="N62" s="23" t="s">
        <v>567</v>
      </c>
      <c r="O62" s="23" t="s">
        <v>567</v>
      </c>
      <c r="P62" s="23" t="s">
        <v>567</v>
      </c>
      <c r="Q62" s="23" t="s">
        <v>567</v>
      </c>
      <c r="R62" s="23" t="s">
        <v>567</v>
      </c>
      <c r="S62" s="23" t="s">
        <v>567</v>
      </c>
      <c r="T62" s="23" t="s">
        <v>567</v>
      </c>
      <c r="U62" s="23" t="s">
        <v>567</v>
      </c>
      <c r="V62" s="24" t="s">
        <v>567</v>
      </c>
    </row>
    <row r="63" spans="2:24" x14ac:dyDescent="0.3">
      <c r="B63" s="33" t="s">
        <v>257</v>
      </c>
      <c r="C63" s="18" t="s">
        <v>41</v>
      </c>
      <c r="D63" s="21" t="s">
        <v>155</v>
      </c>
      <c r="E63" s="23">
        <v>0.1056701030927835</v>
      </c>
      <c r="F63" s="23">
        <v>0.14432989690721648</v>
      </c>
      <c r="G63" s="23">
        <v>0.17268041237113402</v>
      </c>
      <c r="H63" s="23">
        <v>0.3170103092783505</v>
      </c>
      <c r="I63" s="23">
        <v>0.16237113402061856</v>
      </c>
      <c r="J63" s="23">
        <v>7.2164948453608241E-2</v>
      </c>
      <c r="K63" s="23">
        <v>2.5773195876288658E-2</v>
      </c>
      <c r="L63" s="23">
        <v>0</v>
      </c>
      <c r="M63" s="24">
        <v>1940</v>
      </c>
      <c r="N63" s="23" t="s">
        <v>568</v>
      </c>
      <c r="O63" s="23" t="s">
        <v>568</v>
      </c>
      <c r="P63" s="23" t="s">
        <v>568</v>
      </c>
      <c r="Q63" s="23" t="s">
        <v>568</v>
      </c>
      <c r="R63" s="23" t="s">
        <v>568</v>
      </c>
      <c r="S63" s="23" t="s">
        <v>568</v>
      </c>
      <c r="T63" s="23" t="s">
        <v>568</v>
      </c>
      <c r="U63" s="23" t="s">
        <v>568</v>
      </c>
      <c r="V63" s="24" t="s">
        <v>568</v>
      </c>
    </row>
    <row r="64" spans="2:24" x14ac:dyDescent="0.3">
      <c r="B64" s="33" t="s">
        <v>257</v>
      </c>
      <c r="C64" s="18" t="s">
        <v>43</v>
      </c>
      <c r="D64" s="21" t="s">
        <v>307</v>
      </c>
      <c r="E64" s="23">
        <v>0.10855565777368906</v>
      </c>
      <c r="F64" s="23">
        <v>0.22723091076356947</v>
      </c>
      <c r="G64" s="23">
        <v>0.12695492180312787</v>
      </c>
      <c r="H64" s="23">
        <v>0.23919043238270468</v>
      </c>
      <c r="I64" s="23">
        <v>0.18215271389144433</v>
      </c>
      <c r="J64" s="23">
        <v>8.3716651333946637E-2</v>
      </c>
      <c r="K64" s="23">
        <v>3.1278748850046001E-2</v>
      </c>
      <c r="L64" s="23">
        <v>0</v>
      </c>
      <c r="M64" s="24">
        <v>5435</v>
      </c>
      <c r="N64" s="23" t="s">
        <v>568</v>
      </c>
      <c r="O64" s="23" t="s">
        <v>568</v>
      </c>
      <c r="P64" s="23" t="s">
        <v>568</v>
      </c>
      <c r="Q64" s="23" t="s">
        <v>568</v>
      </c>
      <c r="R64" s="23" t="s">
        <v>568</v>
      </c>
      <c r="S64" s="23" t="s">
        <v>568</v>
      </c>
      <c r="T64" s="23" t="s">
        <v>568</v>
      </c>
      <c r="U64" s="23" t="s">
        <v>568</v>
      </c>
      <c r="V64" s="24" t="s">
        <v>568</v>
      </c>
    </row>
    <row r="65" spans="2:22" x14ac:dyDescent="0.3">
      <c r="B65" s="33" t="s">
        <v>257</v>
      </c>
      <c r="C65" s="18" t="s">
        <v>44</v>
      </c>
      <c r="D65" s="21" t="s">
        <v>308</v>
      </c>
      <c r="E65" s="23">
        <v>0.11758691206543967</v>
      </c>
      <c r="F65" s="23">
        <v>0.18507157464212678</v>
      </c>
      <c r="G65" s="23">
        <v>0.1273006134969325</v>
      </c>
      <c r="H65" s="23">
        <v>0.2367075664621677</v>
      </c>
      <c r="I65" s="23">
        <v>0.18302658486707565</v>
      </c>
      <c r="J65" s="23">
        <v>0.10582822085889571</v>
      </c>
      <c r="K65" s="23">
        <v>4.4989775051124746E-2</v>
      </c>
      <c r="L65" s="23">
        <v>0</v>
      </c>
      <c r="M65" s="24">
        <v>9780</v>
      </c>
      <c r="N65" s="23">
        <v>9.2783505154639179E-2</v>
      </c>
      <c r="O65" s="23">
        <v>9.2783505154639179E-2</v>
      </c>
      <c r="P65" s="23">
        <v>0.10309278350515463</v>
      </c>
      <c r="Q65" s="23">
        <v>0.25773195876288657</v>
      </c>
      <c r="R65" s="23">
        <v>0.20618556701030927</v>
      </c>
      <c r="S65" s="23">
        <v>0.15463917525773196</v>
      </c>
      <c r="T65" s="23">
        <v>9.2783505154639179E-2</v>
      </c>
      <c r="U65" s="23">
        <v>0</v>
      </c>
      <c r="V65" s="24">
        <v>485</v>
      </c>
    </row>
    <row r="66" spans="2:22" x14ac:dyDescent="0.3">
      <c r="B66" s="33" t="s">
        <v>257</v>
      </c>
      <c r="C66" s="18" t="s">
        <v>534</v>
      </c>
      <c r="D66" s="21" t="s">
        <v>535</v>
      </c>
      <c r="E66" s="23" t="s">
        <v>567</v>
      </c>
      <c r="F66" s="23" t="s">
        <v>567</v>
      </c>
      <c r="G66" s="23" t="s">
        <v>567</v>
      </c>
      <c r="H66" s="23" t="s">
        <v>567</v>
      </c>
      <c r="I66" s="23" t="s">
        <v>567</v>
      </c>
      <c r="J66" s="23" t="s">
        <v>567</v>
      </c>
      <c r="K66" s="23" t="s">
        <v>567</v>
      </c>
      <c r="L66" s="23" t="s">
        <v>567</v>
      </c>
      <c r="M66" s="24" t="s">
        <v>567</v>
      </c>
      <c r="N66" s="23" t="s">
        <v>567</v>
      </c>
      <c r="O66" s="23" t="s">
        <v>567</v>
      </c>
      <c r="P66" s="23" t="s">
        <v>567</v>
      </c>
      <c r="Q66" s="23" t="s">
        <v>567</v>
      </c>
      <c r="R66" s="23" t="s">
        <v>567</v>
      </c>
      <c r="S66" s="23" t="s">
        <v>567</v>
      </c>
      <c r="T66" s="23" t="s">
        <v>567</v>
      </c>
      <c r="U66" s="23" t="s">
        <v>567</v>
      </c>
      <c r="V66" s="24" t="s">
        <v>567</v>
      </c>
    </row>
    <row r="67" spans="2:22" x14ac:dyDescent="0.3">
      <c r="B67" s="33" t="s">
        <v>257</v>
      </c>
      <c r="C67" s="18" t="s">
        <v>442</v>
      </c>
      <c r="D67" s="21" t="s">
        <v>443</v>
      </c>
      <c r="E67" s="23" t="s">
        <v>567</v>
      </c>
      <c r="F67" s="23" t="s">
        <v>567</v>
      </c>
      <c r="G67" s="23" t="s">
        <v>567</v>
      </c>
      <c r="H67" s="23" t="s">
        <v>567</v>
      </c>
      <c r="I67" s="23" t="s">
        <v>567</v>
      </c>
      <c r="J67" s="23" t="s">
        <v>567</v>
      </c>
      <c r="K67" s="23" t="s">
        <v>567</v>
      </c>
      <c r="L67" s="23" t="s">
        <v>567</v>
      </c>
      <c r="M67" s="24" t="s">
        <v>567</v>
      </c>
      <c r="N67" s="23" t="s">
        <v>567</v>
      </c>
      <c r="O67" s="23" t="s">
        <v>567</v>
      </c>
      <c r="P67" s="23" t="s">
        <v>567</v>
      </c>
      <c r="Q67" s="23" t="s">
        <v>567</v>
      </c>
      <c r="R67" s="23" t="s">
        <v>567</v>
      </c>
      <c r="S67" s="23" t="s">
        <v>567</v>
      </c>
      <c r="T67" s="23" t="s">
        <v>567</v>
      </c>
      <c r="U67" s="23" t="s">
        <v>567</v>
      </c>
      <c r="V67" s="24" t="s">
        <v>567</v>
      </c>
    </row>
    <row r="68" spans="2:22" x14ac:dyDescent="0.3">
      <c r="B68" s="33" t="s">
        <v>257</v>
      </c>
      <c r="C68" s="18" t="s">
        <v>51</v>
      </c>
      <c r="D68" s="21" t="s">
        <v>162</v>
      </c>
      <c r="E68" s="23">
        <v>0.09</v>
      </c>
      <c r="F68" s="23">
        <v>0.17222222222222222</v>
      </c>
      <c r="G68" s="23">
        <v>0.13777777777777778</v>
      </c>
      <c r="H68" s="23">
        <v>0.29444444444444445</v>
      </c>
      <c r="I68" s="23">
        <v>0.18333333333333332</v>
      </c>
      <c r="J68" s="23">
        <v>8.7777777777777774E-2</v>
      </c>
      <c r="K68" s="23">
        <v>3.4444444444444444E-2</v>
      </c>
      <c r="L68" s="23">
        <v>0</v>
      </c>
      <c r="M68" s="24">
        <v>4500</v>
      </c>
      <c r="N68" s="23">
        <v>0.10344827586206896</v>
      </c>
      <c r="O68" s="23">
        <v>0.10344827586206896</v>
      </c>
      <c r="P68" s="23">
        <v>6.8965517241379309E-2</v>
      </c>
      <c r="Q68" s="23">
        <v>0.27586206896551724</v>
      </c>
      <c r="R68" s="23">
        <v>0.17241379310344829</v>
      </c>
      <c r="S68" s="23">
        <v>0.13793103448275862</v>
      </c>
      <c r="T68" s="23">
        <v>0.10344827586206896</v>
      </c>
      <c r="U68" s="23">
        <v>0</v>
      </c>
      <c r="V68" s="24">
        <v>145</v>
      </c>
    </row>
    <row r="69" spans="2:22" x14ac:dyDescent="0.3">
      <c r="B69" s="33" t="s">
        <v>257</v>
      </c>
      <c r="C69" s="18" t="s">
        <v>59</v>
      </c>
      <c r="D69" s="21" t="s">
        <v>168</v>
      </c>
      <c r="E69" s="23" t="s">
        <v>567</v>
      </c>
      <c r="F69" s="23" t="s">
        <v>567</v>
      </c>
      <c r="G69" s="23" t="s">
        <v>567</v>
      </c>
      <c r="H69" s="23" t="s">
        <v>567</v>
      </c>
      <c r="I69" s="23" t="s">
        <v>567</v>
      </c>
      <c r="J69" s="23" t="s">
        <v>567</v>
      </c>
      <c r="K69" s="23" t="s">
        <v>567</v>
      </c>
      <c r="L69" s="23" t="s">
        <v>567</v>
      </c>
      <c r="M69" s="24" t="s">
        <v>567</v>
      </c>
      <c r="N69" s="23" t="s">
        <v>567</v>
      </c>
      <c r="O69" s="23" t="s">
        <v>567</v>
      </c>
      <c r="P69" s="23" t="s">
        <v>567</v>
      </c>
      <c r="Q69" s="23" t="s">
        <v>567</v>
      </c>
      <c r="R69" s="23" t="s">
        <v>567</v>
      </c>
      <c r="S69" s="23" t="s">
        <v>567</v>
      </c>
      <c r="T69" s="23" t="s">
        <v>567</v>
      </c>
      <c r="U69" s="23" t="s">
        <v>567</v>
      </c>
      <c r="V69" s="24" t="s">
        <v>567</v>
      </c>
    </row>
    <row r="70" spans="2:22" x14ac:dyDescent="0.3">
      <c r="B70" s="33" t="s">
        <v>257</v>
      </c>
      <c r="C70" s="18" t="s">
        <v>69</v>
      </c>
      <c r="D70" s="21" t="s">
        <v>310</v>
      </c>
      <c r="E70" s="23">
        <v>0.12219598583234947</v>
      </c>
      <c r="F70" s="23">
        <v>0.18890200708382526</v>
      </c>
      <c r="G70" s="23">
        <v>0.12927981109799291</v>
      </c>
      <c r="H70" s="23">
        <v>0.27508854781582054</v>
      </c>
      <c r="I70" s="23">
        <v>0.18181818181818182</v>
      </c>
      <c r="J70" s="23">
        <v>7.4970484061393158E-2</v>
      </c>
      <c r="K70" s="23">
        <v>2.7744982290436836E-2</v>
      </c>
      <c r="L70" s="23">
        <v>0</v>
      </c>
      <c r="M70" s="24">
        <v>8470</v>
      </c>
      <c r="N70" s="23">
        <v>6.2827225130890049E-2</v>
      </c>
      <c r="O70" s="23">
        <v>0.1099476439790576</v>
      </c>
      <c r="P70" s="23">
        <v>0.13089005235602094</v>
      </c>
      <c r="Q70" s="23">
        <v>0.32984293193717279</v>
      </c>
      <c r="R70" s="23">
        <v>0.22513089005235601</v>
      </c>
      <c r="S70" s="23">
        <v>0.10471204188481675</v>
      </c>
      <c r="T70" s="23">
        <v>3.6649214659685861E-2</v>
      </c>
      <c r="U70" s="23">
        <v>0</v>
      </c>
      <c r="V70" s="24">
        <v>955</v>
      </c>
    </row>
    <row r="71" spans="2:22" x14ac:dyDescent="0.3">
      <c r="B71" s="33" t="s">
        <v>244</v>
      </c>
      <c r="C71" s="18" t="s">
        <v>22</v>
      </c>
      <c r="D71" s="21" t="s">
        <v>142</v>
      </c>
      <c r="E71" s="23">
        <v>0.12251941328731665</v>
      </c>
      <c r="F71" s="23">
        <v>0.16048317515099222</v>
      </c>
      <c r="G71" s="23">
        <v>0.14754098360655737</v>
      </c>
      <c r="H71" s="23">
        <v>0.36238136324417602</v>
      </c>
      <c r="I71" s="23">
        <v>0.16479723899913717</v>
      </c>
      <c r="J71" s="23">
        <v>3.7100949094046591E-2</v>
      </c>
      <c r="K71" s="23">
        <v>5.1768766177739426E-3</v>
      </c>
      <c r="L71" s="23">
        <v>0</v>
      </c>
      <c r="M71" s="24">
        <v>5795</v>
      </c>
      <c r="N71" s="23">
        <v>6.25E-2</v>
      </c>
      <c r="O71" s="23">
        <v>6.25E-2</v>
      </c>
      <c r="P71" s="23">
        <v>6.25E-2</v>
      </c>
      <c r="Q71" s="23">
        <v>0.375</v>
      </c>
      <c r="R71" s="23">
        <v>0.375</v>
      </c>
      <c r="S71" s="23">
        <v>0.125</v>
      </c>
      <c r="T71" s="23">
        <v>0</v>
      </c>
      <c r="U71" s="23">
        <v>0</v>
      </c>
      <c r="V71" s="24">
        <v>80</v>
      </c>
    </row>
    <row r="72" spans="2:22" x14ac:dyDescent="0.3">
      <c r="B72" s="33" t="s">
        <v>244</v>
      </c>
      <c r="C72" s="18" t="s">
        <v>446</v>
      </c>
      <c r="D72" s="21" t="s">
        <v>447</v>
      </c>
      <c r="E72" s="23">
        <v>0.10966981132075472</v>
      </c>
      <c r="F72" s="23">
        <v>0.1875</v>
      </c>
      <c r="G72" s="23">
        <v>9.7877358490566044E-2</v>
      </c>
      <c r="H72" s="23">
        <v>0.25589622641509435</v>
      </c>
      <c r="I72" s="23">
        <v>0.20636792452830188</v>
      </c>
      <c r="J72" s="23">
        <v>0.10377358490566038</v>
      </c>
      <c r="K72" s="23">
        <v>3.7735849056603772E-2</v>
      </c>
      <c r="L72" s="23">
        <v>0</v>
      </c>
      <c r="M72" s="24">
        <v>4240</v>
      </c>
      <c r="N72" s="23">
        <v>8.6419753086419748E-2</v>
      </c>
      <c r="O72" s="23">
        <v>0.13580246913580246</v>
      </c>
      <c r="P72" s="23">
        <v>8.6419753086419748E-2</v>
      </c>
      <c r="Q72" s="23">
        <v>0.25925925925925924</v>
      </c>
      <c r="R72" s="23">
        <v>0.22222222222222221</v>
      </c>
      <c r="S72" s="23">
        <v>0.16049382716049382</v>
      </c>
      <c r="T72" s="23">
        <v>6.1728395061728392E-2</v>
      </c>
      <c r="U72" s="23">
        <v>0</v>
      </c>
      <c r="V72" s="24">
        <v>405</v>
      </c>
    </row>
    <row r="73" spans="2:22" x14ac:dyDescent="0.3">
      <c r="B73" s="33" t="s">
        <v>244</v>
      </c>
      <c r="C73" s="18" t="s">
        <v>23</v>
      </c>
      <c r="D73" s="21" t="s">
        <v>312</v>
      </c>
      <c r="E73" s="23">
        <v>0.16549019607843138</v>
      </c>
      <c r="F73" s="23">
        <v>0.19607843137254902</v>
      </c>
      <c r="G73" s="23">
        <v>0.12705882352941175</v>
      </c>
      <c r="H73" s="23">
        <v>0.30509803921568629</v>
      </c>
      <c r="I73" s="23">
        <v>0.15058823529411763</v>
      </c>
      <c r="J73" s="23">
        <v>4.3921568627450981E-2</v>
      </c>
      <c r="K73" s="23">
        <v>1.2549019607843137E-2</v>
      </c>
      <c r="L73" s="23">
        <v>0</v>
      </c>
      <c r="M73" s="24">
        <v>6375</v>
      </c>
      <c r="N73" s="23">
        <v>9.0909090909090912E-2</v>
      </c>
      <c r="O73" s="23">
        <v>9.0909090909090912E-2</v>
      </c>
      <c r="P73" s="23">
        <v>9.0909090909090912E-2</v>
      </c>
      <c r="Q73" s="23">
        <v>0.29545454545454547</v>
      </c>
      <c r="R73" s="23">
        <v>0.27272727272727271</v>
      </c>
      <c r="S73" s="23">
        <v>0.11363636363636363</v>
      </c>
      <c r="T73" s="23">
        <v>4.5454545454545456E-2</v>
      </c>
      <c r="U73" s="23">
        <v>0</v>
      </c>
      <c r="V73" s="24">
        <v>220</v>
      </c>
    </row>
    <row r="74" spans="2:22" x14ac:dyDescent="0.3">
      <c r="B74" s="33" t="s">
        <v>244</v>
      </c>
      <c r="C74" s="18" t="s">
        <v>24</v>
      </c>
      <c r="D74" s="21" t="s">
        <v>143</v>
      </c>
      <c r="E74" s="23" t="s">
        <v>567</v>
      </c>
      <c r="F74" s="23" t="s">
        <v>567</v>
      </c>
      <c r="G74" s="23" t="s">
        <v>567</v>
      </c>
      <c r="H74" s="23" t="s">
        <v>567</v>
      </c>
      <c r="I74" s="23" t="s">
        <v>567</v>
      </c>
      <c r="J74" s="23" t="s">
        <v>567</v>
      </c>
      <c r="K74" s="23" t="s">
        <v>567</v>
      </c>
      <c r="L74" s="23" t="s">
        <v>567</v>
      </c>
      <c r="M74" s="24" t="s">
        <v>567</v>
      </c>
      <c r="N74" s="23" t="s">
        <v>567</v>
      </c>
      <c r="O74" s="23" t="s">
        <v>567</v>
      </c>
      <c r="P74" s="23" t="s">
        <v>567</v>
      </c>
      <c r="Q74" s="23" t="s">
        <v>567</v>
      </c>
      <c r="R74" s="23" t="s">
        <v>567</v>
      </c>
      <c r="S74" s="23" t="s">
        <v>567</v>
      </c>
      <c r="T74" s="23" t="s">
        <v>567</v>
      </c>
      <c r="U74" s="23" t="s">
        <v>567</v>
      </c>
      <c r="V74" s="24" t="s">
        <v>567</v>
      </c>
    </row>
    <row r="75" spans="2:22" x14ac:dyDescent="0.3">
      <c r="B75" s="33" t="s">
        <v>244</v>
      </c>
      <c r="C75" s="18" t="s">
        <v>25</v>
      </c>
      <c r="D75" s="21" t="s">
        <v>313</v>
      </c>
      <c r="E75" s="23" t="s">
        <v>567</v>
      </c>
      <c r="F75" s="23" t="s">
        <v>567</v>
      </c>
      <c r="G75" s="23" t="s">
        <v>567</v>
      </c>
      <c r="H75" s="23" t="s">
        <v>567</v>
      </c>
      <c r="I75" s="23" t="s">
        <v>567</v>
      </c>
      <c r="J75" s="23" t="s">
        <v>567</v>
      </c>
      <c r="K75" s="23" t="s">
        <v>567</v>
      </c>
      <c r="L75" s="23" t="s">
        <v>567</v>
      </c>
      <c r="M75" s="24" t="s">
        <v>567</v>
      </c>
      <c r="N75" s="23" t="s">
        <v>567</v>
      </c>
      <c r="O75" s="23" t="s">
        <v>567</v>
      </c>
      <c r="P75" s="23" t="s">
        <v>567</v>
      </c>
      <c r="Q75" s="23" t="s">
        <v>567</v>
      </c>
      <c r="R75" s="23" t="s">
        <v>567</v>
      </c>
      <c r="S75" s="23" t="s">
        <v>567</v>
      </c>
      <c r="T75" s="23" t="s">
        <v>567</v>
      </c>
      <c r="U75" s="23" t="s">
        <v>567</v>
      </c>
      <c r="V75" s="24" t="s">
        <v>567</v>
      </c>
    </row>
    <row r="76" spans="2:22" x14ac:dyDescent="0.3">
      <c r="B76" s="33" t="s">
        <v>244</v>
      </c>
      <c r="C76" s="18" t="s">
        <v>450</v>
      </c>
      <c r="D76" s="21" t="s">
        <v>451</v>
      </c>
      <c r="E76" s="23">
        <v>0.13025210084033614</v>
      </c>
      <c r="F76" s="23">
        <v>0.21568627450980393</v>
      </c>
      <c r="G76" s="23">
        <v>0.12885154061624648</v>
      </c>
      <c r="H76" s="23">
        <v>0.23389355742296919</v>
      </c>
      <c r="I76" s="23">
        <v>0.19327731092436976</v>
      </c>
      <c r="J76" s="23">
        <v>7.7030812324929976E-2</v>
      </c>
      <c r="K76" s="23">
        <v>2.100840336134454E-2</v>
      </c>
      <c r="L76" s="23">
        <v>0</v>
      </c>
      <c r="M76" s="24">
        <v>3570</v>
      </c>
      <c r="N76" s="23" t="s">
        <v>567</v>
      </c>
      <c r="O76" s="23" t="s">
        <v>567</v>
      </c>
      <c r="P76" s="23" t="s">
        <v>567</v>
      </c>
      <c r="Q76" s="23" t="s">
        <v>567</v>
      </c>
      <c r="R76" s="23" t="s">
        <v>567</v>
      </c>
      <c r="S76" s="23" t="s">
        <v>567</v>
      </c>
      <c r="T76" s="23" t="s">
        <v>567</v>
      </c>
      <c r="U76" s="23" t="s">
        <v>567</v>
      </c>
      <c r="V76" s="24" t="s">
        <v>567</v>
      </c>
    </row>
    <row r="77" spans="2:22" x14ac:dyDescent="0.3">
      <c r="B77" s="33" t="s">
        <v>244</v>
      </c>
      <c r="C77" s="18" t="s">
        <v>26</v>
      </c>
      <c r="D77" s="21" t="s">
        <v>314</v>
      </c>
      <c r="E77" s="23" t="s">
        <v>567</v>
      </c>
      <c r="F77" s="23" t="s">
        <v>567</v>
      </c>
      <c r="G77" s="23" t="s">
        <v>567</v>
      </c>
      <c r="H77" s="23" t="s">
        <v>567</v>
      </c>
      <c r="I77" s="23" t="s">
        <v>567</v>
      </c>
      <c r="J77" s="23" t="s">
        <v>567</v>
      </c>
      <c r="K77" s="23" t="s">
        <v>567</v>
      </c>
      <c r="L77" s="23" t="s">
        <v>567</v>
      </c>
      <c r="M77" s="24" t="s">
        <v>567</v>
      </c>
      <c r="N77" s="23" t="s">
        <v>567</v>
      </c>
      <c r="O77" s="23" t="s">
        <v>567</v>
      </c>
      <c r="P77" s="23" t="s">
        <v>567</v>
      </c>
      <c r="Q77" s="23" t="s">
        <v>567</v>
      </c>
      <c r="R77" s="23" t="s">
        <v>567</v>
      </c>
      <c r="S77" s="23" t="s">
        <v>567</v>
      </c>
      <c r="T77" s="23" t="s">
        <v>567</v>
      </c>
      <c r="U77" s="23" t="s">
        <v>567</v>
      </c>
      <c r="V77" s="24" t="s">
        <v>567</v>
      </c>
    </row>
    <row r="78" spans="2:22" x14ac:dyDescent="0.3">
      <c r="B78" s="33" t="s">
        <v>244</v>
      </c>
      <c r="C78" s="18" t="s">
        <v>28</v>
      </c>
      <c r="D78" s="21" t="s">
        <v>145</v>
      </c>
      <c r="E78" s="23">
        <v>1.3093289689034371E-2</v>
      </c>
      <c r="F78" s="23">
        <v>3.1096563011456628E-2</v>
      </c>
      <c r="G78" s="23">
        <v>0.1702127659574468</v>
      </c>
      <c r="H78" s="23">
        <v>0.43535188216039278</v>
      </c>
      <c r="I78" s="23">
        <v>0.24386252045826515</v>
      </c>
      <c r="J78" s="23">
        <v>8.346972176759411E-2</v>
      </c>
      <c r="K78" s="23">
        <v>2.1276595744680851E-2</v>
      </c>
      <c r="L78" s="23">
        <v>0</v>
      </c>
      <c r="M78" s="24">
        <v>3055</v>
      </c>
      <c r="N78" s="23">
        <v>4.1666666666666664E-2</v>
      </c>
      <c r="O78" s="23">
        <v>4.1666666666666664E-2</v>
      </c>
      <c r="P78" s="23">
        <v>0.125</v>
      </c>
      <c r="Q78" s="23">
        <v>0.375</v>
      </c>
      <c r="R78" s="23">
        <v>0.25</v>
      </c>
      <c r="S78" s="23">
        <v>0.125</v>
      </c>
      <c r="T78" s="23">
        <v>4.1666666666666664E-2</v>
      </c>
      <c r="U78" s="23">
        <v>0</v>
      </c>
      <c r="V78" s="24">
        <v>120</v>
      </c>
    </row>
    <row r="79" spans="2:22" x14ac:dyDescent="0.3">
      <c r="B79" s="33" t="s">
        <v>244</v>
      </c>
      <c r="C79" s="18" t="s">
        <v>29</v>
      </c>
      <c r="D79" s="21" t="s">
        <v>146</v>
      </c>
      <c r="E79" s="23">
        <v>1.69971671388102E-2</v>
      </c>
      <c r="F79" s="23">
        <v>5.0424929178470253E-2</v>
      </c>
      <c r="G79" s="23">
        <v>0.13314447592067988</v>
      </c>
      <c r="H79" s="23">
        <v>0.40056657223796033</v>
      </c>
      <c r="I79" s="23">
        <v>0.28611898016997167</v>
      </c>
      <c r="J79" s="23">
        <v>8.9518413597733715E-2</v>
      </c>
      <c r="K79" s="23">
        <v>2.3796033994334279E-2</v>
      </c>
      <c r="L79" s="23">
        <v>0</v>
      </c>
      <c r="M79" s="24">
        <v>8825</v>
      </c>
      <c r="N79" s="23">
        <v>3.4562211981566822E-3</v>
      </c>
      <c r="O79" s="23">
        <v>1.3824884792626729E-2</v>
      </c>
      <c r="P79" s="23">
        <v>0.10829493087557604</v>
      </c>
      <c r="Q79" s="23">
        <v>0.4009216589861751</v>
      </c>
      <c r="R79" s="23">
        <v>0.32027649769585254</v>
      </c>
      <c r="S79" s="23">
        <v>0.11981566820276497</v>
      </c>
      <c r="T79" s="23">
        <v>3.3410138248847927E-2</v>
      </c>
      <c r="U79" s="23">
        <v>0</v>
      </c>
      <c r="V79" s="24">
        <v>4340</v>
      </c>
    </row>
    <row r="80" spans="2:22" x14ac:dyDescent="0.3">
      <c r="B80" s="33" t="s">
        <v>244</v>
      </c>
      <c r="C80" s="18" t="s">
        <v>30</v>
      </c>
      <c r="D80" s="21" t="s">
        <v>147</v>
      </c>
      <c r="E80" s="23">
        <v>9.1967403958090804E-2</v>
      </c>
      <c r="F80" s="23">
        <v>0.18626309662398138</v>
      </c>
      <c r="G80" s="23">
        <v>0.13154831199068684</v>
      </c>
      <c r="H80" s="23">
        <v>0.24738067520372525</v>
      </c>
      <c r="I80" s="23">
        <v>0.20896391152502911</v>
      </c>
      <c r="J80" s="23">
        <v>9.8370197904540158E-2</v>
      </c>
      <c r="K80" s="23">
        <v>3.550640279394645E-2</v>
      </c>
      <c r="L80" s="23">
        <v>0</v>
      </c>
      <c r="M80" s="24">
        <v>8590</v>
      </c>
      <c r="N80" s="23">
        <v>7.281553398058252E-2</v>
      </c>
      <c r="O80" s="23">
        <v>0.12135922330097088</v>
      </c>
      <c r="P80" s="23">
        <v>0.12135922330097088</v>
      </c>
      <c r="Q80" s="23">
        <v>0.24271844660194175</v>
      </c>
      <c r="R80" s="23">
        <v>0.24757281553398058</v>
      </c>
      <c r="S80" s="23">
        <v>0.13592233009708737</v>
      </c>
      <c r="T80" s="23">
        <v>6.3106796116504854E-2</v>
      </c>
      <c r="U80" s="23">
        <v>0</v>
      </c>
      <c r="V80" s="24">
        <v>1030</v>
      </c>
    </row>
    <row r="81" spans="2:22" x14ac:dyDescent="0.3">
      <c r="B81" s="33" t="s">
        <v>244</v>
      </c>
      <c r="C81" s="18" t="s">
        <v>31</v>
      </c>
      <c r="D81" s="21" t="s">
        <v>315</v>
      </c>
      <c r="E81" s="23">
        <v>0.20523138832997989</v>
      </c>
      <c r="F81" s="23">
        <v>0.16700201207243462</v>
      </c>
      <c r="G81" s="23">
        <v>0.11167002012072434</v>
      </c>
      <c r="H81" s="23">
        <v>0.2857142857142857</v>
      </c>
      <c r="I81" s="23">
        <v>0.176056338028169</v>
      </c>
      <c r="J81" s="23">
        <v>4.124748490945674E-2</v>
      </c>
      <c r="K81" s="23">
        <v>1.2072434607645875E-2</v>
      </c>
      <c r="L81" s="23">
        <v>0</v>
      </c>
      <c r="M81" s="24">
        <v>4970</v>
      </c>
      <c r="N81" s="23">
        <v>0.29411764705882354</v>
      </c>
      <c r="O81" s="23">
        <v>0.20588235294117646</v>
      </c>
      <c r="P81" s="23">
        <v>8.8235294117647065E-2</v>
      </c>
      <c r="Q81" s="23">
        <v>0.20588235294117646</v>
      </c>
      <c r="R81" s="23">
        <v>0.14705882352941177</v>
      </c>
      <c r="S81" s="23">
        <v>2.9411764705882353E-2</v>
      </c>
      <c r="T81" s="23">
        <v>0</v>
      </c>
      <c r="U81" s="23">
        <v>0</v>
      </c>
      <c r="V81" s="24">
        <v>170</v>
      </c>
    </row>
    <row r="82" spans="2:22" x14ac:dyDescent="0.3">
      <c r="B82" s="33" t="s">
        <v>244</v>
      </c>
      <c r="C82" s="18" t="s">
        <v>32</v>
      </c>
      <c r="D82" s="21" t="s">
        <v>316</v>
      </c>
      <c r="E82" s="23" t="s">
        <v>567</v>
      </c>
      <c r="F82" s="23" t="s">
        <v>567</v>
      </c>
      <c r="G82" s="23" t="s">
        <v>567</v>
      </c>
      <c r="H82" s="23" t="s">
        <v>567</v>
      </c>
      <c r="I82" s="23" t="s">
        <v>567</v>
      </c>
      <c r="J82" s="23" t="s">
        <v>567</v>
      </c>
      <c r="K82" s="23" t="s">
        <v>567</v>
      </c>
      <c r="L82" s="23" t="s">
        <v>567</v>
      </c>
      <c r="M82" s="24" t="s">
        <v>567</v>
      </c>
      <c r="N82" s="23" t="s">
        <v>567</v>
      </c>
      <c r="O82" s="23" t="s">
        <v>567</v>
      </c>
      <c r="P82" s="23" t="s">
        <v>567</v>
      </c>
      <c r="Q82" s="23" t="s">
        <v>567</v>
      </c>
      <c r="R82" s="23" t="s">
        <v>567</v>
      </c>
      <c r="S82" s="23" t="s">
        <v>567</v>
      </c>
      <c r="T82" s="23" t="s">
        <v>567</v>
      </c>
      <c r="U82" s="23" t="s">
        <v>567</v>
      </c>
      <c r="V82" s="24" t="s">
        <v>567</v>
      </c>
    </row>
    <row r="83" spans="2:22" x14ac:dyDescent="0.3">
      <c r="B83" s="33" t="s">
        <v>244</v>
      </c>
      <c r="C83" s="18" t="s">
        <v>458</v>
      </c>
      <c r="D83" s="21" t="s">
        <v>459</v>
      </c>
      <c r="E83" s="23">
        <v>0.11243386243386243</v>
      </c>
      <c r="F83" s="23">
        <v>0.1164021164021164</v>
      </c>
      <c r="G83" s="23">
        <v>0.12566137566137567</v>
      </c>
      <c r="H83" s="23">
        <v>0.37037037037037035</v>
      </c>
      <c r="I83" s="23">
        <v>0.19708994708994709</v>
      </c>
      <c r="J83" s="23">
        <v>6.2169312169312166E-2</v>
      </c>
      <c r="K83" s="23">
        <v>1.5873015873015872E-2</v>
      </c>
      <c r="L83" s="23">
        <v>0</v>
      </c>
      <c r="M83" s="24">
        <v>3780</v>
      </c>
      <c r="N83" s="23">
        <v>9.9009900990099011E-3</v>
      </c>
      <c r="O83" s="23">
        <v>9.9009900990099011E-3</v>
      </c>
      <c r="P83" s="23">
        <v>6.9306930693069313E-2</v>
      </c>
      <c r="Q83" s="23">
        <v>0.39603960396039606</v>
      </c>
      <c r="R83" s="23">
        <v>0.37623762376237624</v>
      </c>
      <c r="S83" s="23">
        <v>0.11881188118811881</v>
      </c>
      <c r="T83" s="23">
        <v>2.9702970297029702E-2</v>
      </c>
      <c r="U83" s="23">
        <v>0</v>
      </c>
      <c r="V83" s="24">
        <v>505</v>
      </c>
    </row>
    <row r="84" spans="2:22" x14ac:dyDescent="0.3">
      <c r="B84" s="33" t="s">
        <v>244</v>
      </c>
      <c r="C84" s="18" t="s">
        <v>33</v>
      </c>
      <c r="D84" s="21" t="s">
        <v>148</v>
      </c>
      <c r="E84" s="23">
        <v>0.15394013439218082</v>
      </c>
      <c r="F84" s="23">
        <v>0.19364691508857668</v>
      </c>
      <c r="G84" s="23">
        <v>0.14355528405620036</v>
      </c>
      <c r="H84" s="23">
        <v>0.28161270616982287</v>
      </c>
      <c r="I84" s="23">
        <v>0.1795968234575443</v>
      </c>
      <c r="J84" s="23">
        <v>3.7874160048869884E-2</v>
      </c>
      <c r="K84" s="23">
        <v>9.7739767868051317E-3</v>
      </c>
      <c r="L84" s="23">
        <v>0</v>
      </c>
      <c r="M84" s="24">
        <v>8185</v>
      </c>
      <c r="N84" s="23" t="s">
        <v>567</v>
      </c>
      <c r="O84" s="23" t="s">
        <v>567</v>
      </c>
      <c r="P84" s="23" t="s">
        <v>567</v>
      </c>
      <c r="Q84" s="23" t="s">
        <v>567</v>
      </c>
      <c r="R84" s="23" t="s">
        <v>567</v>
      </c>
      <c r="S84" s="23" t="s">
        <v>567</v>
      </c>
      <c r="T84" s="23" t="s">
        <v>567</v>
      </c>
      <c r="U84" s="23" t="s">
        <v>567</v>
      </c>
      <c r="V84" s="24" t="s">
        <v>567</v>
      </c>
    </row>
    <row r="85" spans="2:22" x14ac:dyDescent="0.3">
      <c r="B85" s="33" t="s">
        <v>244</v>
      </c>
      <c r="C85" s="18" t="s">
        <v>460</v>
      </c>
      <c r="D85" s="21" t="s">
        <v>461</v>
      </c>
      <c r="E85" s="23">
        <v>0.12864918357248886</v>
      </c>
      <c r="F85" s="23">
        <v>0.16514101929737754</v>
      </c>
      <c r="G85" s="23">
        <v>0.13161801088570016</v>
      </c>
      <c r="H85" s="23">
        <v>0.30244928253339931</v>
      </c>
      <c r="I85" s="23">
        <v>0.18703612073231074</v>
      </c>
      <c r="J85" s="23">
        <v>6.6056407718951021E-2</v>
      </c>
      <c r="K85" s="23">
        <v>1.8926274121721921E-2</v>
      </c>
      <c r="L85" s="23">
        <v>0</v>
      </c>
      <c r="M85" s="24">
        <v>40420</v>
      </c>
      <c r="N85" s="23" t="s">
        <v>567</v>
      </c>
      <c r="O85" s="23" t="s">
        <v>567</v>
      </c>
      <c r="P85" s="23" t="s">
        <v>567</v>
      </c>
      <c r="Q85" s="23" t="s">
        <v>567</v>
      </c>
      <c r="R85" s="23" t="s">
        <v>567</v>
      </c>
      <c r="S85" s="23" t="s">
        <v>567</v>
      </c>
      <c r="T85" s="23" t="s">
        <v>567</v>
      </c>
      <c r="U85" s="23" t="s">
        <v>567</v>
      </c>
      <c r="V85" s="24" t="s">
        <v>567</v>
      </c>
    </row>
    <row r="86" spans="2:22" x14ac:dyDescent="0.3">
      <c r="B86" s="33" t="s">
        <v>244</v>
      </c>
      <c r="C86" s="18" t="s">
        <v>448</v>
      </c>
      <c r="D86" s="21" t="s">
        <v>449</v>
      </c>
      <c r="E86" s="23" t="s">
        <v>567</v>
      </c>
      <c r="F86" s="23" t="s">
        <v>567</v>
      </c>
      <c r="G86" s="23" t="s">
        <v>567</v>
      </c>
      <c r="H86" s="23" t="s">
        <v>567</v>
      </c>
      <c r="I86" s="23" t="s">
        <v>567</v>
      </c>
      <c r="J86" s="23" t="s">
        <v>567</v>
      </c>
      <c r="K86" s="23" t="s">
        <v>567</v>
      </c>
      <c r="L86" s="23" t="s">
        <v>567</v>
      </c>
      <c r="M86" s="24" t="s">
        <v>567</v>
      </c>
      <c r="N86" s="23" t="s">
        <v>567</v>
      </c>
      <c r="O86" s="23" t="s">
        <v>567</v>
      </c>
      <c r="P86" s="23" t="s">
        <v>567</v>
      </c>
      <c r="Q86" s="23" t="s">
        <v>567</v>
      </c>
      <c r="R86" s="23" t="s">
        <v>567</v>
      </c>
      <c r="S86" s="23" t="s">
        <v>567</v>
      </c>
      <c r="T86" s="23" t="s">
        <v>567</v>
      </c>
      <c r="U86" s="23" t="s">
        <v>567</v>
      </c>
      <c r="V86" s="24" t="s">
        <v>567</v>
      </c>
    </row>
    <row r="87" spans="2:22" x14ac:dyDescent="0.3">
      <c r="B87" s="33" t="s">
        <v>244</v>
      </c>
      <c r="C87" s="18" t="s">
        <v>452</v>
      </c>
      <c r="D87" s="21" t="s">
        <v>453</v>
      </c>
      <c r="E87" s="23">
        <v>0.12881022615535889</v>
      </c>
      <c r="F87" s="23">
        <v>0.18780727630285152</v>
      </c>
      <c r="G87" s="23">
        <v>0.12979351032448377</v>
      </c>
      <c r="H87" s="23">
        <v>0.23008849557522124</v>
      </c>
      <c r="I87" s="23">
        <v>0.19665683382497542</v>
      </c>
      <c r="J87" s="23">
        <v>8.7512291052114055E-2</v>
      </c>
      <c r="K87" s="23">
        <v>4.0314650934119962E-2</v>
      </c>
      <c r="L87" s="23">
        <v>0</v>
      </c>
      <c r="M87" s="24">
        <v>5085</v>
      </c>
      <c r="N87" s="23" t="s">
        <v>567</v>
      </c>
      <c r="O87" s="23" t="s">
        <v>567</v>
      </c>
      <c r="P87" s="23" t="s">
        <v>567</v>
      </c>
      <c r="Q87" s="23" t="s">
        <v>567</v>
      </c>
      <c r="R87" s="23" t="s">
        <v>567</v>
      </c>
      <c r="S87" s="23" t="s">
        <v>567</v>
      </c>
      <c r="T87" s="23" t="s">
        <v>567</v>
      </c>
      <c r="U87" s="23" t="s">
        <v>567</v>
      </c>
      <c r="V87" s="24" t="s">
        <v>567</v>
      </c>
    </row>
    <row r="88" spans="2:22" x14ac:dyDescent="0.3">
      <c r="B88" s="33" t="s">
        <v>244</v>
      </c>
      <c r="C88" s="18" t="s">
        <v>34</v>
      </c>
      <c r="D88" s="21" t="s">
        <v>149</v>
      </c>
      <c r="E88" s="23">
        <v>9.870740305522914E-2</v>
      </c>
      <c r="F88" s="23">
        <v>0.17861339600470036</v>
      </c>
      <c r="G88" s="23">
        <v>0.12749706227967098</v>
      </c>
      <c r="H88" s="23">
        <v>0.27555816686251466</v>
      </c>
      <c r="I88" s="23">
        <v>0.20035252643948295</v>
      </c>
      <c r="J88" s="23">
        <v>8.4018801410105759E-2</v>
      </c>
      <c r="K88" s="23">
        <v>3.5252643948296122E-2</v>
      </c>
      <c r="L88" s="23">
        <v>0</v>
      </c>
      <c r="M88" s="24">
        <v>8510</v>
      </c>
      <c r="N88" s="23">
        <v>6.741573033707865E-2</v>
      </c>
      <c r="O88" s="23">
        <v>8.98876404494382E-2</v>
      </c>
      <c r="P88" s="23">
        <v>8.98876404494382E-2</v>
      </c>
      <c r="Q88" s="23">
        <v>0.29213483146067415</v>
      </c>
      <c r="R88" s="23">
        <v>0.24719101123595505</v>
      </c>
      <c r="S88" s="23">
        <v>0.1348314606741573</v>
      </c>
      <c r="T88" s="23">
        <v>7.8651685393258425E-2</v>
      </c>
      <c r="U88" s="23">
        <v>0</v>
      </c>
      <c r="V88" s="24">
        <v>445</v>
      </c>
    </row>
    <row r="89" spans="2:22" x14ac:dyDescent="0.3">
      <c r="B89" s="33" t="s">
        <v>244</v>
      </c>
      <c r="C89" s="18" t="s">
        <v>454</v>
      </c>
      <c r="D89" s="21" t="s">
        <v>455</v>
      </c>
      <c r="E89" s="23">
        <v>7.4760765550239236E-2</v>
      </c>
      <c r="F89" s="23">
        <v>8.3732057416267949E-2</v>
      </c>
      <c r="G89" s="23">
        <v>0.17882775119617225</v>
      </c>
      <c r="H89" s="23">
        <v>0.42643540669856461</v>
      </c>
      <c r="I89" s="23">
        <v>0.18301435406698566</v>
      </c>
      <c r="J89" s="23">
        <v>4.5454545454545456E-2</v>
      </c>
      <c r="K89" s="23">
        <v>7.1770334928229667E-3</v>
      </c>
      <c r="L89" s="23">
        <v>0</v>
      </c>
      <c r="M89" s="24">
        <v>8360</v>
      </c>
      <c r="N89" s="23">
        <v>3.9473684210526314E-2</v>
      </c>
      <c r="O89" s="23">
        <v>3.9473684210526314E-2</v>
      </c>
      <c r="P89" s="23">
        <v>0.14473684210526316</v>
      </c>
      <c r="Q89" s="23">
        <v>0.44736842105263158</v>
      </c>
      <c r="R89" s="23">
        <v>0.23684210526315788</v>
      </c>
      <c r="S89" s="23">
        <v>7.8947368421052627E-2</v>
      </c>
      <c r="T89" s="23">
        <v>1.3157894736842105E-2</v>
      </c>
      <c r="U89" s="23">
        <v>0</v>
      </c>
      <c r="V89" s="24">
        <v>380</v>
      </c>
    </row>
    <row r="90" spans="2:22" x14ac:dyDescent="0.3">
      <c r="B90" s="33" t="s">
        <v>244</v>
      </c>
      <c r="C90" s="18" t="s">
        <v>35</v>
      </c>
      <c r="D90" s="21" t="s">
        <v>150</v>
      </c>
      <c r="E90" s="23" t="s">
        <v>567</v>
      </c>
      <c r="F90" s="23" t="s">
        <v>567</v>
      </c>
      <c r="G90" s="23" t="s">
        <v>567</v>
      </c>
      <c r="H90" s="23" t="s">
        <v>567</v>
      </c>
      <c r="I90" s="23" t="s">
        <v>567</v>
      </c>
      <c r="J90" s="23" t="s">
        <v>567</v>
      </c>
      <c r="K90" s="23" t="s">
        <v>567</v>
      </c>
      <c r="L90" s="23" t="s">
        <v>567</v>
      </c>
      <c r="M90" s="24" t="s">
        <v>567</v>
      </c>
      <c r="N90" s="23" t="s">
        <v>567</v>
      </c>
      <c r="O90" s="23" t="s">
        <v>567</v>
      </c>
      <c r="P90" s="23" t="s">
        <v>567</v>
      </c>
      <c r="Q90" s="23" t="s">
        <v>567</v>
      </c>
      <c r="R90" s="23" t="s">
        <v>567</v>
      </c>
      <c r="S90" s="23" t="s">
        <v>567</v>
      </c>
      <c r="T90" s="23" t="s">
        <v>567</v>
      </c>
      <c r="U90" s="23" t="s">
        <v>567</v>
      </c>
      <c r="V90" s="24" t="s">
        <v>567</v>
      </c>
    </row>
    <row r="91" spans="2:22" x14ac:dyDescent="0.3">
      <c r="B91" s="33" t="s">
        <v>244</v>
      </c>
      <c r="C91" s="18" t="s">
        <v>456</v>
      </c>
      <c r="D91" s="21" t="s">
        <v>457</v>
      </c>
      <c r="E91" s="23" t="s">
        <v>567</v>
      </c>
      <c r="F91" s="23" t="s">
        <v>567</v>
      </c>
      <c r="G91" s="23" t="s">
        <v>567</v>
      </c>
      <c r="H91" s="23" t="s">
        <v>567</v>
      </c>
      <c r="I91" s="23" t="s">
        <v>567</v>
      </c>
      <c r="J91" s="23" t="s">
        <v>567</v>
      </c>
      <c r="K91" s="23" t="s">
        <v>567</v>
      </c>
      <c r="L91" s="23" t="s">
        <v>567</v>
      </c>
      <c r="M91" s="24" t="s">
        <v>567</v>
      </c>
      <c r="N91" s="23" t="s">
        <v>567</v>
      </c>
      <c r="O91" s="23" t="s">
        <v>567</v>
      </c>
      <c r="P91" s="23" t="s">
        <v>567</v>
      </c>
      <c r="Q91" s="23" t="s">
        <v>567</v>
      </c>
      <c r="R91" s="23" t="s">
        <v>567</v>
      </c>
      <c r="S91" s="23" t="s">
        <v>567</v>
      </c>
      <c r="T91" s="23" t="s">
        <v>567</v>
      </c>
      <c r="U91" s="23" t="s">
        <v>567</v>
      </c>
      <c r="V91" s="24" t="s">
        <v>567</v>
      </c>
    </row>
    <row r="92" spans="2:22" x14ac:dyDescent="0.3">
      <c r="B92" s="33" t="s">
        <v>244</v>
      </c>
      <c r="C92" s="18" t="s">
        <v>36</v>
      </c>
      <c r="D92" s="21" t="s">
        <v>151</v>
      </c>
      <c r="E92" s="23">
        <v>0.12714156898106402</v>
      </c>
      <c r="F92" s="23">
        <v>0.16321009918845808</v>
      </c>
      <c r="G92" s="23">
        <v>0.15329125338142471</v>
      </c>
      <c r="H92" s="23">
        <v>0.33002705139765554</v>
      </c>
      <c r="I92" s="23">
        <v>0.16681695220919748</v>
      </c>
      <c r="J92" s="23">
        <v>4.5987376014427414E-2</v>
      </c>
      <c r="K92" s="23">
        <v>1.2623985572587917E-2</v>
      </c>
      <c r="L92" s="23">
        <v>0</v>
      </c>
      <c r="M92" s="24">
        <v>5545</v>
      </c>
      <c r="N92" s="23">
        <v>1.4084507042253521E-2</v>
      </c>
      <c r="O92" s="23">
        <v>1.4084507042253521E-2</v>
      </c>
      <c r="P92" s="23">
        <v>0.11267605633802817</v>
      </c>
      <c r="Q92" s="23">
        <v>0.43661971830985913</v>
      </c>
      <c r="R92" s="23">
        <v>0.26760563380281688</v>
      </c>
      <c r="S92" s="23">
        <v>0.11267605633802817</v>
      </c>
      <c r="T92" s="23">
        <v>2.8169014084507043E-2</v>
      </c>
      <c r="U92" s="23">
        <v>0</v>
      </c>
      <c r="V92" s="24">
        <v>355</v>
      </c>
    </row>
    <row r="93" spans="2:22" x14ac:dyDescent="0.3">
      <c r="B93" s="33" t="s">
        <v>244</v>
      </c>
      <c r="C93" s="18" t="s">
        <v>444</v>
      </c>
      <c r="D93" s="21" t="s">
        <v>445</v>
      </c>
      <c r="E93" s="23">
        <v>0.13594040968342644</v>
      </c>
      <c r="F93" s="23">
        <v>0.14338919925512103</v>
      </c>
      <c r="G93" s="23">
        <v>0.1154562383612663</v>
      </c>
      <c r="H93" s="23">
        <v>0.24456859093730601</v>
      </c>
      <c r="I93" s="23">
        <v>0.19801365611421479</v>
      </c>
      <c r="J93" s="23">
        <v>0.11421477343265053</v>
      </c>
      <c r="K93" s="23">
        <v>4.9037864680322778E-2</v>
      </c>
      <c r="L93" s="23">
        <v>0</v>
      </c>
      <c r="M93" s="24">
        <v>8055</v>
      </c>
      <c r="N93" s="23">
        <v>0.11028500619578686</v>
      </c>
      <c r="O93" s="23">
        <v>0.10408921933085502</v>
      </c>
      <c r="P93" s="23">
        <v>9.541511771995044E-2</v>
      </c>
      <c r="Q93" s="23">
        <v>0.24411400247831475</v>
      </c>
      <c r="R93" s="23">
        <v>0.21809169764560099</v>
      </c>
      <c r="S93" s="23">
        <v>0.15365551425030979</v>
      </c>
      <c r="T93" s="23">
        <v>7.5588599752168528E-2</v>
      </c>
      <c r="U93" s="23">
        <v>0</v>
      </c>
      <c r="V93" s="24">
        <v>4035</v>
      </c>
    </row>
    <row r="94" spans="2:22" x14ac:dyDescent="0.3">
      <c r="B94" s="33" t="s">
        <v>244</v>
      </c>
      <c r="C94" s="18" t="s">
        <v>37</v>
      </c>
      <c r="D94" s="21" t="s">
        <v>152</v>
      </c>
      <c r="E94" s="23" t="s">
        <v>567</v>
      </c>
      <c r="F94" s="23" t="s">
        <v>567</v>
      </c>
      <c r="G94" s="23" t="s">
        <v>567</v>
      </c>
      <c r="H94" s="23" t="s">
        <v>567</v>
      </c>
      <c r="I94" s="23" t="s">
        <v>567</v>
      </c>
      <c r="J94" s="23" t="s">
        <v>567</v>
      </c>
      <c r="K94" s="23" t="s">
        <v>567</v>
      </c>
      <c r="L94" s="23" t="s">
        <v>567</v>
      </c>
      <c r="M94" s="24" t="s">
        <v>567</v>
      </c>
      <c r="N94" s="23" t="s">
        <v>567</v>
      </c>
      <c r="O94" s="23" t="s">
        <v>567</v>
      </c>
      <c r="P94" s="23" t="s">
        <v>567</v>
      </c>
      <c r="Q94" s="23" t="s">
        <v>567</v>
      </c>
      <c r="R94" s="23" t="s">
        <v>567</v>
      </c>
      <c r="S94" s="23" t="s">
        <v>567</v>
      </c>
      <c r="T94" s="23" t="s">
        <v>567</v>
      </c>
      <c r="U94" s="23" t="s">
        <v>567</v>
      </c>
      <c r="V94" s="24" t="s">
        <v>567</v>
      </c>
    </row>
    <row r="95" spans="2:22" x14ac:dyDescent="0.3">
      <c r="B95" s="33" t="s">
        <v>244</v>
      </c>
      <c r="C95" s="18" t="s">
        <v>38</v>
      </c>
      <c r="D95" s="21" t="s">
        <v>153</v>
      </c>
      <c r="E95" s="23">
        <v>0</v>
      </c>
      <c r="F95" s="23">
        <v>0</v>
      </c>
      <c r="G95" s="23">
        <v>0.11740041928721175</v>
      </c>
      <c r="H95" s="23">
        <v>0.45283018867924529</v>
      </c>
      <c r="I95" s="23">
        <v>0.28930817610062892</v>
      </c>
      <c r="J95" s="23">
        <v>9.0146750524109018E-2</v>
      </c>
      <c r="K95" s="23">
        <v>5.0314465408805034E-2</v>
      </c>
      <c r="L95" s="23">
        <v>0</v>
      </c>
      <c r="M95" s="24">
        <v>2385</v>
      </c>
      <c r="N95" s="23">
        <v>0</v>
      </c>
      <c r="O95" s="23">
        <v>0</v>
      </c>
      <c r="P95" s="23">
        <v>6.9767441860465115E-2</v>
      </c>
      <c r="Q95" s="23">
        <v>0.41860465116279072</v>
      </c>
      <c r="R95" s="23">
        <v>0.34883720930232559</v>
      </c>
      <c r="S95" s="23">
        <v>0.11627906976744186</v>
      </c>
      <c r="T95" s="23">
        <v>4.6511627906976744E-2</v>
      </c>
      <c r="U95" s="23">
        <v>0</v>
      </c>
      <c r="V95" s="24">
        <v>215</v>
      </c>
    </row>
    <row r="96" spans="2:22" x14ac:dyDescent="0.3">
      <c r="B96" s="33" t="s">
        <v>269</v>
      </c>
      <c r="C96" s="18" t="s">
        <v>466</v>
      </c>
      <c r="D96" s="21" t="s">
        <v>467</v>
      </c>
      <c r="E96" s="23">
        <v>0.18169209431345354</v>
      </c>
      <c r="F96" s="23">
        <v>0.13453536754507628</v>
      </c>
      <c r="G96" s="23">
        <v>0.1553398058252427</v>
      </c>
      <c r="H96" s="23">
        <v>0.28710124826629679</v>
      </c>
      <c r="I96" s="23">
        <v>0.14840499306518723</v>
      </c>
      <c r="J96" s="23">
        <v>6.1026352288488211E-2</v>
      </c>
      <c r="K96" s="23">
        <v>3.1900138696255201E-2</v>
      </c>
      <c r="L96" s="23">
        <v>0</v>
      </c>
      <c r="M96" s="24">
        <v>3605</v>
      </c>
      <c r="N96" s="23" t="s">
        <v>567</v>
      </c>
      <c r="O96" s="23" t="s">
        <v>567</v>
      </c>
      <c r="P96" s="23" t="s">
        <v>567</v>
      </c>
      <c r="Q96" s="23" t="s">
        <v>567</v>
      </c>
      <c r="R96" s="23" t="s">
        <v>567</v>
      </c>
      <c r="S96" s="23" t="s">
        <v>567</v>
      </c>
      <c r="T96" s="23" t="s">
        <v>567</v>
      </c>
      <c r="U96" s="23" t="s">
        <v>567</v>
      </c>
      <c r="V96" s="24" t="s">
        <v>567</v>
      </c>
    </row>
    <row r="97" spans="2:22" x14ac:dyDescent="0.3">
      <c r="B97" s="33" t="s">
        <v>269</v>
      </c>
      <c r="C97" s="18" t="s">
        <v>480</v>
      </c>
      <c r="D97" s="21" t="s">
        <v>481</v>
      </c>
      <c r="E97" s="23">
        <v>0.13333333333333333</v>
      </c>
      <c r="F97" s="23">
        <v>0.17625570776255708</v>
      </c>
      <c r="G97" s="23">
        <v>0.13698630136986301</v>
      </c>
      <c r="H97" s="23">
        <v>0.28036529680365296</v>
      </c>
      <c r="I97" s="23">
        <v>0.17351598173515981</v>
      </c>
      <c r="J97" s="23">
        <v>7.5799086757990866E-2</v>
      </c>
      <c r="K97" s="23">
        <v>2.3744292237442923E-2</v>
      </c>
      <c r="L97" s="23">
        <v>0</v>
      </c>
      <c r="M97" s="24">
        <v>5475</v>
      </c>
      <c r="N97" s="23" t="s">
        <v>567</v>
      </c>
      <c r="O97" s="23" t="s">
        <v>567</v>
      </c>
      <c r="P97" s="23" t="s">
        <v>567</v>
      </c>
      <c r="Q97" s="23" t="s">
        <v>567</v>
      </c>
      <c r="R97" s="23" t="s">
        <v>567</v>
      </c>
      <c r="S97" s="23" t="s">
        <v>567</v>
      </c>
      <c r="T97" s="23" t="s">
        <v>567</v>
      </c>
      <c r="U97" s="23" t="s">
        <v>567</v>
      </c>
      <c r="V97" s="24" t="s">
        <v>567</v>
      </c>
    </row>
    <row r="98" spans="2:22" x14ac:dyDescent="0.3">
      <c r="B98" s="33" t="s">
        <v>269</v>
      </c>
      <c r="C98" s="18" t="s">
        <v>478</v>
      </c>
      <c r="D98" s="21" t="s">
        <v>479</v>
      </c>
      <c r="E98" s="23">
        <v>9.0834697217675939E-2</v>
      </c>
      <c r="F98" s="23">
        <v>0.16039279869067102</v>
      </c>
      <c r="G98" s="23">
        <v>0.11456628477905073</v>
      </c>
      <c r="H98" s="23">
        <v>0.21849427168576105</v>
      </c>
      <c r="I98" s="23">
        <v>0.21931260229132571</v>
      </c>
      <c r="J98" s="23">
        <v>0.14157119476268412</v>
      </c>
      <c r="K98" s="23">
        <v>5.4009819967266774E-2</v>
      </c>
      <c r="L98" s="23">
        <v>0</v>
      </c>
      <c r="M98" s="24">
        <v>6110</v>
      </c>
      <c r="N98" s="23">
        <v>0.10344827586206896</v>
      </c>
      <c r="O98" s="23">
        <v>0.1206896551724138</v>
      </c>
      <c r="P98" s="23">
        <v>0.10344827586206896</v>
      </c>
      <c r="Q98" s="23">
        <v>0.20689655172413793</v>
      </c>
      <c r="R98" s="23">
        <v>0.2413793103448276</v>
      </c>
      <c r="S98" s="23">
        <v>0.16379310344827586</v>
      </c>
      <c r="T98" s="23">
        <v>6.8965517241379309E-2</v>
      </c>
      <c r="U98" s="23">
        <v>0</v>
      </c>
      <c r="V98" s="24">
        <v>580</v>
      </c>
    </row>
    <row r="99" spans="2:22" x14ac:dyDescent="0.3">
      <c r="B99" s="33" t="s">
        <v>269</v>
      </c>
      <c r="C99" s="18" t="s">
        <v>464</v>
      </c>
      <c r="D99" s="21" t="s">
        <v>465</v>
      </c>
      <c r="E99" s="23">
        <v>0.25458715596330272</v>
      </c>
      <c r="F99" s="23">
        <v>0.23623853211009174</v>
      </c>
      <c r="G99" s="23">
        <v>0.10779816513761468</v>
      </c>
      <c r="H99" s="23">
        <v>0.26376146788990823</v>
      </c>
      <c r="I99" s="23">
        <v>0.10779816513761468</v>
      </c>
      <c r="J99" s="23">
        <v>2.5229357798165139E-2</v>
      </c>
      <c r="K99" s="23">
        <v>4.5871559633027525E-3</v>
      </c>
      <c r="L99" s="23">
        <v>0</v>
      </c>
      <c r="M99" s="24">
        <v>2180</v>
      </c>
      <c r="N99" s="23" t="s">
        <v>567</v>
      </c>
      <c r="O99" s="23" t="s">
        <v>567</v>
      </c>
      <c r="P99" s="23" t="s">
        <v>567</v>
      </c>
      <c r="Q99" s="23" t="s">
        <v>567</v>
      </c>
      <c r="R99" s="23" t="s">
        <v>567</v>
      </c>
      <c r="S99" s="23" t="s">
        <v>567</v>
      </c>
      <c r="T99" s="23" t="s">
        <v>567</v>
      </c>
      <c r="U99" s="23" t="s">
        <v>567</v>
      </c>
      <c r="V99" s="24" t="s">
        <v>567</v>
      </c>
    </row>
    <row r="100" spans="2:22" x14ac:dyDescent="0.3">
      <c r="B100" s="33" t="s">
        <v>269</v>
      </c>
      <c r="C100" s="18" t="s">
        <v>45</v>
      </c>
      <c r="D100" s="21" t="s">
        <v>157</v>
      </c>
      <c r="E100" s="23">
        <v>0</v>
      </c>
      <c r="F100" s="23">
        <v>0</v>
      </c>
      <c r="G100" s="23">
        <v>0.14560439560439561</v>
      </c>
      <c r="H100" s="23">
        <v>0.41208791208791207</v>
      </c>
      <c r="I100" s="23">
        <v>0.29120879120879123</v>
      </c>
      <c r="J100" s="23">
        <v>0.11263736263736264</v>
      </c>
      <c r="K100" s="23">
        <v>3.5714285714285712E-2</v>
      </c>
      <c r="L100" s="23">
        <v>0</v>
      </c>
      <c r="M100" s="24">
        <v>1820</v>
      </c>
      <c r="N100" s="23">
        <v>0</v>
      </c>
      <c r="O100" s="23">
        <v>0</v>
      </c>
      <c r="P100" s="23">
        <v>9.0909090909090912E-2</v>
      </c>
      <c r="Q100" s="23">
        <v>0.45454545454545453</v>
      </c>
      <c r="R100" s="23">
        <v>0.27272727272727271</v>
      </c>
      <c r="S100" s="23">
        <v>9.0909090909090912E-2</v>
      </c>
      <c r="T100" s="23">
        <v>9.0909090909090912E-2</v>
      </c>
      <c r="U100" s="23">
        <v>0</v>
      </c>
      <c r="V100" s="24">
        <v>55</v>
      </c>
    </row>
    <row r="101" spans="2:22" x14ac:dyDescent="0.3">
      <c r="B101" s="33" t="s">
        <v>269</v>
      </c>
      <c r="C101" s="18" t="s">
        <v>559</v>
      </c>
      <c r="D101" s="21" t="s">
        <v>560</v>
      </c>
      <c r="E101" s="23" t="s">
        <v>567</v>
      </c>
      <c r="F101" s="23" t="s">
        <v>567</v>
      </c>
      <c r="G101" s="23" t="s">
        <v>567</v>
      </c>
      <c r="H101" s="23" t="s">
        <v>567</v>
      </c>
      <c r="I101" s="23" t="s">
        <v>567</v>
      </c>
      <c r="J101" s="23" t="s">
        <v>567</v>
      </c>
      <c r="K101" s="23" t="s">
        <v>567</v>
      </c>
      <c r="L101" s="23" t="s">
        <v>567</v>
      </c>
      <c r="M101" s="24" t="s">
        <v>567</v>
      </c>
      <c r="N101" s="23" t="s">
        <v>567</v>
      </c>
      <c r="O101" s="23" t="s">
        <v>567</v>
      </c>
      <c r="P101" s="23" t="s">
        <v>567</v>
      </c>
      <c r="Q101" s="23" t="s">
        <v>567</v>
      </c>
      <c r="R101" s="23" t="s">
        <v>567</v>
      </c>
      <c r="S101" s="23" t="s">
        <v>567</v>
      </c>
      <c r="T101" s="23" t="s">
        <v>567</v>
      </c>
      <c r="U101" s="23" t="s">
        <v>567</v>
      </c>
      <c r="V101" s="24" t="s">
        <v>567</v>
      </c>
    </row>
    <row r="102" spans="2:22" x14ac:dyDescent="0.3">
      <c r="B102" s="33" t="s">
        <v>269</v>
      </c>
      <c r="C102" s="18" t="s">
        <v>476</v>
      </c>
      <c r="D102" s="21" t="s">
        <v>477</v>
      </c>
      <c r="E102" s="23">
        <v>0.10885608856088561</v>
      </c>
      <c r="F102" s="23">
        <v>0.17189421894218943</v>
      </c>
      <c r="G102" s="23">
        <v>0.12115621156211562</v>
      </c>
      <c r="H102" s="23">
        <v>0.24261992619926198</v>
      </c>
      <c r="I102" s="23">
        <v>0.18265682656826568</v>
      </c>
      <c r="J102" s="23">
        <v>0.12115621156211562</v>
      </c>
      <c r="K102" s="23">
        <v>5.13530135301353E-2</v>
      </c>
      <c r="L102" s="23">
        <v>0</v>
      </c>
      <c r="M102" s="24">
        <v>16260</v>
      </c>
      <c r="N102" s="23" t="s">
        <v>567</v>
      </c>
      <c r="O102" s="23" t="s">
        <v>567</v>
      </c>
      <c r="P102" s="23" t="s">
        <v>567</v>
      </c>
      <c r="Q102" s="23" t="s">
        <v>567</v>
      </c>
      <c r="R102" s="23" t="s">
        <v>567</v>
      </c>
      <c r="S102" s="23" t="s">
        <v>567</v>
      </c>
      <c r="T102" s="23" t="s">
        <v>567</v>
      </c>
      <c r="U102" s="23" t="s">
        <v>567</v>
      </c>
      <c r="V102" s="24" t="s">
        <v>567</v>
      </c>
    </row>
    <row r="103" spans="2:22" x14ac:dyDescent="0.3">
      <c r="B103" s="33" t="s">
        <v>269</v>
      </c>
      <c r="C103" s="18" t="s">
        <v>470</v>
      </c>
      <c r="D103" s="21" t="s">
        <v>471</v>
      </c>
      <c r="E103" s="23" t="s">
        <v>567</v>
      </c>
      <c r="F103" s="23" t="s">
        <v>567</v>
      </c>
      <c r="G103" s="23" t="s">
        <v>567</v>
      </c>
      <c r="H103" s="23" t="s">
        <v>567</v>
      </c>
      <c r="I103" s="23" t="s">
        <v>567</v>
      </c>
      <c r="J103" s="23" t="s">
        <v>567</v>
      </c>
      <c r="K103" s="23" t="s">
        <v>567</v>
      </c>
      <c r="L103" s="23" t="s">
        <v>567</v>
      </c>
      <c r="M103" s="24" t="s">
        <v>567</v>
      </c>
      <c r="N103" s="23" t="s">
        <v>567</v>
      </c>
      <c r="O103" s="23" t="s">
        <v>567</v>
      </c>
      <c r="P103" s="23" t="s">
        <v>567</v>
      </c>
      <c r="Q103" s="23" t="s">
        <v>567</v>
      </c>
      <c r="R103" s="23" t="s">
        <v>567</v>
      </c>
      <c r="S103" s="23" t="s">
        <v>567</v>
      </c>
      <c r="T103" s="23" t="s">
        <v>567</v>
      </c>
      <c r="U103" s="23" t="s">
        <v>567</v>
      </c>
      <c r="V103" s="24" t="s">
        <v>567</v>
      </c>
    </row>
    <row r="104" spans="2:22" x14ac:dyDescent="0.3">
      <c r="B104" s="33" t="s">
        <v>269</v>
      </c>
      <c r="C104" s="18" t="s">
        <v>468</v>
      </c>
      <c r="D104" s="21" t="s">
        <v>469</v>
      </c>
      <c r="E104" s="23" t="s">
        <v>567</v>
      </c>
      <c r="F104" s="23" t="s">
        <v>567</v>
      </c>
      <c r="G104" s="23" t="s">
        <v>567</v>
      </c>
      <c r="H104" s="23" t="s">
        <v>567</v>
      </c>
      <c r="I104" s="23" t="s">
        <v>567</v>
      </c>
      <c r="J104" s="23" t="s">
        <v>567</v>
      </c>
      <c r="K104" s="23" t="s">
        <v>567</v>
      </c>
      <c r="L104" s="23" t="s">
        <v>567</v>
      </c>
      <c r="M104" s="24" t="s">
        <v>567</v>
      </c>
      <c r="N104" s="23" t="s">
        <v>567</v>
      </c>
      <c r="O104" s="23" t="s">
        <v>567</v>
      </c>
      <c r="P104" s="23" t="s">
        <v>567</v>
      </c>
      <c r="Q104" s="23" t="s">
        <v>567</v>
      </c>
      <c r="R104" s="23" t="s">
        <v>567</v>
      </c>
      <c r="S104" s="23" t="s">
        <v>567</v>
      </c>
      <c r="T104" s="23" t="s">
        <v>567</v>
      </c>
      <c r="U104" s="23" t="s">
        <v>567</v>
      </c>
      <c r="V104" s="24" t="s">
        <v>567</v>
      </c>
    </row>
    <row r="105" spans="2:22" x14ac:dyDescent="0.3">
      <c r="B105" s="33" t="s">
        <v>269</v>
      </c>
      <c r="C105" s="18" t="s">
        <v>462</v>
      </c>
      <c r="D105" s="21" t="s">
        <v>463</v>
      </c>
      <c r="E105" s="23">
        <v>0.14742810854597002</v>
      </c>
      <c r="F105" s="23">
        <v>0.15390846496557312</v>
      </c>
      <c r="G105" s="23">
        <v>0.12879708383961117</v>
      </c>
      <c r="H105" s="23">
        <v>0.26569461320372623</v>
      </c>
      <c r="I105" s="23">
        <v>0.16889428918590524</v>
      </c>
      <c r="J105" s="23">
        <v>9.0319967598217907E-2</v>
      </c>
      <c r="K105" s="23">
        <v>4.4957472660996353E-2</v>
      </c>
      <c r="L105" s="23">
        <v>0</v>
      </c>
      <c r="M105" s="24">
        <v>12345</v>
      </c>
      <c r="N105" s="23" t="s">
        <v>567</v>
      </c>
      <c r="O105" s="23" t="s">
        <v>567</v>
      </c>
      <c r="P105" s="23" t="s">
        <v>567</v>
      </c>
      <c r="Q105" s="23" t="s">
        <v>567</v>
      </c>
      <c r="R105" s="23" t="s">
        <v>567</v>
      </c>
      <c r="S105" s="23" t="s">
        <v>567</v>
      </c>
      <c r="T105" s="23" t="s">
        <v>567</v>
      </c>
      <c r="U105" s="23" t="s">
        <v>567</v>
      </c>
      <c r="V105" s="24" t="s">
        <v>567</v>
      </c>
    </row>
    <row r="106" spans="2:22" x14ac:dyDescent="0.3">
      <c r="B106" s="33" t="s">
        <v>269</v>
      </c>
      <c r="C106" s="18" t="s">
        <v>536</v>
      </c>
      <c r="D106" s="21" t="s">
        <v>537</v>
      </c>
      <c r="E106" s="23">
        <v>0.15483870967741936</v>
      </c>
      <c r="F106" s="23">
        <v>0.13870967741935483</v>
      </c>
      <c r="G106" s="23">
        <v>0.15376344086021507</v>
      </c>
      <c r="H106" s="23">
        <v>0.3193548387096774</v>
      </c>
      <c r="I106" s="23">
        <v>0.15806451612903225</v>
      </c>
      <c r="J106" s="23">
        <v>5.4838709677419356E-2</v>
      </c>
      <c r="K106" s="23">
        <v>1.935483870967742E-2</v>
      </c>
      <c r="L106" s="23">
        <v>0</v>
      </c>
      <c r="M106" s="24">
        <v>4650</v>
      </c>
      <c r="N106" s="23" t="s">
        <v>567</v>
      </c>
      <c r="O106" s="23" t="s">
        <v>567</v>
      </c>
      <c r="P106" s="23" t="s">
        <v>567</v>
      </c>
      <c r="Q106" s="23" t="s">
        <v>567</v>
      </c>
      <c r="R106" s="23" t="s">
        <v>567</v>
      </c>
      <c r="S106" s="23" t="s">
        <v>567</v>
      </c>
      <c r="T106" s="23" t="s">
        <v>567</v>
      </c>
      <c r="U106" s="23" t="s">
        <v>567</v>
      </c>
      <c r="V106" s="24" t="s">
        <v>567</v>
      </c>
    </row>
    <row r="107" spans="2:22" x14ac:dyDescent="0.3">
      <c r="B107" s="33" t="s">
        <v>269</v>
      </c>
      <c r="C107" s="18" t="s">
        <v>474</v>
      </c>
      <c r="D107" s="21" t="s">
        <v>475</v>
      </c>
      <c r="E107" s="23">
        <v>7.6923076923076927E-2</v>
      </c>
      <c r="F107" s="23">
        <v>0.14811783960720132</v>
      </c>
      <c r="G107" s="23">
        <v>0.20376432078559739</v>
      </c>
      <c r="H107" s="23">
        <v>0.28968903436988541</v>
      </c>
      <c r="I107" s="23">
        <v>0.18985270049099837</v>
      </c>
      <c r="J107" s="23">
        <v>7.2013093289689037E-2</v>
      </c>
      <c r="K107" s="23">
        <v>1.9639934533551555E-2</v>
      </c>
      <c r="L107" s="23">
        <v>0</v>
      </c>
      <c r="M107" s="24">
        <v>6110</v>
      </c>
      <c r="N107" s="23" t="s">
        <v>567</v>
      </c>
      <c r="O107" s="23" t="s">
        <v>567</v>
      </c>
      <c r="P107" s="23" t="s">
        <v>567</v>
      </c>
      <c r="Q107" s="23" t="s">
        <v>567</v>
      </c>
      <c r="R107" s="23" t="s">
        <v>567</v>
      </c>
      <c r="S107" s="23" t="s">
        <v>567</v>
      </c>
      <c r="T107" s="23" t="s">
        <v>567</v>
      </c>
      <c r="U107" s="23" t="s">
        <v>567</v>
      </c>
      <c r="V107" s="24" t="s">
        <v>567</v>
      </c>
    </row>
    <row r="108" spans="2:22" x14ac:dyDescent="0.3">
      <c r="B108" s="33" t="s">
        <v>269</v>
      </c>
      <c r="C108" s="18" t="s">
        <v>472</v>
      </c>
      <c r="D108" s="21" t="s">
        <v>473</v>
      </c>
      <c r="E108" s="23" t="s">
        <v>567</v>
      </c>
      <c r="F108" s="23" t="s">
        <v>567</v>
      </c>
      <c r="G108" s="23" t="s">
        <v>567</v>
      </c>
      <c r="H108" s="23" t="s">
        <v>567</v>
      </c>
      <c r="I108" s="23" t="s">
        <v>567</v>
      </c>
      <c r="J108" s="23" t="s">
        <v>567</v>
      </c>
      <c r="K108" s="23" t="s">
        <v>567</v>
      </c>
      <c r="L108" s="23" t="s">
        <v>567</v>
      </c>
      <c r="M108" s="24" t="s">
        <v>567</v>
      </c>
      <c r="N108" s="23" t="s">
        <v>567</v>
      </c>
      <c r="O108" s="23" t="s">
        <v>567</v>
      </c>
      <c r="P108" s="23" t="s">
        <v>567</v>
      </c>
      <c r="Q108" s="23" t="s">
        <v>567</v>
      </c>
      <c r="R108" s="23" t="s">
        <v>567</v>
      </c>
      <c r="S108" s="23" t="s">
        <v>567</v>
      </c>
      <c r="T108" s="23" t="s">
        <v>567</v>
      </c>
      <c r="U108" s="23" t="s">
        <v>567</v>
      </c>
      <c r="V108" s="24" t="s">
        <v>567</v>
      </c>
    </row>
    <row r="109" spans="2:22" x14ac:dyDescent="0.3">
      <c r="B109" s="33" t="s">
        <v>269</v>
      </c>
      <c r="C109" s="18" t="s">
        <v>54</v>
      </c>
      <c r="D109" s="21" t="s">
        <v>318</v>
      </c>
      <c r="E109" s="23">
        <v>0.14890510948905109</v>
      </c>
      <c r="F109" s="23">
        <v>0.17080291970802919</v>
      </c>
      <c r="G109" s="23">
        <v>0.15182481751824817</v>
      </c>
      <c r="H109" s="23">
        <v>0.30656934306569344</v>
      </c>
      <c r="I109" s="23">
        <v>0.15912408759124089</v>
      </c>
      <c r="J109" s="23">
        <v>4.9635036496350364E-2</v>
      </c>
      <c r="K109" s="23">
        <v>1.3138686131386862E-2</v>
      </c>
      <c r="L109" s="23">
        <v>0</v>
      </c>
      <c r="M109" s="24">
        <v>3425</v>
      </c>
      <c r="N109" s="23" t="s">
        <v>567</v>
      </c>
      <c r="O109" s="23" t="s">
        <v>567</v>
      </c>
      <c r="P109" s="23" t="s">
        <v>567</v>
      </c>
      <c r="Q109" s="23" t="s">
        <v>567</v>
      </c>
      <c r="R109" s="23" t="s">
        <v>567</v>
      </c>
      <c r="S109" s="23" t="s">
        <v>567</v>
      </c>
      <c r="T109" s="23" t="s">
        <v>567</v>
      </c>
      <c r="U109" s="23" t="s">
        <v>567</v>
      </c>
      <c r="V109" s="24" t="s">
        <v>567</v>
      </c>
    </row>
    <row r="110" spans="2:22" x14ac:dyDescent="0.3">
      <c r="B110" s="33" t="s">
        <v>269</v>
      </c>
      <c r="C110" s="18" t="s">
        <v>538</v>
      </c>
      <c r="D110" s="21" t="s">
        <v>539</v>
      </c>
      <c r="E110" s="23">
        <v>0.19254032258064516</v>
      </c>
      <c r="F110" s="23">
        <v>0.15927419354838709</v>
      </c>
      <c r="G110" s="23">
        <v>0.16229838709677419</v>
      </c>
      <c r="H110" s="23">
        <v>0.27822580645161288</v>
      </c>
      <c r="I110" s="23">
        <v>0.13205645161290322</v>
      </c>
      <c r="J110" s="23">
        <v>5.5443548387096774E-2</v>
      </c>
      <c r="K110" s="23">
        <v>1.9153225806451613E-2</v>
      </c>
      <c r="L110" s="23">
        <v>0</v>
      </c>
      <c r="M110" s="24">
        <v>4960</v>
      </c>
      <c r="N110" s="23" t="s">
        <v>567</v>
      </c>
      <c r="O110" s="23" t="s">
        <v>567</v>
      </c>
      <c r="P110" s="23" t="s">
        <v>567</v>
      </c>
      <c r="Q110" s="23" t="s">
        <v>567</v>
      </c>
      <c r="R110" s="23" t="s">
        <v>567</v>
      </c>
      <c r="S110" s="23" t="s">
        <v>567</v>
      </c>
      <c r="T110" s="23" t="s">
        <v>567</v>
      </c>
      <c r="U110" s="23" t="s">
        <v>567</v>
      </c>
      <c r="V110" s="24" t="s">
        <v>567</v>
      </c>
    </row>
    <row r="111" spans="2:22" x14ac:dyDescent="0.3">
      <c r="B111" s="33" t="s">
        <v>269</v>
      </c>
      <c r="C111" s="18" t="s">
        <v>55</v>
      </c>
      <c r="D111" s="21" t="s">
        <v>165</v>
      </c>
      <c r="E111" s="23">
        <v>0.10060975609756098</v>
      </c>
      <c r="F111" s="23">
        <v>0.15091463414634146</v>
      </c>
      <c r="G111" s="23">
        <v>0.13109756097560976</v>
      </c>
      <c r="H111" s="23">
        <v>0.21951219512195122</v>
      </c>
      <c r="I111" s="23">
        <v>0.19817073170731708</v>
      </c>
      <c r="J111" s="23">
        <v>0.13567073170731708</v>
      </c>
      <c r="K111" s="23">
        <v>6.402439024390244E-2</v>
      </c>
      <c r="L111" s="23">
        <v>0</v>
      </c>
      <c r="M111" s="24">
        <v>3280</v>
      </c>
      <c r="N111" s="23">
        <v>0.12121212121212122</v>
      </c>
      <c r="O111" s="23">
        <v>6.0606060606060608E-2</v>
      </c>
      <c r="P111" s="23">
        <v>9.0909090909090912E-2</v>
      </c>
      <c r="Q111" s="23">
        <v>0.18181818181818182</v>
      </c>
      <c r="R111" s="23">
        <v>0.21212121212121213</v>
      </c>
      <c r="S111" s="23">
        <v>0.21212121212121213</v>
      </c>
      <c r="T111" s="23">
        <v>9.0909090909090912E-2</v>
      </c>
      <c r="U111" s="23">
        <v>0</v>
      </c>
      <c r="V111" s="24">
        <v>165</v>
      </c>
    </row>
    <row r="112" spans="2:22" x14ac:dyDescent="0.3">
      <c r="B112" s="33" t="s">
        <v>269</v>
      </c>
      <c r="C112" s="18" t="s">
        <v>61</v>
      </c>
      <c r="D112" s="21" t="s">
        <v>170</v>
      </c>
      <c r="E112" s="23">
        <v>0.17401003904071388</v>
      </c>
      <c r="F112" s="23">
        <v>0.17679866146123815</v>
      </c>
      <c r="G112" s="23">
        <v>0.12771890686001117</v>
      </c>
      <c r="H112" s="23">
        <v>0.26715002788622422</v>
      </c>
      <c r="I112" s="23">
        <v>0.16843279419966536</v>
      </c>
      <c r="J112" s="23">
        <v>6.5811489124372555E-2</v>
      </c>
      <c r="K112" s="23">
        <v>1.9520356943669825E-2</v>
      </c>
      <c r="L112" s="23">
        <v>0</v>
      </c>
      <c r="M112" s="24">
        <v>8965</v>
      </c>
      <c r="N112" s="23" t="s">
        <v>567</v>
      </c>
      <c r="O112" s="23" t="s">
        <v>567</v>
      </c>
      <c r="P112" s="23" t="s">
        <v>567</v>
      </c>
      <c r="Q112" s="23" t="s">
        <v>567</v>
      </c>
      <c r="R112" s="23" t="s">
        <v>567</v>
      </c>
      <c r="S112" s="23" t="s">
        <v>567</v>
      </c>
      <c r="T112" s="23" t="s">
        <v>567</v>
      </c>
      <c r="U112" s="23" t="s">
        <v>567</v>
      </c>
      <c r="V112" s="24" t="s">
        <v>567</v>
      </c>
    </row>
    <row r="113" spans="2:22" x14ac:dyDescent="0.3">
      <c r="B113" s="33" t="s">
        <v>269</v>
      </c>
      <c r="C113" s="18" t="s">
        <v>56</v>
      </c>
      <c r="D113" s="21" t="s">
        <v>319</v>
      </c>
      <c r="E113" s="23">
        <v>0.15944540727902945</v>
      </c>
      <c r="F113" s="23">
        <v>0.15251299826689774</v>
      </c>
      <c r="G113" s="23">
        <v>0.11785095320623917</v>
      </c>
      <c r="H113" s="23">
        <v>0.24783362218370883</v>
      </c>
      <c r="I113" s="23">
        <v>0.18717504332755633</v>
      </c>
      <c r="J113" s="23">
        <v>0.10051993067590988</v>
      </c>
      <c r="K113" s="23">
        <v>3.4662045060658578E-2</v>
      </c>
      <c r="L113" s="23">
        <v>0</v>
      </c>
      <c r="M113" s="24">
        <v>2885</v>
      </c>
      <c r="N113" s="23">
        <v>0.15384615384615385</v>
      </c>
      <c r="O113" s="23">
        <v>7.6923076923076927E-2</v>
      </c>
      <c r="P113" s="23">
        <v>7.6923076923076927E-2</v>
      </c>
      <c r="Q113" s="23">
        <v>0.23076923076923078</v>
      </c>
      <c r="R113" s="23">
        <v>0.23076923076923078</v>
      </c>
      <c r="S113" s="23">
        <v>0.23076923076923078</v>
      </c>
      <c r="T113" s="23">
        <v>7.6923076923076927E-2</v>
      </c>
      <c r="U113" s="23">
        <v>0</v>
      </c>
      <c r="V113" s="24">
        <v>65</v>
      </c>
    </row>
    <row r="114" spans="2:22" x14ac:dyDescent="0.3">
      <c r="B114" s="33" t="s">
        <v>269</v>
      </c>
      <c r="C114" s="18" t="s">
        <v>63</v>
      </c>
      <c r="D114" s="21" t="s">
        <v>172</v>
      </c>
      <c r="E114" s="23">
        <v>4.8484848484848485E-2</v>
      </c>
      <c r="F114" s="23">
        <v>0.18181818181818182</v>
      </c>
      <c r="G114" s="23">
        <v>0.14242424242424243</v>
      </c>
      <c r="H114" s="23">
        <v>0.27878787878787881</v>
      </c>
      <c r="I114" s="23">
        <v>0.2</v>
      </c>
      <c r="J114" s="23">
        <v>9.696969696969697E-2</v>
      </c>
      <c r="K114" s="23">
        <v>5.1515151515151514E-2</v>
      </c>
      <c r="L114" s="23">
        <v>0</v>
      </c>
      <c r="M114" s="24">
        <v>1650</v>
      </c>
      <c r="N114" s="23">
        <v>9.0909090909090912E-2</v>
      </c>
      <c r="O114" s="23">
        <v>0.13636363636363635</v>
      </c>
      <c r="P114" s="23">
        <v>9.0909090909090912E-2</v>
      </c>
      <c r="Q114" s="23">
        <v>0.22727272727272727</v>
      </c>
      <c r="R114" s="23">
        <v>0.18181818181818182</v>
      </c>
      <c r="S114" s="23">
        <v>0.13636363636363635</v>
      </c>
      <c r="T114" s="23">
        <v>0.13636363636363635</v>
      </c>
      <c r="U114" s="23">
        <v>0</v>
      </c>
      <c r="V114" s="24">
        <v>110</v>
      </c>
    </row>
    <row r="115" spans="2:22" x14ac:dyDescent="0.3">
      <c r="B115" s="33" t="s">
        <v>269</v>
      </c>
      <c r="C115" s="18" t="s">
        <v>64</v>
      </c>
      <c r="D115" s="21" t="s">
        <v>320</v>
      </c>
      <c r="E115" s="23">
        <v>0.12250712250712251</v>
      </c>
      <c r="F115" s="23">
        <v>0.17877492877492879</v>
      </c>
      <c r="G115" s="23">
        <v>0.15527065527065528</v>
      </c>
      <c r="H115" s="23">
        <v>0.29629629629629628</v>
      </c>
      <c r="I115" s="23">
        <v>0.15811965811965811</v>
      </c>
      <c r="J115" s="23">
        <v>6.4102564102564097E-2</v>
      </c>
      <c r="K115" s="23">
        <v>2.564102564102564E-2</v>
      </c>
      <c r="L115" s="23">
        <v>0</v>
      </c>
      <c r="M115" s="24">
        <v>7020</v>
      </c>
      <c r="N115" s="23">
        <v>8.8235294117647065E-2</v>
      </c>
      <c r="O115" s="23">
        <v>0.14705882352941177</v>
      </c>
      <c r="P115" s="23">
        <v>0.15686274509803921</v>
      </c>
      <c r="Q115" s="23">
        <v>0.27450980392156865</v>
      </c>
      <c r="R115" s="23">
        <v>0.19607843137254902</v>
      </c>
      <c r="S115" s="23">
        <v>8.8235294117647065E-2</v>
      </c>
      <c r="T115" s="23">
        <v>3.9215686274509803E-2</v>
      </c>
      <c r="U115" s="23">
        <v>0</v>
      </c>
      <c r="V115" s="24">
        <v>510</v>
      </c>
    </row>
    <row r="116" spans="2:22" x14ac:dyDescent="0.3">
      <c r="B116" s="33" t="s">
        <v>281</v>
      </c>
      <c r="C116" s="18" t="s">
        <v>490</v>
      </c>
      <c r="D116" s="21" t="s">
        <v>491</v>
      </c>
      <c r="E116" s="23">
        <v>0.13806451612903226</v>
      </c>
      <c r="F116" s="23">
        <v>0.15741935483870967</v>
      </c>
      <c r="G116" s="23">
        <v>0.13806451612903226</v>
      </c>
      <c r="H116" s="23">
        <v>0.26967741935483869</v>
      </c>
      <c r="I116" s="23">
        <v>0.18193548387096775</v>
      </c>
      <c r="J116" s="23">
        <v>8.9032258064516132E-2</v>
      </c>
      <c r="K116" s="23">
        <v>2.4516129032258065E-2</v>
      </c>
      <c r="L116" s="23">
        <v>0</v>
      </c>
      <c r="M116" s="24">
        <v>3875</v>
      </c>
      <c r="N116" s="23" t="s">
        <v>567</v>
      </c>
      <c r="O116" s="23" t="s">
        <v>567</v>
      </c>
      <c r="P116" s="23" t="s">
        <v>567</v>
      </c>
      <c r="Q116" s="23" t="s">
        <v>567</v>
      </c>
      <c r="R116" s="23" t="s">
        <v>567</v>
      </c>
      <c r="S116" s="23" t="s">
        <v>567</v>
      </c>
      <c r="T116" s="23" t="s">
        <v>567</v>
      </c>
      <c r="U116" s="23" t="s">
        <v>567</v>
      </c>
      <c r="V116" s="24" t="s">
        <v>567</v>
      </c>
    </row>
    <row r="117" spans="2:22" x14ac:dyDescent="0.3">
      <c r="B117" s="33" t="s">
        <v>281</v>
      </c>
      <c r="C117" s="18" t="s">
        <v>492</v>
      </c>
      <c r="D117" s="21" t="s">
        <v>493</v>
      </c>
      <c r="E117" s="23">
        <v>6.9486404833836862E-2</v>
      </c>
      <c r="F117" s="23">
        <v>0.16012084592145015</v>
      </c>
      <c r="G117" s="23">
        <v>9.6676737160120846E-2</v>
      </c>
      <c r="H117" s="23">
        <v>0.20241691842900303</v>
      </c>
      <c r="I117" s="23">
        <v>0.20845921450151059</v>
      </c>
      <c r="J117" s="23">
        <v>0.17522658610271905</v>
      </c>
      <c r="K117" s="23">
        <v>8.7613293051359523E-2</v>
      </c>
      <c r="L117" s="23">
        <v>0</v>
      </c>
      <c r="M117" s="24">
        <v>1655</v>
      </c>
      <c r="N117" s="23">
        <v>7.407407407407407E-2</v>
      </c>
      <c r="O117" s="23">
        <v>7.407407407407407E-2</v>
      </c>
      <c r="P117" s="23">
        <v>0.18518518518518517</v>
      </c>
      <c r="Q117" s="23">
        <v>0.22222222222222221</v>
      </c>
      <c r="R117" s="23">
        <v>0.22222222222222221</v>
      </c>
      <c r="S117" s="23">
        <v>0.18518518518518517</v>
      </c>
      <c r="T117" s="23">
        <v>7.407407407407407E-2</v>
      </c>
      <c r="U117" s="23">
        <v>0</v>
      </c>
      <c r="V117" s="24">
        <v>135</v>
      </c>
    </row>
    <row r="118" spans="2:22" x14ac:dyDescent="0.3">
      <c r="B118" s="33" t="s">
        <v>281</v>
      </c>
      <c r="C118" s="18" t="s">
        <v>82</v>
      </c>
      <c r="D118" s="21" t="s">
        <v>325</v>
      </c>
      <c r="E118" s="23" t="s">
        <v>567</v>
      </c>
      <c r="F118" s="23" t="s">
        <v>567</v>
      </c>
      <c r="G118" s="23" t="s">
        <v>567</v>
      </c>
      <c r="H118" s="23" t="s">
        <v>567</v>
      </c>
      <c r="I118" s="23" t="s">
        <v>567</v>
      </c>
      <c r="J118" s="23" t="s">
        <v>567</v>
      </c>
      <c r="K118" s="23" t="s">
        <v>567</v>
      </c>
      <c r="L118" s="23" t="s">
        <v>567</v>
      </c>
      <c r="M118" s="24" t="s">
        <v>567</v>
      </c>
      <c r="N118" s="23" t="s">
        <v>567</v>
      </c>
      <c r="O118" s="23" t="s">
        <v>567</v>
      </c>
      <c r="P118" s="23" t="s">
        <v>567</v>
      </c>
      <c r="Q118" s="23" t="s">
        <v>567</v>
      </c>
      <c r="R118" s="23" t="s">
        <v>567</v>
      </c>
      <c r="S118" s="23" t="s">
        <v>567</v>
      </c>
      <c r="T118" s="23" t="s">
        <v>567</v>
      </c>
      <c r="U118" s="23" t="s">
        <v>567</v>
      </c>
      <c r="V118" s="24" t="s">
        <v>567</v>
      </c>
    </row>
    <row r="119" spans="2:22" x14ac:dyDescent="0.3">
      <c r="B119" s="33" t="s">
        <v>281</v>
      </c>
      <c r="C119" s="18" t="s">
        <v>83</v>
      </c>
      <c r="D119" s="21" t="s">
        <v>326</v>
      </c>
      <c r="E119" s="23" t="s">
        <v>567</v>
      </c>
      <c r="F119" s="23" t="s">
        <v>567</v>
      </c>
      <c r="G119" s="23" t="s">
        <v>567</v>
      </c>
      <c r="H119" s="23" t="s">
        <v>567</v>
      </c>
      <c r="I119" s="23" t="s">
        <v>567</v>
      </c>
      <c r="J119" s="23" t="s">
        <v>567</v>
      </c>
      <c r="K119" s="23" t="s">
        <v>567</v>
      </c>
      <c r="L119" s="23" t="s">
        <v>567</v>
      </c>
      <c r="M119" s="24" t="s">
        <v>567</v>
      </c>
      <c r="N119" s="23" t="s">
        <v>567</v>
      </c>
      <c r="O119" s="23" t="s">
        <v>567</v>
      </c>
      <c r="P119" s="23" t="s">
        <v>567</v>
      </c>
      <c r="Q119" s="23" t="s">
        <v>567</v>
      </c>
      <c r="R119" s="23" t="s">
        <v>567</v>
      </c>
      <c r="S119" s="23" t="s">
        <v>567</v>
      </c>
      <c r="T119" s="23" t="s">
        <v>567</v>
      </c>
      <c r="U119" s="23" t="s">
        <v>567</v>
      </c>
      <c r="V119" s="24" t="s">
        <v>567</v>
      </c>
    </row>
    <row r="120" spans="2:22" x14ac:dyDescent="0.3">
      <c r="B120" s="33" t="s">
        <v>281</v>
      </c>
      <c r="C120" s="18" t="s">
        <v>494</v>
      </c>
      <c r="D120" s="21" t="s">
        <v>495</v>
      </c>
      <c r="E120" s="23">
        <v>0.1029126213592233</v>
      </c>
      <c r="F120" s="23">
        <v>0.13398058252427184</v>
      </c>
      <c r="G120" s="23">
        <v>0.12815533980582525</v>
      </c>
      <c r="H120" s="23">
        <v>0.20970873786407768</v>
      </c>
      <c r="I120" s="23">
        <v>0.2174757281553398</v>
      </c>
      <c r="J120" s="23">
        <v>0.15145631067961166</v>
      </c>
      <c r="K120" s="23">
        <v>5.6310679611650483E-2</v>
      </c>
      <c r="L120" s="23">
        <v>0</v>
      </c>
      <c r="M120" s="24">
        <v>2575</v>
      </c>
      <c r="N120" s="23" t="s">
        <v>567</v>
      </c>
      <c r="O120" s="23" t="s">
        <v>567</v>
      </c>
      <c r="P120" s="23" t="s">
        <v>567</v>
      </c>
      <c r="Q120" s="23" t="s">
        <v>567</v>
      </c>
      <c r="R120" s="23" t="s">
        <v>567</v>
      </c>
      <c r="S120" s="23" t="s">
        <v>567</v>
      </c>
      <c r="T120" s="23" t="s">
        <v>567</v>
      </c>
      <c r="U120" s="23" t="s">
        <v>567</v>
      </c>
      <c r="V120" s="24" t="s">
        <v>567</v>
      </c>
    </row>
    <row r="121" spans="2:22" x14ac:dyDescent="0.3">
      <c r="B121" s="33" t="s">
        <v>281</v>
      </c>
      <c r="C121" s="18" t="s">
        <v>86</v>
      </c>
      <c r="D121" s="21" t="s">
        <v>186</v>
      </c>
      <c r="E121" s="23">
        <v>6.9711538461538464E-2</v>
      </c>
      <c r="F121" s="23">
        <v>0.16586538461538461</v>
      </c>
      <c r="G121" s="23">
        <v>0.13942307692307693</v>
      </c>
      <c r="H121" s="23">
        <v>0.27403846153846156</v>
      </c>
      <c r="I121" s="23">
        <v>0.21153846153846154</v>
      </c>
      <c r="J121" s="23">
        <v>0.10336538461538461</v>
      </c>
      <c r="K121" s="23">
        <v>3.6057692307692304E-2</v>
      </c>
      <c r="L121" s="23">
        <v>0</v>
      </c>
      <c r="M121" s="24">
        <v>2080</v>
      </c>
      <c r="N121" s="23" t="s">
        <v>567</v>
      </c>
      <c r="O121" s="23" t="s">
        <v>567</v>
      </c>
      <c r="P121" s="23" t="s">
        <v>567</v>
      </c>
      <c r="Q121" s="23" t="s">
        <v>567</v>
      </c>
      <c r="R121" s="23" t="s">
        <v>567</v>
      </c>
      <c r="S121" s="23" t="s">
        <v>567</v>
      </c>
      <c r="T121" s="23" t="s">
        <v>567</v>
      </c>
      <c r="U121" s="23" t="s">
        <v>567</v>
      </c>
      <c r="V121" s="24" t="s">
        <v>567</v>
      </c>
    </row>
    <row r="122" spans="2:22" x14ac:dyDescent="0.3">
      <c r="B122" s="33" t="s">
        <v>281</v>
      </c>
      <c r="C122" s="18" t="s">
        <v>496</v>
      </c>
      <c r="D122" s="21" t="s">
        <v>497</v>
      </c>
      <c r="E122" s="23">
        <v>0.10457516339869281</v>
      </c>
      <c r="F122" s="23">
        <v>0.16339869281045752</v>
      </c>
      <c r="G122" s="23">
        <v>0.12091503267973856</v>
      </c>
      <c r="H122" s="23">
        <v>0.25163398692810457</v>
      </c>
      <c r="I122" s="23">
        <v>0.20261437908496732</v>
      </c>
      <c r="J122" s="23">
        <v>0.11437908496732026</v>
      </c>
      <c r="K122" s="23">
        <v>4.2483660130718956E-2</v>
      </c>
      <c r="L122" s="23">
        <v>0</v>
      </c>
      <c r="M122" s="24">
        <v>1530</v>
      </c>
      <c r="N122" s="23">
        <v>0.13333333333333333</v>
      </c>
      <c r="O122" s="23">
        <v>0.13333333333333333</v>
      </c>
      <c r="P122" s="23">
        <v>6.6666666666666666E-2</v>
      </c>
      <c r="Q122" s="23">
        <v>0.33333333333333331</v>
      </c>
      <c r="R122" s="23">
        <v>0.2</v>
      </c>
      <c r="S122" s="23">
        <v>6.6666666666666666E-2</v>
      </c>
      <c r="T122" s="23">
        <v>6.6666666666666666E-2</v>
      </c>
      <c r="U122" s="23">
        <v>0</v>
      </c>
      <c r="V122" s="24">
        <v>75</v>
      </c>
    </row>
    <row r="123" spans="2:22" x14ac:dyDescent="0.3">
      <c r="B123" s="33" t="s">
        <v>281</v>
      </c>
      <c r="C123" s="18" t="s">
        <v>498</v>
      </c>
      <c r="D123" s="21" t="s">
        <v>499</v>
      </c>
      <c r="E123" s="23">
        <v>9.4827586206896547E-2</v>
      </c>
      <c r="F123" s="23">
        <v>0.15948275862068967</v>
      </c>
      <c r="G123" s="23">
        <v>0.10344827586206896</v>
      </c>
      <c r="H123" s="23">
        <v>0.17672413793103448</v>
      </c>
      <c r="I123" s="23">
        <v>0.22844827586206898</v>
      </c>
      <c r="J123" s="23">
        <v>0.17672413793103448</v>
      </c>
      <c r="K123" s="23">
        <v>6.0344827586206899E-2</v>
      </c>
      <c r="L123" s="23">
        <v>0</v>
      </c>
      <c r="M123" s="24">
        <v>1160</v>
      </c>
      <c r="N123" s="23" t="s">
        <v>567</v>
      </c>
      <c r="O123" s="23" t="s">
        <v>567</v>
      </c>
      <c r="P123" s="23" t="s">
        <v>567</v>
      </c>
      <c r="Q123" s="23" t="s">
        <v>567</v>
      </c>
      <c r="R123" s="23" t="s">
        <v>567</v>
      </c>
      <c r="S123" s="23" t="s">
        <v>567</v>
      </c>
      <c r="T123" s="23" t="s">
        <v>567</v>
      </c>
      <c r="U123" s="23" t="s">
        <v>567</v>
      </c>
      <c r="V123" s="24" t="s">
        <v>567</v>
      </c>
    </row>
    <row r="124" spans="2:22" x14ac:dyDescent="0.3">
      <c r="B124" s="33" t="s">
        <v>281</v>
      </c>
      <c r="C124" s="18" t="s">
        <v>90</v>
      </c>
      <c r="D124" s="21" t="s">
        <v>188</v>
      </c>
      <c r="E124" s="23" t="s">
        <v>567</v>
      </c>
      <c r="F124" s="23" t="s">
        <v>567</v>
      </c>
      <c r="G124" s="23" t="s">
        <v>567</v>
      </c>
      <c r="H124" s="23" t="s">
        <v>567</v>
      </c>
      <c r="I124" s="23" t="s">
        <v>567</v>
      </c>
      <c r="J124" s="23" t="s">
        <v>567</v>
      </c>
      <c r="K124" s="23" t="s">
        <v>567</v>
      </c>
      <c r="L124" s="23" t="s">
        <v>567</v>
      </c>
      <c r="M124" s="24" t="s">
        <v>567</v>
      </c>
      <c r="N124" s="23" t="s">
        <v>567</v>
      </c>
      <c r="O124" s="23" t="s">
        <v>567</v>
      </c>
      <c r="P124" s="23" t="s">
        <v>567</v>
      </c>
      <c r="Q124" s="23" t="s">
        <v>567</v>
      </c>
      <c r="R124" s="23" t="s">
        <v>567</v>
      </c>
      <c r="S124" s="23" t="s">
        <v>567</v>
      </c>
      <c r="T124" s="23" t="s">
        <v>567</v>
      </c>
      <c r="U124" s="23" t="s">
        <v>567</v>
      </c>
      <c r="V124" s="24" t="s">
        <v>567</v>
      </c>
    </row>
    <row r="125" spans="2:22" x14ac:dyDescent="0.3">
      <c r="B125" s="33" t="s">
        <v>281</v>
      </c>
      <c r="C125" s="18" t="s">
        <v>484</v>
      </c>
      <c r="D125" s="21" t="s">
        <v>485</v>
      </c>
      <c r="E125" s="23">
        <v>0.125</v>
      </c>
      <c r="F125" s="23">
        <v>0.14673913043478262</v>
      </c>
      <c r="G125" s="23">
        <v>8.6956521739130432E-2</v>
      </c>
      <c r="H125" s="23">
        <v>0.25543478260869568</v>
      </c>
      <c r="I125" s="23">
        <v>0.20652173913043478</v>
      </c>
      <c r="J125" s="23">
        <v>0.11413043478260869</v>
      </c>
      <c r="K125" s="23">
        <v>5.9782608695652176E-2</v>
      </c>
      <c r="L125" s="23">
        <v>0</v>
      </c>
      <c r="M125" s="24">
        <v>920</v>
      </c>
      <c r="N125" s="23">
        <v>0</v>
      </c>
      <c r="O125" s="23">
        <v>0</v>
      </c>
      <c r="P125" s="23">
        <v>0</v>
      </c>
      <c r="Q125" s="23">
        <v>0</v>
      </c>
      <c r="R125" s="23">
        <v>0.5</v>
      </c>
      <c r="S125" s="23">
        <v>0.5</v>
      </c>
      <c r="T125" s="23">
        <v>0</v>
      </c>
      <c r="U125" s="23">
        <v>0</v>
      </c>
      <c r="V125" s="24">
        <v>10</v>
      </c>
    </row>
    <row r="126" spans="2:22" x14ac:dyDescent="0.3">
      <c r="B126" s="33" t="s">
        <v>281</v>
      </c>
      <c r="C126" s="18" t="s">
        <v>93</v>
      </c>
      <c r="D126" s="21" t="s">
        <v>191</v>
      </c>
      <c r="E126" s="23">
        <v>0.1334569045412419</v>
      </c>
      <c r="F126" s="23">
        <v>0.17423540315106581</v>
      </c>
      <c r="G126" s="23">
        <v>0.12418906394810009</v>
      </c>
      <c r="H126" s="23">
        <v>0.26227988878591291</v>
      </c>
      <c r="I126" s="23">
        <v>0.18721037998146431</v>
      </c>
      <c r="J126" s="23">
        <v>8.3410565338276177E-2</v>
      </c>
      <c r="K126" s="23">
        <v>3.4291010194624653E-2</v>
      </c>
      <c r="L126" s="23">
        <v>0</v>
      </c>
      <c r="M126" s="24">
        <v>5395</v>
      </c>
      <c r="N126" s="23">
        <v>9.2105263157894732E-2</v>
      </c>
      <c r="O126" s="23">
        <v>7.8947368421052627E-2</v>
      </c>
      <c r="P126" s="23">
        <v>0.11842105263157894</v>
      </c>
      <c r="Q126" s="23">
        <v>0.25</v>
      </c>
      <c r="R126" s="23">
        <v>0.25</v>
      </c>
      <c r="S126" s="23">
        <v>0.14473684210526316</v>
      </c>
      <c r="T126" s="23">
        <v>7.8947368421052627E-2</v>
      </c>
      <c r="U126" s="23">
        <v>0</v>
      </c>
      <c r="V126" s="24">
        <v>380</v>
      </c>
    </row>
    <row r="127" spans="2:22" x14ac:dyDescent="0.3">
      <c r="B127" s="33" t="s">
        <v>281</v>
      </c>
      <c r="C127" s="18" t="s">
        <v>94</v>
      </c>
      <c r="D127" s="21" t="s">
        <v>192</v>
      </c>
      <c r="E127" s="23">
        <v>6.4599483204134361E-2</v>
      </c>
      <c r="F127" s="23">
        <v>0.12403100775193798</v>
      </c>
      <c r="G127" s="23">
        <v>0.11627906976744186</v>
      </c>
      <c r="H127" s="23">
        <v>0.19638242894056848</v>
      </c>
      <c r="I127" s="23">
        <v>0.24031007751937986</v>
      </c>
      <c r="J127" s="23">
        <v>0.19121447028423771</v>
      </c>
      <c r="K127" s="23">
        <v>6.7183462532299745E-2</v>
      </c>
      <c r="L127" s="23">
        <v>0</v>
      </c>
      <c r="M127" s="24">
        <v>1935</v>
      </c>
      <c r="N127" s="23">
        <v>0</v>
      </c>
      <c r="O127" s="23">
        <v>0.2</v>
      </c>
      <c r="P127" s="23">
        <v>0</v>
      </c>
      <c r="Q127" s="23">
        <v>0.4</v>
      </c>
      <c r="R127" s="23">
        <v>0.4</v>
      </c>
      <c r="S127" s="23">
        <v>0</v>
      </c>
      <c r="T127" s="23">
        <v>0</v>
      </c>
      <c r="U127" s="23">
        <v>0</v>
      </c>
      <c r="V127" s="24">
        <v>25</v>
      </c>
    </row>
    <row r="128" spans="2:22" x14ac:dyDescent="0.3">
      <c r="B128" s="33" t="s">
        <v>281</v>
      </c>
      <c r="C128" s="18" t="s">
        <v>95</v>
      </c>
      <c r="D128" s="21" t="s">
        <v>329</v>
      </c>
      <c r="E128" s="23">
        <v>0.13006482982171799</v>
      </c>
      <c r="F128" s="23">
        <v>0.1766612641815235</v>
      </c>
      <c r="G128" s="23">
        <v>0.1446515397082658</v>
      </c>
      <c r="H128" s="23">
        <v>0.26053484602917343</v>
      </c>
      <c r="I128" s="23">
        <v>0.17382495948136142</v>
      </c>
      <c r="J128" s="23">
        <v>8.7115072933549434E-2</v>
      </c>
      <c r="K128" s="23">
        <v>2.7147487844408427E-2</v>
      </c>
      <c r="L128" s="23">
        <v>0</v>
      </c>
      <c r="M128" s="24">
        <v>12340</v>
      </c>
      <c r="N128" s="23" t="s">
        <v>567</v>
      </c>
      <c r="O128" s="23" t="s">
        <v>567</v>
      </c>
      <c r="P128" s="23" t="s">
        <v>567</v>
      </c>
      <c r="Q128" s="23" t="s">
        <v>567</v>
      </c>
      <c r="R128" s="23" t="s">
        <v>567</v>
      </c>
      <c r="S128" s="23" t="s">
        <v>567</v>
      </c>
      <c r="T128" s="23" t="s">
        <v>567</v>
      </c>
      <c r="U128" s="23" t="s">
        <v>567</v>
      </c>
      <c r="V128" s="24" t="s">
        <v>567</v>
      </c>
    </row>
    <row r="129" spans="2:22" x14ac:dyDescent="0.3">
      <c r="B129" s="33" t="s">
        <v>281</v>
      </c>
      <c r="C129" s="18" t="s">
        <v>96</v>
      </c>
      <c r="D129" s="21" t="s">
        <v>330</v>
      </c>
      <c r="E129" s="23" t="s">
        <v>567</v>
      </c>
      <c r="F129" s="23" t="s">
        <v>567</v>
      </c>
      <c r="G129" s="23" t="s">
        <v>567</v>
      </c>
      <c r="H129" s="23" t="s">
        <v>567</v>
      </c>
      <c r="I129" s="23" t="s">
        <v>567</v>
      </c>
      <c r="J129" s="23" t="s">
        <v>567</v>
      </c>
      <c r="K129" s="23" t="s">
        <v>567</v>
      </c>
      <c r="L129" s="23" t="s">
        <v>567</v>
      </c>
      <c r="M129" s="24" t="s">
        <v>567</v>
      </c>
      <c r="N129" s="23" t="s">
        <v>567</v>
      </c>
      <c r="O129" s="23" t="s">
        <v>567</v>
      </c>
      <c r="P129" s="23" t="s">
        <v>567</v>
      </c>
      <c r="Q129" s="23" t="s">
        <v>567</v>
      </c>
      <c r="R129" s="23" t="s">
        <v>567</v>
      </c>
      <c r="S129" s="23" t="s">
        <v>567</v>
      </c>
      <c r="T129" s="23" t="s">
        <v>567</v>
      </c>
      <c r="U129" s="23" t="s">
        <v>567</v>
      </c>
      <c r="V129" s="24" t="s">
        <v>567</v>
      </c>
    </row>
    <row r="130" spans="2:22" x14ac:dyDescent="0.3">
      <c r="B130" s="33" t="s">
        <v>281</v>
      </c>
      <c r="C130" s="18" t="s">
        <v>97</v>
      </c>
      <c r="D130" s="21" t="s">
        <v>193</v>
      </c>
      <c r="E130" s="23">
        <v>8.3141938447404681E-2</v>
      </c>
      <c r="F130" s="23">
        <v>0.16031235645383554</v>
      </c>
      <c r="G130" s="23">
        <v>0.13137344970142398</v>
      </c>
      <c r="H130" s="23">
        <v>0.24299494717501149</v>
      </c>
      <c r="I130" s="23">
        <v>0.20946256316031236</v>
      </c>
      <c r="J130" s="23">
        <v>0.12677997243913641</v>
      </c>
      <c r="K130" s="23">
        <v>4.5934772622875514E-2</v>
      </c>
      <c r="L130" s="23">
        <v>0</v>
      </c>
      <c r="M130" s="24">
        <v>10885</v>
      </c>
      <c r="N130" s="23">
        <v>0.11707317073170732</v>
      </c>
      <c r="O130" s="23">
        <v>8.7804878048780483E-2</v>
      </c>
      <c r="P130" s="23">
        <v>0.11219512195121951</v>
      </c>
      <c r="Q130" s="23">
        <v>0.21463414634146341</v>
      </c>
      <c r="R130" s="23">
        <v>0.22926829268292684</v>
      </c>
      <c r="S130" s="23">
        <v>0.16097560975609757</v>
      </c>
      <c r="T130" s="23">
        <v>7.8048780487804878E-2</v>
      </c>
      <c r="U130" s="23">
        <v>0</v>
      </c>
      <c r="V130" s="24">
        <v>1025</v>
      </c>
    </row>
    <row r="131" spans="2:22" x14ac:dyDescent="0.3">
      <c r="B131" s="33" t="s">
        <v>281</v>
      </c>
      <c r="C131" s="18" t="s">
        <v>486</v>
      </c>
      <c r="D131" s="21" t="s">
        <v>487</v>
      </c>
      <c r="E131" s="23">
        <v>0.1099290780141844</v>
      </c>
      <c r="F131" s="23">
        <v>0.15602836879432624</v>
      </c>
      <c r="G131" s="23">
        <v>0.13120567375886524</v>
      </c>
      <c r="H131" s="23">
        <v>0.26950354609929078</v>
      </c>
      <c r="I131" s="23">
        <v>0.19503546099290781</v>
      </c>
      <c r="J131" s="23">
        <v>0.10283687943262411</v>
      </c>
      <c r="K131" s="23">
        <v>3.5460992907801421E-2</v>
      </c>
      <c r="L131" s="23">
        <v>0</v>
      </c>
      <c r="M131" s="24">
        <v>1410</v>
      </c>
      <c r="N131" s="23">
        <v>0.1</v>
      </c>
      <c r="O131" s="23">
        <v>0.15</v>
      </c>
      <c r="P131" s="23">
        <v>0.1</v>
      </c>
      <c r="Q131" s="23">
        <v>0.25</v>
      </c>
      <c r="R131" s="23">
        <v>0.2</v>
      </c>
      <c r="S131" s="23">
        <v>0.15</v>
      </c>
      <c r="T131" s="23">
        <v>0.05</v>
      </c>
      <c r="U131" s="23">
        <v>0</v>
      </c>
      <c r="V131" s="24">
        <v>100</v>
      </c>
    </row>
    <row r="132" spans="2:22" x14ac:dyDescent="0.3">
      <c r="B132" s="33" t="s">
        <v>281</v>
      </c>
      <c r="C132" s="18" t="s">
        <v>101</v>
      </c>
      <c r="D132" s="21" t="s">
        <v>196</v>
      </c>
      <c r="E132" s="23">
        <v>9.4619666048237475E-2</v>
      </c>
      <c r="F132" s="23">
        <v>0.14285714285714285</v>
      </c>
      <c r="G132" s="23">
        <v>0.12059369202226346</v>
      </c>
      <c r="H132" s="23">
        <v>0.2569573283858998</v>
      </c>
      <c r="I132" s="23">
        <v>0.20129870129870131</v>
      </c>
      <c r="J132" s="23">
        <v>0.13079777365491652</v>
      </c>
      <c r="K132" s="23">
        <v>5.3803339517625233E-2</v>
      </c>
      <c r="L132" s="23">
        <v>0</v>
      </c>
      <c r="M132" s="24">
        <v>5390</v>
      </c>
      <c r="N132" s="23">
        <v>0.17948717948717949</v>
      </c>
      <c r="O132" s="23">
        <v>0.15384615384615385</v>
      </c>
      <c r="P132" s="23">
        <v>0.12820512820512819</v>
      </c>
      <c r="Q132" s="23">
        <v>0.25641025641025639</v>
      </c>
      <c r="R132" s="23">
        <v>0.10256410256410256</v>
      </c>
      <c r="S132" s="23">
        <v>0.10256410256410256</v>
      </c>
      <c r="T132" s="23">
        <v>5.128205128205128E-2</v>
      </c>
      <c r="U132" s="23">
        <v>0</v>
      </c>
      <c r="V132" s="24">
        <v>195</v>
      </c>
    </row>
    <row r="133" spans="2:22" x14ac:dyDescent="0.3">
      <c r="B133" s="33" t="s">
        <v>281</v>
      </c>
      <c r="C133" s="18" t="s">
        <v>102</v>
      </c>
      <c r="D133" s="21" t="s">
        <v>197</v>
      </c>
      <c r="E133" s="23">
        <v>0.12320200125078173</v>
      </c>
      <c r="F133" s="23">
        <v>0.17886178861788618</v>
      </c>
      <c r="G133" s="23">
        <v>0.14821763602251406</v>
      </c>
      <c r="H133" s="23">
        <v>0.26641651031894936</v>
      </c>
      <c r="I133" s="23">
        <v>0.17323327079424641</v>
      </c>
      <c r="J133" s="23">
        <v>8.3802376485303309E-2</v>
      </c>
      <c r="K133" s="23">
        <v>2.6891807379612259E-2</v>
      </c>
      <c r="L133" s="23">
        <v>0</v>
      </c>
      <c r="M133" s="24">
        <v>7995</v>
      </c>
      <c r="N133" s="23">
        <v>0.25</v>
      </c>
      <c r="O133" s="23">
        <v>0.25</v>
      </c>
      <c r="P133" s="23">
        <v>0.1111111111111111</v>
      </c>
      <c r="Q133" s="23">
        <v>0.1388888888888889</v>
      </c>
      <c r="R133" s="23">
        <v>8.3333333333333329E-2</v>
      </c>
      <c r="S133" s="23">
        <v>5.5555555555555552E-2</v>
      </c>
      <c r="T133" s="23">
        <v>8.3333333333333329E-2</v>
      </c>
      <c r="U133" s="23">
        <v>0</v>
      </c>
      <c r="V133" s="24">
        <v>180</v>
      </c>
    </row>
    <row r="134" spans="2:22" x14ac:dyDescent="0.3">
      <c r="B134" s="33" t="s">
        <v>281</v>
      </c>
      <c r="C134" s="18" t="s">
        <v>482</v>
      </c>
      <c r="D134" s="21" t="s">
        <v>483</v>
      </c>
      <c r="E134" s="23" t="s">
        <v>567</v>
      </c>
      <c r="F134" s="23" t="s">
        <v>567</v>
      </c>
      <c r="G134" s="23" t="s">
        <v>567</v>
      </c>
      <c r="H134" s="23" t="s">
        <v>567</v>
      </c>
      <c r="I134" s="23" t="s">
        <v>567</v>
      </c>
      <c r="J134" s="23" t="s">
        <v>567</v>
      </c>
      <c r="K134" s="23" t="s">
        <v>567</v>
      </c>
      <c r="L134" s="23" t="s">
        <v>567</v>
      </c>
      <c r="M134" s="24" t="s">
        <v>567</v>
      </c>
      <c r="N134" s="23" t="s">
        <v>567</v>
      </c>
      <c r="O134" s="23" t="s">
        <v>567</v>
      </c>
      <c r="P134" s="23" t="s">
        <v>567</v>
      </c>
      <c r="Q134" s="23" t="s">
        <v>567</v>
      </c>
      <c r="R134" s="23" t="s">
        <v>567</v>
      </c>
      <c r="S134" s="23" t="s">
        <v>567</v>
      </c>
      <c r="T134" s="23" t="s">
        <v>567</v>
      </c>
      <c r="U134" s="23" t="s">
        <v>567</v>
      </c>
      <c r="V134" s="24" t="s">
        <v>567</v>
      </c>
    </row>
    <row r="135" spans="2:22" x14ac:dyDescent="0.3">
      <c r="B135" s="33" t="s">
        <v>281</v>
      </c>
      <c r="C135" s="18" t="s">
        <v>106</v>
      </c>
      <c r="D135" s="21" t="s">
        <v>199</v>
      </c>
      <c r="E135" s="23">
        <v>9.8513011152416355E-2</v>
      </c>
      <c r="F135" s="23">
        <v>0.18122676579925651</v>
      </c>
      <c r="G135" s="23">
        <v>0.17472118959107807</v>
      </c>
      <c r="H135" s="23">
        <v>0.2695167286245353</v>
      </c>
      <c r="I135" s="23">
        <v>0.17472118959107807</v>
      </c>
      <c r="J135" s="23">
        <v>8.3643122676579931E-2</v>
      </c>
      <c r="K135" s="23">
        <v>1.7657992565055763E-2</v>
      </c>
      <c r="L135" s="23">
        <v>0</v>
      </c>
      <c r="M135" s="24">
        <v>5380</v>
      </c>
      <c r="N135" s="23" t="s">
        <v>567</v>
      </c>
      <c r="O135" s="23" t="s">
        <v>567</v>
      </c>
      <c r="P135" s="23" t="s">
        <v>567</v>
      </c>
      <c r="Q135" s="23" t="s">
        <v>567</v>
      </c>
      <c r="R135" s="23" t="s">
        <v>567</v>
      </c>
      <c r="S135" s="23" t="s">
        <v>567</v>
      </c>
      <c r="T135" s="23" t="s">
        <v>567</v>
      </c>
      <c r="U135" s="23" t="s">
        <v>567</v>
      </c>
      <c r="V135" s="24" t="s">
        <v>567</v>
      </c>
    </row>
    <row r="136" spans="2:22" x14ac:dyDescent="0.3">
      <c r="B136" s="33" t="s">
        <v>281</v>
      </c>
      <c r="C136" s="18" t="s">
        <v>112</v>
      </c>
      <c r="D136" s="21" t="s">
        <v>331</v>
      </c>
      <c r="E136" s="23">
        <v>9.7505668934240369E-2</v>
      </c>
      <c r="F136" s="23">
        <v>0.15419501133786848</v>
      </c>
      <c r="G136" s="23">
        <v>0.10657596371882086</v>
      </c>
      <c r="H136" s="23">
        <v>0.22902494331065759</v>
      </c>
      <c r="I136" s="23">
        <v>0.25170068027210885</v>
      </c>
      <c r="J136" s="23">
        <v>0.12925170068027211</v>
      </c>
      <c r="K136" s="23">
        <v>3.1746031746031744E-2</v>
      </c>
      <c r="L136" s="23">
        <v>0</v>
      </c>
      <c r="M136" s="24">
        <v>2205</v>
      </c>
      <c r="N136" s="23">
        <v>0.1111111111111111</v>
      </c>
      <c r="O136" s="23">
        <v>0.22222222222222221</v>
      </c>
      <c r="P136" s="23">
        <v>0.1111111111111111</v>
      </c>
      <c r="Q136" s="23">
        <v>0.22222222222222221</v>
      </c>
      <c r="R136" s="23">
        <v>0.22222222222222221</v>
      </c>
      <c r="S136" s="23">
        <v>0.1111111111111111</v>
      </c>
      <c r="T136" s="23">
        <v>0</v>
      </c>
      <c r="U136" s="23">
        <v>0</v>
      </c>
      <c r="V136" s="24">
        <v>45</v>
      </c>
    </row>
    <row r="137" spans="2:22" x14ac:dyDescent="0.3">
      <c r="B137" s="33" t="s">
        <v>281</v>
      </c>
      <c r="C137" s="18" t="s">
        <v>488</v>
      </c>
      <c r="D137" s="21" t="s">
        <v>489</v>
      </c>
      <c r="E137" s="23">
        <v>0.12562814070351758</v>
      </c>
      <c r="F137" s="23">
        <v>6.5326633165829151E-2</v>
      </c>
      <c r="G137" s="23">
        <v>0.27638190954773867</v>
      </c>
      <c r="H137" s="23">
        <v>0.23115577889447236</v>
      </c>
      <c r="I137" s="23">
        <v>0.16582914572864321</v>
      </c>
      <c r="J137" s="23">
        <v>0.10552763819095477</v>
      </c>
      <c r="K137" s="23">
        <v>2.5125628140703519E-2</v>
      </c>
      <c r="L137" s="23">
        <v>0</v>
      </c>
      <c r="M137" s="24">
        <v>995</v>
      </c>
      <c r="N137" s="23">
        <v>0.1111111111111111</v>
      </c>
      <c r="O137" s="23">
        <v>0</v>
      </c>
      <c r="P137" s="23">
        <v>0.33333333333333331</v>
      </c>
      <c r="Q137" s="23">
        <v>0.22222222222222221</v>
      </c>
      <c r="R137" s="23">
        <v>0.1111111111111111</v>
      </c>
      <c r="S137" s="23">
        <v>0.22222222222222221</v>
      </c>
      <c r="T137" s="23">
        <v>0</v>
      </c>
      <c r="U137" s="23">
        <v>0</v>
      </c>
      <c r="V137" s="24">
        <v>45</v>
      </c>
    </row>
    <row r="138" spans="2:22" x14ac:dyDescent="0.3">
      <c r="B138" s="33" t="s">
        <v>286</v>
      </c>
      <c r="C138" s="18" t="s">
        <v>77</v>
      </c>
      <c r="D138" s="21" t="s">
        <v>181</v>
      </c>
      <c r="E138" s="23">
        <v>8.6538461538461536E-2</v>
      </c>
      <c r="F138" s="23">
        <v>0.11767399267399267</v>
      </c>
      <c r="G138" s="23">
        <v>0.10393772893772894</v>
      </c>
      <c r="H138" s="23">
        <v>0.23260073260073261</v>
      </c>
      <c r="I138" s="23">
        <v>0.24496336996336995</v>
      </c>
      <c r="J138" s="23">
        <v>0.15705128205128205</v>
      </c>
      <c r="K138" s="23">
        <v>5.631868131868132E-2</v>
      </c>
      <c r="L138" s="23">
        <v>0</v>
      </c>
      <c r="M138" s="24">
        <v>10920</v>
      </c>
      <c r="N138" s="23" t="s">
        <v>568</v>
      </c>
      <c r="O138" s="23" t="s">
        <v>568</v>
      </c>
      <c r="P138" s="23" t="s">
        <v>568</v>
      </c>
      <c r="Q138" s="23" t="s">
        <v>568</v>
      </c>
      <c r="R138" s="23" t="s">
        <v>568</v>
      </c>
      <c r="S138" s="23" t="s">
        <v>568</v>
      </c>
      <c r="T138" s="23" t="s">
        <v>568</v>
      </c>
      <c r="U138" s="23" t="s">
        <v>568</v>
      </c>
      <c r="V138" s="24" t="s">
        <v>568</v>
      </c>
    </row>
    <row r="139" spans="2:22" x14ac:dyDescent="0.3">
      <c r="B139" s="33" t="s">
        <v>286</v>
      </c>
      <c r="C139" s="18" t="s">
        <v>507</v>
      </c>
      <c r="D139" s="21" t="s">
        <v>508</v>
      </c>
      <c r="E139" s="23" t="s">
        <v>567</v>
      </c>
      <c r="F139" s="23" t="s">
        <v>567</v>
      </c>
      <c r="G139" s="23" t="s">
        <v>567</v>
      </c>
      <c r="H139" s="23" t="s">
        <v>567</v>
      </c>
      <c r="I139" s="23" t="s">
        <v>567</v>
      </c>
      <c r="J139" s="23" t="s">
        <v>567</v>
      </c>
      <c r="K139" s="23" t="s">
        <v>567</v>
      </c>
      <c r="L139" s="23" t="s">
        <v>567</v>
      </c>
      <c r="M139" s="24" t="s">
        <v>567</v>
      </c>
      <c r="N139" s="23" t="s">
        <v>567</v>
      </c>
      <c r="O139" s="23" t="s">
        <v>567</v>
      </c>
      <c r="P139" s="23" t="s">
        <v>567</v>
      </c>
      <c r="Q139" s="23" t="s">
        <v>567</v>
      </c>
      <c r="R139" s="23" t="s">
        <v>567</v>
      </c>
      <c r="S139" s="23" t="s">
        <v>567</v>
      </c>
      <c r="T139" s="23" t="s">
        <v>567</v>
      </c>
      <c r="U139" s="23" t="s">
        <v>567</v>
      </c>
      <c r="V139" s="24" t="s">
        <v>567</v>
      </c>
    </row>
    <row r="140" spans="2:22" x14ac:dyDescent="0.3">
      <c r="B140" s="33" t="s">
        <v>286</v>
      </c>
      <c r="C140" s="18" t="s">
        <v>503</v>
      </c>
      <c r="D140" s="21" t="s">
        <v>504</v>
      </c>
      <c r="E140" s="23">
        <v>0.12855377008652658</v>
      </c>
      <c r="F140" s="23">
        <v>0.18417799752781211</v>
      </c>
      <c r="G140" s="23">
        <v>0.12608158220024721</v>
      </c>
      <c r="H140" s="23">
        <v>0.2373300370828183</v>
      </c>
      <c r="I140" s="23">
        <v>0.1965389369592089</v>
      </c>
      <c r="J140" s="23">
        <v>9.8887515451174288E-2</v>
      </c>
      <c r="K140" s="23">
        <v>2.843016069221261E-2</v>
      </c>
      <c r="L140" s="23">
        <v>0</v>
      </c>
      <c r="M140" s="24">
        <v>4045</v>
      </c>
      <c r="N140" s="23">
        <v>0.10416666666666667</v>
      </c>
      <c r="O140" s="23">
        <v>0.14583333333333334</v>
      </c>
      <c r="P140" s="23">
        <v>0.11458333333333333</v>
      </c>
      <c r="Q140" s="23">
        <v>0.26041666666666669</v>
      </c>
      <c r="R140" s="23">
        <v>0.22916666666666666</v>
      </c>
      <c r="S140" s="23">
        <v>0.10416666666666667</v>
      </c>
      <c r="T140" s="23">
        <v>4.1666666666666664E-2</v>
      </c>
      <c r="U140" s="23">
        <v>0</v>
      </c>
      <c r="V140" s="24">
        <v>480</v>
      </c>
    </row>
    <row r="141" spans="2:22" x14ac:dyDescent="0.3">
      <c r="B141" s="33" t="s">
        <v>286</v>
      </c>
      <c r="C141" s="18" t="s">
        <v>81</v>
      </c>
      <c r="D141" s="21" t="s">
        <v>332</v>
      </c>
      <c r="E141" s="23" t="s">
        <v>567</v>
      </c>
      <c r="F141" s="23" t="s">
        <v>567</v>
      </c>
      <c r="G141" s="23" t="s">
        <v>567</v>
      </c>
      <c r="H141" s="23" t="s">
        <v>567</v>
      </c>
      <c r="I141" s="23" t="s">
        <v>567</v>
      </c>
      <c r="J141" s="23" t="s">
        <v>567</v>
      </c>
      <c r="K141" s="23" t="s">
        <v>567</v>
      </c>
      <c r="L141" s="23" t="s">
        <v>567</v>
      </c>
      <c r="M141" s="24" t="s">
        <v>567</v>
      </c>
      <c r="N141" s="23" t="s">
        <v>567</v>
      </c>
      <c r="O141" s="23" t="s">
        <v>567</v>
      </c>
      <c r="P141" s="23" t="s">
        <v>567</v>
      </c>
      <c r="Q141" s="23" t="s">
        <v>567</v>
      </c>
      <c r="R141" s="23" t="s">
        <v>567</v>
      </c>
      <c r="S141" s="23" t="s">
        <v>567</v>
      </c>
      <c r="T141" s="23" t="s">
        <v>567</v>
      </c>
      <c r="U141" s="23" t="s">
        <v>567</v>
      </c>
      <c r="V141" s="24" t="s">
        <v>567</v>
      </c>
    </row>
    <row r="142" spans="2:22" x14ac:dyDescent="0.3">
      <c r="B142" s="33" t="s">
        <v>286</v>
      </c>
      <c r="C142" s="18" t="s">
        <v>85</v>
      </c>
      <c r="D142" s="21" t="s">
        <v>185</v>
      </c>
      <c r="E142" s="23" t="s">
        <v>567</v>
      </c>
      <c r="F142" s="23" t="s">
        <v>567</v>
      </c>
      <c r="G142" s="23" t="s">
        <v>567</v>
      </c>
      <c r="H142" s="23" t="s">
        <v>567</v>
      </c>
      <c r="I142" s="23" t="s">
        <v>567</v>
      </c>
      <c r="J142" s="23" t="s">
        <v>567</v>
      </c>
      <c r="K142" s="23" t="s">
        <v>567</v>
      </c>
      <c r="L142" s="23" t="s">
        <v>567</v>
      </c>
      <c r="M142" s="24" t="s">
        <v>567</v>
      </c>
      <c r="N142" s="23" t="s">
        <v>567</v>
      </c>
      <c r="O142" s="23" t="s">
        <v>567</v>
      </c>
      <c r="P142" s="23" t="s">
        <v>567</v>
      </c>
      <c r="Q142" s="23" t="s">
        <v>567</v>
      </c>
      <c r="R142" s="23" t="s">
        <v>567</v>
      </c>
      <c r="S142" s="23" t="s">
        <v>567</v>
      </c>
      <c r="T142" s="23" t="s">
        <v>567</v>
      </c>
      <c r="U142" s="23" t="s">
        <v>567</v>
      </c>
      <c r="V142" s="24" t="s">
        <v>567</v>
      </c>
    </row>
    <row r="143" spans="2:22" x14ac:dyDescent="0.3">
      <c r="B143" s="33" t="s">
        <v>286</v>
      </c>
      <c r="C143" s="18" t="s">
        <v>89</v>
      </c>
      <c r="D143" s="21" t="s">
        <v>187</v>
      </c>
      <c r="E143" s="23">
        <v>0.13464235624123422</v>
      </c>
      <c r="F143" s="23">
        <v>0.15287517531556802</v>
      </c>
      <c r="G143" s="23">
        <v>0.12342215988779803</v>
      </c>
      <c r="H143" s="23">
        <v>0.24684431977559607</v>
      </c>
      <c r="I143" s="23">
        <v>0.19495091164095371</v>
      </c>
      <c r="J143" s="23">
        <v>0.10659186535764376</v>
      </c>
      <c r="K143" s="23">
        <v>4.2075736325385693E-2</v>
      </c>
      <c r="L143" s="23">
        <v>0</v>
      </c>
      <c r="M143" s="24">
        <v>3565</v>
      </c>
      <c r="N143" s="23">
        <v>0.13559322033898305</v>
      </c>
      <c r="O143" s="23">
        <v>0.10169491525423729</v>
      </c>
      <c r="P143" s="23">
        <v>0.10169491525423729</v>
      </c>
      <c r="Q143" s="23">
        <v>0.23728813559322035</v>
      </c>
      <c r="R143" s="23">
        <v>0.20338983050847459</v>
      </c>
      <c r="S143" s="23">
        <v>0.11864406779661017</v>
      </c>
      <c r="T143" s="23">
        <v>0.10169491525423729</v>
      </c>
      <c r="U143" s="23">
        <v>0</v>
      </c>
      <c r="V143" s="24">
        <v>295</v>
      </c>
    </row>
    <row r="144" spans="2:22" x14ac:dyDescent="0.3">
      <c r="B144" s="33" t="s">
        <v>286</v>
      </c>
      <c r="C144" s="18" t="s">
        <v>73</v>
      </c>
      <c r="D144" s="21" t="s">
        <v>177</v>
      </c>
      <c r="E144" s="23" t="s">
        <v>567</v>
      </c>
      <c r="F144" s="23" t="s">
        <v>567</v>
      </c>
      <c r="G144" s="23" t="s">
        <v>567</v>
      </c>
      <c r="H144" s="23" t="s">
        <v>567</v>
      </c>
      <c r="I144" s="23" t="s">
        <v>567</v>
      </c>
      <c r="J144" s="23" t="s">
        <v>567</v>
      </c>
      <c r="K144" s="23" t="s">
        <v>567</v>
      </c>
      <c r="L144" s="23" t="s">
        <v>567</v>
      </c>
      <c r="M144" s="24" t="s">
        <v>567</v>
      </c>
      <c r="N144" s="23" t="s">
        <v>567</v>
      </c>
      <c r="O144" s="23" t="s">
        <v>567</v>
      </c>
      <c r="P144" s="23" t="s">
        <v>567</v>
      </c>
      <c r="Q144" s="23" t="s">
        <v>567</v>
      </c>
      <c r="R144" s="23" t="s">
        <v>567</v>
      </c>
      <c r="S144" s="23" t="s">
        <v>567</v>
      </c>
      <c r="T144" s="23" t="s">
        <v>567</v>
      </c>
      <c r="U144" s="23" t="s">
        <v>567</v>
      </c>
      <c r="V144" s="24" t="s">
        <v>567</v>
      </c>
    </row>
    <row r="145" spans="2:22" x14ac:dyDescent="0.3">
      <c r="B145" s="33" t="s">
        <v>286</v>
      </c>
      <c r="C145" s="18" t="s">
        <v>91</v>
      </c>
      <c r="D145" s="21" t="s">
        <v>189</v>
      </c>
      <c r="E145" s="23">
        <v>3.7082818294190356E-2</v>
      </c>
      <c r="F145" s="23">
        <v>8.6114544705397617E-2</v>
      </c>
      <c r="G145" s="23">
        <v>0.2130201895344046</v>
      </c>
      <c r="H145" s="23">
        <v>0.35063864853728882</v>
      </c>
      <c r="I145" s="23">
        <v>0.20313143798928718</v>
      </c>
      <c r="J145" s="23">
        <v>8.0758137618459E-2</v>
      </c>
      <c r="K145" s="23">
        <v>2.9254223320972394E-2</v>
      </c>
      <c r="L145" s="23">
        <v>0</v>
      </c>
      <c r="M145" s="24">
        <v>12135</v>
      </c>
      <c r="N145" s="23" t="s">
        <v>567</v>
      </c>
      <c r="O145" s="23" t="s">
        <v>567</v>
      </c>
      <c r="P145" s="23" t="s">
        <v>567</v>
      </c>
      <c r="Q145" s="23" t="s">
        <v>567</v>
      </c>
      <c r="R145" s="23" t="s">
        <v>567</v>
      </c>
      <c r="S145" s="23" t="s">
        <v>567</v>
      </c>
      <c r="T145" s="23" t="s">
        <v>567</v>
      </c>
      <c r="U145" s="23" t="s">
        <v>567</v>
      </c>
      <c r="V145" s="24" t="s">
        <v>567</v>
      </c>
    </row>
    <row r="146" spans="2:22" x14ac:dyDescent="0.3">
      <c r="B146" s="33" t="s">
        <v>286</v>
      </c>
      <c r="C146" s="18" t="s">
        <v>103</v>
      </c>
      <c r="D146" s="21" t="s">
        <v>430</v>
      </c>
      <c r="E146" s="23">
        <v>0.10321864594894561</v>
      </c>
      <c r="F146" s="23">
        <v>0.18201997780244172</v>
      </c>
      <c r="G146" s="23">
        <v>0.12319644839067703</v>
      </c>
      <c r="H146" s="23">
        <v>0.25083240843507215</v>
      </c>
      <c r="I146" s="23">
        <v>0.1997780244173141</v>
      </c>
      <c r="J146" s="23">
        <v>0.10099889012208657</v>
      </c>
      <c r="K146" s="23">
        <v>3.9955604883462822E-2</v>
      </c>
      <c r="L146" s="23">
        <v>0</v>
      </c>
      <c r="M146" s="24">
        <v>4505</v>
      </c>
      <c r="N146" s="23">
        <v>9.1743119266055051E-2</v>
      </c>
      <c r="O146" s="23">
        <v>0.12844036697247707</v>
      </c>
      <c r="P146" s="23">
        <v>0.11926605504587157</v>
      </c>
      <c r="Q146" s="23">
        <v>0.25688073394495414</v>
      </c>
      <c r="R146" s="23">
        <v>0.22018348623853212</v>
      </c>
      <c r="S146" s="23">
        <v>0.12844036697247707</v>
      </c>
      <c r="T146" s="23">
        <v>6.4220183486238536E-2</v>
      </c>
      <c r="U146" s="23">
        <v>0</v>
      </c>
      <c r="V146" s="24">
        <v>545</v>
      </c>
    </row>
    <row r="147" spans="2:22" x14ac:dyDescent="0.3">
      <c r="B147" s="33" t="s">
        <v>286</v>
      </c>
      <c r="C147" s="18" t="s">
        <v>501</v>
      </c>
      <c r="D147" s="21" t="s">
        <v>502</v>
      </c>
      <c r="E147" s="23" t="s">
        <v>7</v>
      </c>
      <c r="F147" s="23" t="s">
        <v>7</v>
      </c>
      <c r="G147" s="23" t="s">
        <v>7</v>
      </c>
      <c r="H147" s="23" t="s">
        <v>7</v>
      </c>
      <c r="I147" s="23" t="s">
        <v>7</v>
      </c>
      <c r="J147" s="23" t="s">
        <v>7</v>
      </c>
      <c r="K147" s="23" t="s">
        <v>7</v>
      </c>
      <c r="L147" s="23" t="s">
        <v>7</v>
      </c>
      <c r="M147" s="24">
        <v>0</v>
      </c>
      <c r="N147" s="23" t="s">
        <v>7</v>
      </c>
      <c r="O147" s="23" t="s">
        <v>7</v>
      </c>
      <c r="P147" s="23" t="s">
        <v>7</v>
      </c>
      <c r="Q147" s="23" t="s">
        <v>7</v>
      </c>
      <c r="R147" s="23" t="s">
        <v>7</v>
      </c>
      <c r="S147" s="23" t="s">
        <v>7</v>
      </c>
      <c r="T147" s="23" t="s">
        <v>7</v>
      </c>
      <c r="U147" s="23" t="s">
        <v>7</v>
      </c>
      <c r="V147" s="24">
        <v>0</v>
      </c>
    </row>
    <row r="148" spans="2:22" x14ac:dyDescent="0.3">
      <c r="B148" s="33" t="s">
        <v>286</v>
      </c>
      <c r="C148" s="18" t="s">
        <v>92</v>
      </c>
      <c r="D148" s="21" t="s">
        <v>190</v>
      </c>
      <c r="E148" s="23">
        <v>0.18274111675126903</v>
      </c>
      <c r="F148" s="23">
        <v>0.14213197969543148</v>
      </c>
      <c r="G148" s="23">
        <v>0.1116751269035533</v>
      </c>
      <c r="H148" s="23">
        <v>0.27411167512690354</v>
      </c>
      <c r="I148" s="23">
        <v>0.18274111675126903</v>
      </c>
      <c r="J148" s="23">
        <v>8.1218274111675121E-2</v>
      </c>
      <c r="K148" s="23">
        <v>3.0456852791878174E-2</v>
      </c>
      <c r="L148" s="23">
        <v>0</v>
      </c>
      <c r="M148" s="24">
        <v>985</v>
      </c>
      <c r="N148" s="23">
        <v>8.3333333333333329E-2</v>
      </c>
      <c r="O148" s="23">
        <v>8.3333333333333329E-2</v>
      </c>
      <c r="P148" s="23">
        <v>0.125</v>
      </c>
      <c r="Q148" s="23">
        <v>0.375</v>
      </c>
      <c r="R148" s="23">
        <v>0.20833333333333334</v>
      </c>
      <c r="S148" s="23">
        <v>0.125</v>
      </c>
      <c r="T148" s="23">
        <v>8.3333333333333329E-2</v>
      </c>
      <c r="U148" s="23">
        <v>0</v>
      </c>
      <c r="V148" s="24">
        <v>120</v>
      </c>
    </row>
    <row r="149" spans="2:22" x14ac:dyDescent="0.3">
      <c r="B149" s="33" t="s">
        <v>286</v>
      </c>
      <c r="C149" s="18" t="s">
        <v>505</v>
      </c>
      <c r="D149" s="21" t="s">
        <v>506</v>
      </c>
      <c r="E149" s="23">
        <v>9.8507462686567168E-2</v>
      </c>
      <c r="F149" s="23">
        <v>0.18805970149253731</v>
      </c>
      <c r="G149" s="23">
        <v>0.15820895522388059</v>
      </c>
      <c r="H149" s="23">
        <v>0.23283582089552238</v>
      </c>
      <c r="I149" s="23">
        <v>0.16716417910447762</v>
      </c>
      <c r="J149" s="23">
        <v>0.11641791044776119</v>
      </c>
      <c r="K149" s="23">
        <v>3.880597014925373E-2</v>
      </c>
      <c r="L149" s="23">
        <v>0</v>
      </c>
      <c r="M149" s="24">
        <v>1675</v>
      </c>
      <c r="N149" s="23" t="s">
        <v>7</v>
      </c>
      <c r="O149" s="23" t="s">
        <v>7</v>
      </c>
      <c r="P149" s="23" t="s">
        <v>7</v>
      </c>
      <c r="Q149" s="23" t="s">
        <v>7</v>
      </c>
      <c r="R149" s="23" t="s">
        <v>7</v>
      </c>
      <c r="S149" s="23" t="s">
        <v>7</v>
      </c>
      <c r="T149" s="23" t="s">
        <v>7</v>
      </c>
      <c r="U149" s="23" t="s">
        <v>7</v>
      </c>
      <c r="V149" s="24">
        <v>0</v>
      </c>
    </row>
    <row r="150" spans="2:22" x14ac:dyDescent="0.3">
      <c r="B150" s="33" t="s">
        <v>286</v>
      </c>
      <c r="C150" s="18" t="s">
        <v>98</v>
      </c>
      <c r="D150" s="21" t="s">
        <v>333</v>
      </c>
      <c r="E150" s="23">
        <v>0.12101910828025478</v>
      </c>
      <c r="F150" s="23">
        <v>0.15468607825295724</v>
      </c>
      <c r="G150" s="23">
        <v>0.12738853503184713</v>
      </c>
      <c r="H150" s="23">
        <v>0.26842584167424932</v>
      </c>
      <c r="I150" s="23">
        <v>0.19927206551410373</v>
      </c>
      <c r="J150" s="23">
        <v>9.1901728844404007E-2</v>
      </c>
      <c r="K150" s="23">
        <v>3.7306642402183801E-2</v>
      </c>
      <c r="L150" s="23">
        <v>0</v>
      </c>
      <c r="M150" s="24">
        <v>5495</v>
      </c>
      <c r="N150" s="23">
        <v>9.420289855072464E-2</v>
      </c>
      <c r="O150" s="23">
        <v>5.7971014492753624E-2</v>
      </c>
      <c r="P150" s="23">
        <v>8.6956521739130432E-2</v>
      </c>
      <c r="Q150" s="23">
        <v>0.28985507246376813</v>
      </c>
      <c r="R150" s="23">
        <v>0.2318840579710145</v>
      </c>
      <c r="S150" s="23">
        <v>0.16666666666666666</v>
      </c>
      <c r="T150" s="23">
        <v>7.9710144927536225E-2</v>
      </c>
      <c r="U150" s="23">
        <v>0</v>
      </c>
      <c r="V150" s="24">
        <v>690</v>
      </c>
    </row>
    <row r="151" spans="2:22" x14ac:dyDescent="0.3">
      <c r="B151" s="33" t="s">
        <v>286</v>
      </c>
      <c r="C151" s="18" t="s">
        <v>500</v>
      </c>
      <c r="D151" s="21" t="s">
        <v>334</v>
      </c>
      <c r="E151" s="23">
        <v>7.4235807860262015E-2</v>
      </c>
      <c r="F151" s="23">
        <v>8.442503639010189E-2</v>
      </c>
      <c r="G151" s="23">
        <v>0.17612809315866085</v>
      </c>
      <c r="H151" s="23">
        <v>0.24163027656477437</v>
      </c>
      <c r="I151" s="23">
        <v>0.21397379912663755</v>
      </c>
      <c r="J151" s="23">
        <v>0.14992721979621543</v>
      </c>
      <c r="K151" s="23">
        <v>5.8224163027656477E-2</v>
      </c>
      <c r="L151" s="23">
        <v>0</v>
      </c>
      <c r="M151" s="24">
        <v>3435</v>
      </c>
      <c r="N151" s="23">
        <v>0</v>
      </c>
      <c r="O151" s="23">
        <v>7.1428571428571425E-2</v>
      </c>
      <c r="P151" s="23">
        <v>0.21428571428571427</v>
      </c>
      <c r="Q151" s="23">
        <v>0.21428571428571427</v>
      </c>
      <c r="R151" s="23">
        <v>0.21428571428571427</v>
      </c>
      <c r="S151" s="23">
        <v>0.21428571428571427</v>
      </c>
      <c r="T151" s="23">
        <v>0</v>
      </c>
      <c r="U151" s="23">
        <v>0</v>
      </c>
      <c r="V151" s="24">
        <v>70</v>
      </c>
    </row>
    <row r="152" spans="2:22" x14ac:dyDescent="0.3">
      <c r="B152" s="33" t="s">
        <v>286</v>
      </c>
      <c r="C152" s="18" t="s">
        <v>105</v>
      </c>
      <c r="D152" s="21" t="s">
        <v>335</v>
      </c>
      <c r="E152" s="23">
        <v>0.16949152542372881</v>
      </c>
      <c r="F152" s="23">
        <v>0.17103235747303544</v>
      </c>
      <c r="G152" s="23">
        <v>0.11710323574730354</v>
      </c>
      <c r="H152" s="23">
        <v>0.28197226502311246</v>
      </c>
      <c r="I152" s="23">
        <v>0.17257318952234207</v>
      </c>
      <c r="J152" s="23">
        <v>7.24191063174114E-2</v>
      </c>
      <c r="K152" s="23">
        <v>1.6949152542372881E-2</v>
      </c>
      <c r="L152" s="23">
        <v>0</v>
      </c>
      <c r="M152" s="24">
        <v>3245</v>
      </c>
      <c r="N152" s="23">
        <v>0.16666666666666666</v>
      </c>
      <c r="O152" s="23">
        <v>0</v>
      </c>
      <c r="P152" s="23">
        <v>0.16666666666666666</v>
      </c>
      <c r="Q152" s="23">
        <v>0.33333333333333331</v>
      </c>
      <c r="R152" s="23">
        <v>0.16666666666666666</v>
      </c>
      <c r="S152" s="23">
        <v>0</v>
      </c>
      <c r="T152" s="23">
        <v>0</v>
      </c>
      <c r="U152" s="23">
        <v>0</v>
      </c>
      <c r="V152" s="24">
        <v>30</v>
      </c>
    </row>
    <row r="153" spans="2:22" x14ac:dyDescent="0.3">
      <c r="B153" s="33" t="s">
        <v>286</v>
      </c>
      <c r="C153" s="18" t="s">
        <v>108</v>
      </c>
      <c r="D153" s="21" t="s">
        <v>336</v>
      </c>
      <c r="E153" s="23">
        <v>6.4638783269961975E-2</v>
      </c>
      <c r="F153" s="23">
        <v>0.13117870722433461</v>
      </c>
      <c r="G153" s="23">
        <v>0.10836501901140684</v>
      </c>
      <c r="H153" s="23">
        <v>0.22243346007604561</v>
      </c>
      <c r="I153" s="23">
        <v>0.23384030418250951</v>
      </c>
      <c r="J153" s="23">
        <v>0.1596958174904943</v>
      </c>
      <c r="K153" s="23">
        <v>7.7946768060836502E-2</v>
      </c>
      <c r="L153" s="23">
        <v>0</v>
      </c>
      <c r="M153" s="24">
        <v>2630</v>
      </c>
      <c r="N153" s="23">
        <v>0.10810810810810811</v>
      </c>
      <c r="O153" s="23">
        <v>0.13513513513513514</v>
      </c>
      <c r="P153" s="23">
        <v>5.4054054054054057E-2</v>
      </c>
      <c r="Q153" s="23">
        <v>0.21621621621621623</v>
      </c>
      <c r="R153" s="23">
        <v>0.1891891891891892</v>
      </c>
      <c r="S153" s="23">
        <v>0.24324324324324326</v>
      </c>
      <c r="T153" s="23">
        <v>5.4054054054054057E-2</v>
      </c>
      <c r="U153" s="23">
        <v>0</v>
      </c>
      <c r="V153" s="24">
        <v>185</v>
      </c>
    </row>
    <row r="154" spans="2:22" x14ac:dyDescent="0.3">
      <c r="B154" s="33" t="s">
        <v>286</v>
      </c>
      <c r="C154" s="18" t="s">
        <v>109</v>
      </c>
      <c r="D154" s="21" t="s">
        <v>337</v>
      </c>
      <c r="E154" s="23">
        <v>8.8983050847457626E-2</v>
      </c>
      <c r="F154" s="23">
        <v>0.17231638418079095</v>
      </c>
      <c r="G154" s="23">
        <v>0.12994350282485875</v>
      </c>
      <c r="H154" s="23">
        <v>0.23870056497175141</v>
      </c>
      <c r="I154" s="23">
        <v>0.19774011299435029</v>
      </c>
      <c r="J154" s="23">
        <v>0.1271186440677966</v>
      </c>
      <c r="K154" s="23">
        <v>4.519774011299435E-2</v>
      </c>
      <c r="L154" s="23">
        <v>0</v>
      </c>
      <c r="M154" s="24">
        <v>3540</v>
      </c>
      <c r="N154" s="23">
        <v>0.13333333333333333</v>
      </c>
      <c r="O154" s="23">
        <v>0.12</v>
      </c>
      <c r="P154" s="23">
        <v>0.10666666666666667</v>
      </c>
      <c r="Q154" s="23">
        <v>0.24</v>
      </c>
      <c r="R154" s="23">
        <v>0.18666666666666668</v>
      </c>
      <c r="S154" s="23">
        <v>0.14666666666666667</v>
      </c>
      <c r="T154" s="23">
        <v>6.6666666666666666E-2</v>
      </c>
      <c r="U154" s="23">
        <v>0</v>
      </c>
      <c r="V154" s="24">
        <v>375</v>
      </c>
    </row>
    <row r="155" spans="2:22" x14ac:dyDescent="0.3">
      <c r="B155" s="33" t="s">
        <v>286</v>
      </c>
      <c r="C155" s="18" t="s">
        <v>110</v>
      </c>
      <c r="D155" s="21" t="s">
        <v>201</v>
      </c>
      <c r="E155" s="23" t="s">
        <v>567</v>
      </c>
      <c r="F155" s="23" t="s">
        <v>567</v>
      </c>
      <c r="G155" s="23" t="s">
        <v>567</v>
      </c>
      <c r="H155" s="23" t="s">
        <v>567</v>
      </c>
      <c r="I155" s="23" t="s">
        <v>567</v>
      </c>
      <c r="J155" s="23" t="s">
        <v>567</v>
      </c>
      <c r="K155" s="23" t="s">
        <v>567</v>
      </c>
      <c r="L155" s="23" t="s">
        <v>567</v>
      </c>
      <c r="M155" s="24" t="s">
        <v>567</v>
      </c>
      <c r="N155" s="23" t="s">
        <v>567</v>
      </c>
      <c r="O155" s="23" t="s">
        <v>567</v>
      </c>
      <c r="P155" s="23" t="s">
        <v>567</v>
      </c>
      <c r="Q155" s="23" t="s">
        <v>567</v>
      </c>
      <c r="R155" s="23" t="s">
        <v>567</v>
      </c>
      <c r="S155" s="23" t="s">
        <v>567</v>
      </c>
      <c r="T155" s="23" t="s">
        <v>567</v>
      </c>
      <c r="U155" s="23" t="s">
        <v>567</v>
      </c>
      <c r="V155" s="24" t="s">
        <v>567</v>
      </c>
    </row>
    <row r="156" spans="2:22" x14ac:dyDescent="0.3">
      <c r="B156" s="33" t="s">
        <v>286</v>
      </c>
      <c r="C156" s="18" t="s">
        <v>111</v>
      </c>
      <c r="D156" s="21" t="s">
        <v>338</v>
      </c>
      <c r="E156" s="23">
        <v>4.784688995215311E-2</v>
      </c>
      <c r="F156" s="23">
        <v>0.26794258373205743</v>
      </c>
      <c r="G156" s="23">
        <v>0.15311004784688995</v>
      </c>
      <c r="H156" s="23">
        <v>0.24401913875598086</v>
      </c>
      <c r="I156" s="23">
        <v>0.19138755980861244</v>
      </c>
      <c r="J156" s="23">
        <v>7.1770334928229665E-2</v>
      </c>
      <c r="K156" s="23">
        <v>1.9138755980861243E-2</v>
      </c>
      <c r="L156" s="23">
        <v>0</v>
      </c>
      <c r="M156" s="24">
        <v>1045</v>
      </c>
      <c r="N156" s="23" t="s">
        <v>567</v>
      </c>
      <c r="O156" s="23" t="s">
        <v>567</v>
      </c>
      <c r="P156" s="23" t="s">
        <v>567</v>
      </c>
      <c r="Q156" s="23" t="s">
        <v>567</v>
      </c>
      <c r="R156" s="23" t="s">
        <v>567</v>
      </c>
      <c r="S156" s="23" t="s">
        <v>567</v>
      </c>
      <c r="T156" s="23" t="s">
        <v>567</v>
      </c>
      <c r="U156" s="23" t="s">
        <v>567</v>
      </c>
      <c r="V156" s="24" t="s">
        <v>567</v>
      </c>
    </row>
    <row r="157" spans="2:22" x14ac:dyDescent="0.3">
      <c r="B157" s="33" t="s">
        <v>290</v>
      </c>
      <c r="C157" s="18" t="s">
        <v>113</v>
      </c>
      <c r="D157" s="21" t="s">
        <v>339</v>
      </c>
      <c r="E157" s="23" t="s">
        <v>567</v>
      </c>
      <c r="F157" s="23" t="s">
        <v>567</v>
      </c>
      <c r="G157" s="23" t="s">
        <v>567</v>
      </c>
      <c r="H157" s="23" t="s">
        <v>567</v>
      </c>
      <c r="I157" s="23" t="s">
        <v>567</v>
      </c>
      <c r="J157" s="23" t="s">
        <v>567</v>
      </c>
      <c r="K157" s="23" t="s">
        <v>567</v>
      </c>
      <c r="L157" s="23" t="s">
        <v>567</v>
      </c>
      <c r="M157" s="24" t="s">
        <v>567</v>
      </c>
      <c r="N157" s="23" t="s">
        <v>567</v>
      </c>
      <c r="O157" s="23" t="s">
        <v>567</v>
      </c>
      <c r="P157" s="23" t="s">
        <v>567</v>
      </c>
      <c r="Q157" s="23" t="s">
        <v>567</v>
      </c>
      <c r="R157" s="23" t="s">
        <v>567</v>
      </c>
      <c r="S157" s="23" t="s">
        <v>567</v>
      </c>
      <c r="T157" s="23" t="s">
        <v>567</v>
      </c>
      <c r="U157" s="23" t="s">
        <v>567</v>
      </c>
      <c r="V157" s="24" t="s">
        <v>567</v>
      </c>
    </row>
    <row r="158" spans="2:22" x14ac:dyDescent="0.3">
      <c r="B158" s="33" t="s">
        <v>290</v>
      </c>
      <c r="C158" s="18" t="s">
        <v>523</v>
      </c>
      <c r="D158" s="21" t="s">
        <v>524</v>
      </c>
      <c r="E158" s="23" t="s">
        <v>567</v>
      </c>
      <c r="F158" s="23" t="s">
        <v>567</v>
      </c>
      <c r="G158" s="23" t="s">
        <v>567</v>
      </c>
      <c r="H158" s="23" t="s">
        <v>567</v>
      </c>
      <c r="I158" s="23" t="s">
        <v>567</v>
      </c>
      <c r="J158" s="23" t="s">
        <v>567</v>
      </c>
      <c r="K158" s="23" t="s">
        <v>567</v>
      </c>
      <c r="L158" s="23" t="s">
        <v>567</v>
      </c>
      <c r="M158" s="24" t="s">
        <v>567</v>
      </c>
      <c r="N158" s="23" t="s">
        <v>567</v>
      </c>
      <c r="O158" s="23" t="s">
        <v>567</v>
      </c>
      <c r="P158" s="23" t="s">
        <v>567</v>
      </c>
      <c r="Q158" s="23" t="s">
        <v>567</v>
      </c>
      <c r="R158" s="23" t="s">
        <v>567</v>
      </c>
      <c r="S158" s="23" t="s">
        <v>567</v>
      </c>
      <c r="T158" s="23" t="s">
        <v>567</v>
      </c>
      <c r="U158" s="23" t="s">
        <v>567</v>
      </c>
      <c r="V158" s="24" t="s">
        <v>567</v>
      </c>
    </row>
    <row r="159" spans="2:22" x14ac:dyDescent="0.3">
      <c r="B159" s="33" t="s">
        <v>290</v>
      </c>
      <c r="C159" s="18" t="s">
        <v>561</v>
      </c>
      <c r="D159" s="21" t="s">
        <v>562</v>
      </c>
      <c r="E159" s="23" t="s">
        <v>567</v>
      </c>
      <c r="F159" s="23" t="s">
        <v>567</v>
      </c>
      <c r="G159" s="23" t="s">
        <v>567</v>
      </c>
      <c r="H159" s="23" t="s">
        <v>567</v>
      </c>
      <c r="I159" s="23" t="s">
        <v>567</v>
      </c>
      <c r="J159" s="23" t="s">
        <v>567</v>
      </c>
      <c r="K159" s="23" t="s">
        <v>567</v>
      </c>
      <c r="L159" s="23" t="s">
        <v>567</v>
      </c>
      <c r="M159" s="24" t="s">
        <v>567</v>
      </c>
      <c r="N159" s="23" t="s">
        <v>567</v>
      </c>
      <c r="O159" s="23" t="s">
        <v>567</v>
      </c>
      <c r="P159" s="23" t="s">
        <v>567</v>
      </c>
      <c r="Q159" s="23" t="s">
        <v>567</v>
      </c>
      <c r="R159" s="23" t="s">
        <v>567</v>
      </c>
      <c r="S159" s="23" t="s">
        <v>567</v>
      </c>
      <c r="T159" s="23" t="s">
        <v>567</v>
      </c>
      <c r="U159" s="23" t="s">
        <v>567</v>
      </c>
      <c r="V159" s="24" t="s">
        <v>567</v>
      </c>
    </row>
    <row r="160" spans="2:22" x14ac:dyDescent="0.3">
      <c r="B160" s="33" t="s">
        <v>290</v>
      </c>
      <c r="C160" s="18" t="s">
        <v>114</v>
      </c>
      <c r="D160" s="21" t="s">
        <v>202</v>
      </c>
      <c r="E160" s="23" t="s">
        <v>567</v>
      </c>
      <c r="F160" s="23" t="s">
        <v>567</v>
      </c>
      <c r="G160" s="23" t="s">
        <v>567</v>
      </c>
      <c r="H160" s="23" t="s">
        <v>567</v>
      </c>
      <c r="I160" s="23" t="s">
        <v>567</v>
      </c>
      <c r="J160" s="23" t="s">
        <v>567</v>
      </c>
      <c r="K160" s="23" t="s">
        <v>567</v>
      </c>
      <c r="L160" s="23" t="s">
        <v>567</v>
      </c>
      <c r="M160" s="24" t="s">
        <v>567</v>
      </c>
      <c r="N160" s="23" t="s">
        <v>567</v>
      </c>
      <c r="O160" s="23" t="s">
        <v>567</v>
      </c>
      <c r="P160" s="23" t="s">
        <v>567</v>
      </c>
      <c r="Q160" s="23" t="s">
        <v>567</v>
      </c>
      <c r="R160" s="23" t="s">
        <v>567</v>
      </c>
      <c r="S160" s="23" t="s">
        <v>567</v>
      </c>
      <c r="T160" s="23" t="s">
        <v>567</v>
      </c>
      <c r="U160" s="23" t="s">
        <v>567</v>
      </c>
      <c r="V160" s="24" t="s">
        <v>567</v>
      </c>
    </row>
    <row r="161" spans="2:22" x14ac:dyDescent="0.3">
      <c r="B161" s="33" t="s">
        <v>290</v>
      </c>
      <c r="C161" s="18" t="s">
        <v>115</v>
      </c>
      <c r="D161" s="21" t="s">
        <v>340</v>
      </c>
      <c r="E161" s="23">
        <v>0.15331491712707182</v>
      </c>
      <c r="F161" s="23">
        <v>0.20994475138121546</v>
      </c>
      <c r="G161" s="23">
        <v>9.5303867403314924E-2</v>
      </c>
      <c r="H161" s="23">
        <v>0.25552486187845302</v>
      </c>
      <c r="I161" s="23">
        <v>0.17127071823204421</v>
      </c>
      <c r="J161" s="23">
        <v>8.7016574585635359E-2</v>
      </c>
      <c r="K161" s="23">
        <v>2.7624309392265192E-2</v>
      </c>
      <c r="L161" s="23">
        <v>0</v>
      </c>
      <c r="M161" s="24">
        <v>3620</v>
      </c>
      <c r="N161" s="23">
        <v>0.1276595744680851</v>
      </c>
      <c r="O161" s="23">
        <v>0.10638297872340426</v>
      </c>
      <c r="P161" s="23">
        <v>8.5106382978723402E-2</v>
      </c>
      <c r="Q161" s="23">
        <v>0.27659574468085107</v>
      </c>
      <c r="R161" s="23">
        <v>0.21276595744680851</v>
      </c>
      <c r="S161" s="23">
        <v>0.14893617021276595</v>
      </c>
      <c r="T161" s="23">
        <v>4.2553191489361701E-2</v>
      </c>
      <c r="U161" s="23">
        <v>0</v>
      </c>
      <c r="V161" s="24">
        <v>235</v>
      </c>
    </row>
    <row r="162" spans="2:22" x14ac:dyDescent="0.3">
      <c r="B162" s="33" t="s">
        <v>290</v>
      </c>
      <c r="C162" s="18" t="s">
        <v>116</v>
      </c>
      <c r="D162" s="21" t="s">
        <v>203</v>
      </c>
      <c r="E162" s="23">
        <v>0.12657450076804916</v>
      </c>
      <c r="F162" s="23">
        <v>0.16282642089093702</v>
      </c>
      <c r="G162" s="23">
        <v>0.14439324116743471</v>
      </c>
      <c r="H162" s="23">
        <v>0.24423963133640553</v>
      </c>
      <c r="I162" s="23">
        <v>0.18003072196620584</v>
      </c>
      <c r="J162" s="23">
        <v>0.10261136712749616</v>
      </c>
      <c r="K162" s="23">
        <v>3.9324116743471582E-2</v>
      </c>
      <c r="L162" s="23">
        <v>0</v>
      </c>
      <c r="M162" s="24">
        <v>16275</v>
      </c>
      <c r="N162" s="23" t="s">
        <v>567</v>
      </c>
      <c r="O162" s="23" t="s">
        <v>567</v>
      </c>
      <c r="P162" s="23" t="s">
        <v>567</v>
      </c>
      <c r="Q162" s="23" t="s">
        <v>567</v>
      </c>
      <c r="R162" s="23" t="s">
        <v>567</v>
      </c>
      <c r="S162" s="23" t="s">
        <v>567</v>
      </c>
      <c r="T162" s="23" t="s">
        <v>567</v>
      </c>
      <c r="U162" s="23" t="s">
        <v>567</v>
      </c>
      <c r="V162" s="24" t="s">
        <v>567</v>
      </c>
    </row>
    <row r="163" spans="2:22" x14ac:dyDescent="0.3">
      <c r="B163" s="33" t="s">
        <v>290</v>
      </c>
      <c r="C163" s="18" t="s">
        <v>117</v>
      </c>
      <c r="D163" s="21" t="s">
        <v>204</v>
      </c>
      <c r="E163" s="23">
        <v>7.6086956521739135E-2</v>
      </c>
      <c r="F163" s="23">
        <v>0.16847826086956522</v>
      </c>
      <c r="G163" s="23">
        <v>0.12907608695652173</v>
      </c>
      <c r="H163" s="23">
        <v>0.25543478260869568</v>
      </c>
      <c r="I163" s="23">
        <v>0.1983695652173913</v>
      </c>
      <c r="J163" s="23">
        <v>0.12228260869565218</v>
      </c>
      <c r="K163" s="23">
        <v>5.0271739130434784E-2</v>
      </c>
      <c r="L163" s="23">
        <v>0</v>
      </c>
      <c r="M163" s="24">
        <v>3680</v>
      </c>
      <c r="N163" s="23">
        <v>2.4390243902439025E-2</v>
      </c>
      <c r="O163" s="23">
        <v>2.4390243902439025E-2</v>
      </c>
      <c r="P163" s="23">
        <v>7.3170731707317069E-2</v>
      </c>
      <c r="Q163" s="23">
        <v>0.34146341463414637</v>
      </c>
      <c r="R163" s="23">
        <v>0.24390243902439024</v>
      </c>
      <c r="S163" s="23">
        <v>0.2073170731707317</v>
      </c>
      <c r="T163" s="23">
        <v>8.5365853658536592E-2</v>
      </c>
      <c r="U163" s="23">
        <v>0</v>
      </c>
      <c r="V163" s="24">
        <v>410</v>
      </c>
    </row>
    <row r="164" spans="2:22" x14ac:dyDescent="0.3">
      <c r="B164" s="33" t="s">
        <v>290</v>
      </c>
      <c r="C164" s="18" t="s">
        <v>513</v>
      </c>
      <c r="D164" s="21" t="s">
        <v>514</v>
      </c>
      <c r="E164" s="23" t="s">
        <v>567</v>
      </c>
      <c r="F164" s="23" t="s">
        <v>567</v>
      </c>
      <c r="G164" s="23" t="s">
        <v>567</v>
      </c>
      <c r="H164" s="23" t="s">
        <v>567</v>
      </c>
      <c r="I164" s="23" t="s">
        <v>567</v>
      </c>
      <c r="J164" s="23" t="s">
        <v>567</v>
      </c>
      <c r="K164" s="23" t="s">
        <v>567</v>
      </c>
      <c r="L164" s="23" t="s">
        <v>567</v>
      </c>
      <c r="M164" s="24" t="s">
        <v>567</v>
      </c>
      <c r="N164" s="23" t="s">
        <v>567</v>
      </c>
      <c r="O164" s="23" t="s">
        <v>567</v>
      </c>
      <c r="P164" s="23" t="s">
        <v>567</v>
      </c>
      <c r="Q164" s="23" t="s">
        <v>567</v>
      </c>
      <c r="R164" s="23" t="s">
        <v>567</v>
      </c>
      <c r="S164" s="23" t="s">
        <v>567</v>
      </c>
      <c r="T164" s="23" t="s">
        <v>567</v>
      </c>
      <c r="U164" s="23" t="s">
        <v>567</v>
      </c>
      <c r="V164" s="24" t="s">
        <v>567</v>
      </c>
    </row>
    <row r="165" spans="2:22" x14ac:dyDescent="0.3">
      <c r="B165" s="33" t="s">
        <v>290</v>
      </c>
      <c r="C165" s="18" t="s">
        <v>120</v>
      </c>
      <c r="D165" s="21" t="s">
        <v>341</v>
      </c>
      <c r="E165" s="23" t="s">
        <v>567</v>
      </c>
      <c r="F165" s="23" t="s">
        <v>567</v>
      </c>
      <c r="G165" s="23" t="s">
        <v>567</v>
      </c>
      <c r="H165" s="23" t="s">
        <v>567</v>
      </c>
      <c r="I165" s="23" t="s">
        <v>567</v>
      </c>
      <c r="J165" s="23" t="s">
        <v>567</v>
      </c>
      <c r="K165" s="23" t="s">
        <v>567</v>
      </c>
      <c r="L165" s="23" t="s">
        <v>567</v>
      </c>
      <c r="M165" s="24" t="s">
        <v>567</v>
      </c>
      <c r="N165" s="23" t="s">
        <v>567</v>
      </c>
      <c r="O165" s="23" t="s">
        <v>567</v>
      </c>
      <c r="P165" s="23" t="s">
        <v>567</v>
      </c>
      <c r="Q165" s="23" t="s">
        <v>567</v>
      </c>
      <c r="R165" s="23" t="s">
        <v>567</v>
      </c>
      <c r="S165" s="23" t="s">
        <v>567</v>
      </c>
      <c r="T165" s="23" t="s">
        <v>567</v>
      </c>
      <c r="U165" s="23" t="s">
        <v>567</v>
      </c>
      <c r="V165" s="24" t="s">
        <v>567</v>
      </c>
    </row>
    <row r="166" spans="2:22" x14ac:dyDescent="0.3">
      <c r="B166" s="33" t="s">
        <v>290</v>
      </c>
      <c r="C166" s="18" t="s">
        <v>525</v>
      </c>
      <c r="D166" s="21" t="s">
        <v>526</v>
      </c>
      <c r="E166" s="23">
        <v>0.11470588235294117</v>
      </c>
      <c r="F166" s="23">
        <v>0.17132352941176471</v>
      </c>
      <c r="G166" s="23">
        <v>0.10661764705882353</v>
      </c>
      <c r="H166" s="23">
        <v>0.20441176470588235</v>
      </c>
      <c r="I166" s="23">
        <v>0.20808823529411766</v>
      </c>
      <c r="J166" s="23">
        <v>0.13676470588235295</v>
      </c>
      <c r="K166" s="23">
        <v>5.8088235294117649E-2</v>
      </c>
      <c r="L166" s="23">
        <v>0</v>
      </c>
      <c r="M166" s="24">
        <v>6800</v>
      </c>
      <c r="N166" s="23">
        <v>0.1326530612244898</v>
      </c>
      <c r="O166" s="23">
        <v>0.11224489795918367</v>
      </c>
      <c r="P166" s="23">
        <v>0.10204081632653061</v>
      </c>
      <c r="Q166" s="23">
        <v>0.20408163265306123</v>
      </c>
      <c r="R166" s="23">
        <v>0.20408163265306123</v>
      </c>
      <c r="S166" s="23">
        <v>0.16326530612244897</v>
      </c>
      <c r="T166" s="23">
        <v>8.1632653061224483E-2</v>
      </c>
      <c r="U166" s="23">
        <v>0</v>
      </c>
      <c r="V166" s="24">
        <v>490</v>
      </c>
    </row>
    <row r="167" spans="2:22" x14ac:dyDescent="0.3">
      <c r="B167" s="33" t="s">
        <v>290</v>
      </c>
      <c r="C167" s="18" t="s">
        <v>121</v>
      </c>
      <c r="D167" s="21" t="s">
        <v>342</v>
      </c>
      <c r="E167" s="23">
        <v>0.1167979002624672</v>
      </c>
      <c r="F167" s="23">
        <v>0.17847769028871391</v>
      </c>
      <c r="G167" s="23">
        <v>0.1167979002624672</v>
      </c>
      <c r="H167" s="23">
        <v>0.23490813648293962</v>
      </c>
      <c r="I167" s="23">
        <v>0.19816272965879264</v>
      </c>
      <c r="J167" s="23">
        <v>0.10236220472440945</v>
      </c>
      <c r="K167" s="23">
        <v>5.3805774278215222E-2</v>
      </c>
      <c r="L167" s="23">
        <v>0</v>
      </c>
      <c r="M167" s="24">
        <v>3810</v>
      </c>
      <c r="N167" s="23">
        <v>0.10752688172043011</v>
      </c>
      <c r="O167" s="23">
        <v>7.5268817204301078E-2</v>
      </c>
      <c r="P167" s="23">
        <v>9.6774193548387094E-2</v>
      </c>
      <c r="Q167" s="23">
        <v>0.25806451612903225</v>
      </c>
      <c r="R167" s="23">
        <v>0.24731182795698925</v>
      </c>
      <c r="S167" s="23">
        <v>0.13978494623655913</v>
      </c>
      <c r="T167" s="23">
        <v>7.5268817204301078E-2</v>
      </c>
      <c r="U167" s="23">
        <v>0</v>
      </c>
      <c r="V167" s="24">
        <v>465</v>
      </c>
    </row>
    <row r="168" spans="2:22" x14ac:dyDescent="0.3">
      <c r="B168" s="33" t="s">
        <v>290</v>
      </c>
      <c r="C168" s="18" t="s">
        <v>122</v>
      </c>
      <c r="D168" s="21" t="s">
        <v>207</v>
      </c>
      <c r="E168" s="23">
        <v>0.15064935064935064</v>
      </c>
      <c r="F168" s="23">
        <v>0.16753246753246753</v>
      </c>
      <c r="G168" s="23">
        <v>0.12857142857142856</v>
      </c>
      <c r="H168" s="23">
        <v>0.29740259740259739</v>
      </c>
      <c r="I168" s="23">
        <v>0.17922077922077922</v>
      </c>
      <c r="J168" s="23">
        <v>6.1038961038961038E-2</v>
      </c>
      <c r="K168" s="23">
        <v>1.6883116883116882E-2</v>
      </c>
      <c r="L168" s="23">
        <v>0</v>
      </c>
      <c r="M168" s="24">
        <v>3850</v>
      </c>
      <c r="N168" s="23" t="s">
        <v>567</v>
      </c>
      <c r="O168" s="23" t="s">
        <v>567</v>
      </c>
      <c r="P168" s="23" t="s">
        <v>567</v>
      </c>
      <c r="Q168" s="23" t="s">
        <v>567</v>
      </c>
      <c r="R168" s="23" t="s">
        <v>567</v>
      </c>
      <c r="S168" s="23" t="s">
        <v>567</v>
      </c>
      <c r="T168" s="23" t="s">
        <v>567</v>
      </c>
      <c r="U168" s="23" t="s">
        <v>567</v>
      </c>
      <c r="V168" s="24" t="s">
        <v>567</v>
      </c>
    </row>
    <row r="169" spans="2:22" x14ac:dyDescent="0.3">
      <c r="B169" s="33" t="s">
        <v>290</v>
      </c>
      <c r="C169" s="18" t="s">
        <v>511</v>
      </c>
      <c r="D169" s="21" t="s">
        <v>512</v>
      </c>
      <c r="E169" s="23">
        <v>5.9121621621621621E-2</v>
      </c>
      <c r="F169" s="23">
        <v>0.14020270270270271</v>
      </c>
      <c r="G169" s="23">
        <v>9.9662162162162157E-2</v>
      </c>
      <c r="H169" s="23">
        <v>0.1858108108108108</v>
      </c>
      <c r="I169" s="23">
        <v>0.22804054054054054</v>
      </c>
      <c r="J169" s="23">
        <v>0.1858108108108108</v>
      </c>
      <c r="K169" s="23">
        <v>9.9662162162162157E-2</v>
      </c>
      <c r="L169" s="23">
        <v>0</v>
      </c>
      <c r="M169" s="24">
        <v>2960</v>
      </c>
      <c r="N169" s="23" t="s">
        <v>567</v>
      </c>
      <c r="O169" s="23" t="s">
        <v>567</v>
      </c>
      <c r="P169" s="23" t="s">
        <v>567</v>
      </c>
      <c r="Q169" s="23" t="s">
        <v>567</v>
      </c>
      <c r="R169" s="23" t="s">
        <v>567</v>
      </c>
      <c r="S169" s="23" t="s">
        <v>567</v>
      </c>
      <c r="T169" s="23" t="s">
        <v>567</v>
      </c>
      <c r="U169" s="23" t="s">
        <v>567</v>
      </c>
      <c r="V169" s="24" t="s">
        <v>567</v>
      </c>
    </row>
    <row r="170" spans="2:22" x14ac:dyDescent="0.3">
      <c r="B170" s="33" t="s">
        <v>290</v>
      </c>
      <c r="C170" s="18" t="s">
        <v>124</v>
      </c>
      <c r="D170" s="21" t="s">
        <v>343</v>
      </c>
      <c r="E170" s="23">
        <v>7.6829268292682926E-2</v>
      </c>
      <c r="F170" s="23">
        <v>0.18658536585365854</v>
      </c>
      <c r="G170" s="23">
        <v>0.13292682926829269</v>
      </c>
      <c r="H170" s="23">
        <v>0.23048780487804879</v>
      </c>
      <c r="I170" s="23">
        <v>0.2</v>
      </c>
      <c r="J170" s="23">
        <v>0.11829268292682926</v>
      </c>
      <c r="K170" s="23">
        <v>5.4878048780487805E-2</v>
      </c>
      <c r="L170" s="23">
        <v>0</v>
      </c>
      <c r="M170" s="24">
        <v>4100</v>
      </c>
      <c r="N170" s="23">
        <v>7.6923076923076927E-2</v>
      </c>
      <c r="O170" s="23">
        <v>0.13846153846153847</v>
      </c>
      <c r="P170" s="23">
        <v>0.12307692307692308</v>
      </c>
      <c r="Q170" s="23">
        <v>0.18461538461538463</v>
      </c>
      <c r="R170" s="23">
        <v>0.2</v>
      </c>
      <c r="S170" s="23">
        <v>0.16923076923076924</v>
      </c>
      <c r="T170" s="23">
        <v>9.2307692307692313E-2</v>
      </c>
      <c r="U170" s="23">
        <v>0</v>
      </c>
      <c r="V170" s="24">
        <v>325</v>
      </c>
    </row>
    <row r="171" spans="2:22" x14ac:dyDescent="0.3">
      <c r="B171" s="33" t="s">
        <v>290</v>
      </c>
      <c r="C171" s="18" t="s">
        <v>517</v>
      </c>
      <c r="D171" s="21" t="s">
        <v>518</v>
      </c>
      <c r="E171" s="23">
        <v>8.9041095890410954E-2</v>
      </c>
      <c r="F171" s="23">
        <v>0.15068493150684931</v>
      </c>
      <c r="G171" s="23">
        <v>0.1660958904109589</v>
      </c>
      <c r="H171" s="23">
        <v>0.30308219178082191</v>
      </c>
      <c r="I171" s="23">
        <v>0.1720890410958904</v>
      </c>
      <c r="J171" s="23">
        <v>8.5616438356164379E-2</v>
      </c>
      <c r="K171" s="23">
        <v>3.3390410958904111E-2</v>
      </c>
      <c r="L171" s="23">
        <v>0</v>
      </c>
      <c r="M171" s="24">
        <v>5840</v>
      </c>
      <c r="N171" s="23" t="s">
        <v>567</v>
      </c>
      <c r="O171" s="23" t="s">
        <v>567</v>
      </c>
      <c r="P171" s="23" t="s">
        <v>567</v>
      </c>
      <c r="Q171" s="23" t="s">
        <v>567</v>
      </c>
      <c r="R171" s="23" t="s">
        <v>567</v>
      </c>
      <c r="S171" s="23" t="s">
        <v>567</v>
      </c>
      <c r="T171" s="23" t="s">
        <v>567</v>
      </c>
      <c r="U171" s="23" t="s">
        <v>567</v>
      </c>
      <c r="V171" s="24" t="s">
        <v>567</v>
      </c>
    </row>
    <row r="172" spans="2:22" x14ac:dyDescent="0.3">
      <c r="B172" s="33" t="s">
        <v>290</v>
      </c>
      <c r="C172" s="18" t="s">
        <v>521</v>
      </c>
      <c r="D172" s="21" t="s">
        <v>522</v>
      </c>
      <c r="E172" s="23">
        <v>9.8187311178247735E-2</v>
      </c>
      <c r="F172" s="23">
        <v>0.18429003021148035</v>
      </c>
      <c r="G172" s="23">
        <v>0.10876132930513595</v>
      </c>
      <c r="H172" s="23">
        <v>0.2039274924471299</v>
      </c>
      <c r="I172" s="23">
        <v>0.2175226586102719</v>
      </c>
      <c r="J172" s="23">
        <v>0.13141993957703926</v>
      </c>
      <c r="K172" s="23">
        <v>5.5891238670694864E-2</v>
      </c>
      <c r="L172" s="23">
        <v>0</v>
      </c>
      <c r="M172" s="24">
        <v>3310</v>
      </c>
      <c r="N172" s="23">
        <v>0.12195121951219512</v>
      </c>
      <c r="O172" s="23">
        <v>0.12195121951219512</v>
      </c>
      <c r="P172" s="23">
        <v>9.7560975609756101E-2</v>
      </c>
      <c r="Q172" s="23">
        <v>0.1951219512195122</v>
      </c>
      <c r="R172" s="23">
        <v>0.21951219512195122</v>
      </c>
      <c r="S172" s="23">
        <v>0.14634146341463414</v>
      </c>
      <c r="T172" s="23">
        <v>9.7560975609756101E-2</v>
      </c>
      <c r="U172" s="23">
        <v>0</v>
      </c>
      <c r="V172" s="24">
        <v>205</v>
      </c>
    </row>
    <row r="173" spans="2:22" x14ac:dyDescent="0.3">
      <c r="B173" s="33" t="s">
        <v>290</v>
      </c>
      <c r="C173" s="18" t="s">
        <v>515</v>
      </c>
      <c r="D173" s="21" t="s">
        <v>516</v>
      </c>
      <c r="E173" s="23">
        <v>0.1166936790923825</v>
      </c>
      <c r="F173" s="23">
        <v>0.16855753646677471</v>
      </c>
      <c r="G173" s="23">
        <v>0.13614262560777957</v>
      </c>
      <c r="H173" s="23">
        <v>0.25445705024311183</v>
      </c>
      <c r="I173" s="23">
        <v>0.18719611021069693</v>
      </c>
      <c r="J173" s="23">
        <v>0.1012965964343598</v>
      </c>
      <c r="K173" s="23">
        <v>3.5656401944894653E-2</v>
      </c>
      <c r="L173" s="23">
        <v>0</v>
      </c>
      <c r="M173" s="24">
        <v>6170</v>
      </c>
      <c r="N173" s="23" t="s">
        <v>567</v>
      </c>
      <c r="O173" s="23" t="s">
        <v>567</v>
      </c>
      <c r="P173" s="23" t="s">
        <v>567</v>
      </c>
      <c r="Q173" s="23" t="s">
        <v>567</v>
      </c>
      <c r="R173" s="23" t="s">
        <v>567</v>
      </c>
      <c r="S173" s="23" t="s">
        <v>567</v>
      </c>
      <c r="T173" s="23" t="s">
        <v>567</v>
      </c>
      <c r="U173" s="23" t="s">
        <v>567</v>
      </c>
      <c r="V173" s="24" t="s">
        <v>567</v>
      </c>
    </row>
    <row r="174" spans="2:22" x14ac:dyDescent="0.3">
      <c r="B174" s="33" t="s">
        <v>290</v>
      </c>
      <c r="C174" s="18" t="s">
        <v>519</v>
      </c>
      <c r="D174" s="21" t="s">
        <v>520</v>
      </c>
      <c r="E174" s="23">
        <v>0.12038140643623362</v>
      </c>
      <c r="F174" s="23">
        <v>0.17759237187127533</v>
      </c>
      <c r="G174" s="23">
        <v>0.11680572109654351</v>
      </c>
      <c r="H174" s="23">
        <v>0.24970202622169249</v>
      </c>
      <c r="I174" s="23">
        <v>0.19010727056019069</v>
      </c>
      <c r="J174" s="23">
        <v>0.10488676996424315</v>
      </c>
      <c r="K174" s="23">
        <v>4.0524433849821219E-2</v>
      </c>
      <c r="L174" s="23">
        <v>0</v>
      </c>
      <c r="M174" s="24">
        <v>8390</v>
      </c>
      <c r="N174" s="23" t="s">
        <v>567</v>
      </c>
      <c r="O174" s="23" t="s">
        <v>567</v>
      </c>
      <c r="P174" s="23" t="s">
        <v>567</v>
      </c>
      <c r="Q174" s="23" t="s">
        <v>567</v>
      </c>
      <c r="R174" s="23" t="s">
        <v>567</v>
      </c>
      <c r="S174" s="23" t="s">
        <v>567</v>
      </c>
      <c r="T174" s="23" t="s">
        <v>567</v>
      </c>
      <c r="U174" s="23" t="s">
        <v>567</v>
      </c>
      <c r="V174" s="24" t="s">
        <v>567</v>
      </c>
    </row>
    <row r="175" spans="2:22" x14ac:dyDescent="0.3">
      <c r="B175" s="33" t="s">
        <v>290</v>
      </c>
      <c r="C175" s="18" t="s">
        <v>129</v>
      </c>
      <c r="D175" s="21" t="s">
        <v>345</v>
      </c>
      <c r="E175" s="23">
        <v>3.7664783427495289E-2</v>
      </c>
      <c r="F175" s="23">
        <v>6.9303201506591333E-2</v>
      </c>
      <c r="G175" s="23">
        <v>0.15065913370998116</v>
      </c>
      <c r="H175" s="23">
        <v>0.30998116760828626</v>
      </c>
      <c r="I175" s="23">
        <v>0.23578154425612052</v>
      </c>
      <c r="J175" s="23">
        <v>0.13333333333333333</v>
      </c>
      <c r="K175" s="23">
        <v>6.3276836158192087E-2</v>
      </c>
      <c r="L175" s="23">
        <v>0</v>
      </c>
      <c r="M175" s="24">
        <v>13275</v>
      </c>
      <c r="N175" s="23" t="s">
        <v>567</v>
      </c>
      <c r="O175" s="23" t="s">
        <v>567</v>
      </c>
      <c r="P175" s="23" t="s">
        <v>567</v>
      </c>
      <c r="Q175" s="23" t="s">
        <v>567</v>
      </c>
      <c r="R175" s="23" t="s">
        <v>567</v>
      </c>
      <c r="S175" s="23" t="s">
        <v>567</v>
      </c>
      <c r="T175" s="23" t="s">
        <v>567</v>
      </c>
      <c r="U175" s="23" t="s">
        <v>567</v>
      </c>
      <c r="V175" s="24" t="s">
        <v>567</v>
      </c>
    </row>
    <row r="176" spans="2:22" x14ac:dyDescent="0.3">
      <c r="B176" s="33" t="s">
        <v>290</v>
      </c>
      <c r="C176" s="18" t="s">
        <v>509</v>
      </c>
      <c r="D176" s="21" t="s">
        <v>510</v>
      </c>
      <c r="E176" s="23" t="s">
        <v>7</v>
      </c>
      <c r="F176" s="23" t="s">
        <v>7</v>
      </c>
      <c r="G176" s="23" t="s">
        <v>7</v>
      </c>
      <c r="H176" s="23" t="s">
        <v>7</v>
      </c>
      <c r="I176" s="23" t="s">
        <v>7</v>
      </c>
      <c r="J176" s="23" t="s">
        <v>7</v>
      </c>
      <c r="K176" s="23" t="s">
        <v>7</v>
      </c>
      <c r="L176" s="23" t="s">
        <v>7</v>
      </c>
      <c r="M176" s="24">
        <v>0</v>
      </c>
      <c r="N176" s="23" t="s">
        <v>567</v>
      </c>
      <c r="O176" s="23" t="s">
        <v>567</v>
      </c>
      <c r="P176" s="23" t="s">
        <v>567</v>
      </c>
      <c r="Q176" s="23" t="s">
        <v>567</v>
      </c>
      <c r="R176" s="23" t="s">
        <v>567</v>
      </c>
      <c r="S176" s="23" t="s">
        <v>567</v>
      </c>
      <c r="T176" s="23" t="s">
        <v>567</v>
      </c>
      <c r="U176" s="23" t="s">
        <v>567</v>
      </c>
      <c r="V176" s="24" t="s">
        <v>567</v>
      </c>
    </row>
    <row r="177" spans="2:22" x14ac:dyDescent="0.3">
      <c r="B177" s="33" t="s">
        <v>297</v>
      </c>
      <c r="C177" s="18" t="s">
        <v>527</v>
      </c>
      <c r="D177" s="21" t="s">
        <v>528</v>
      </c>
      <c r="E177" s="23">
        <v>7.6388888888888895E-2</v>
      </c>
      <c r="F177" s="23">
        <v>0.15104166666666666</v>
      </c>
      <c r="G177" s="23">
        <v>0.109375</v>
      </c>
      <c r="H177" s="23">
        <v>0.21527777777777779</v>
      </c>
      <c r="I177" s="23">
        <v>0.20833333333333334</v>
      </c>
      <c r="J177" s="23">
        <v>0.14756944444444445</v>
      </c>
      <c r="K177" s="23">
        <v>9.2013888888888895E-2</v>
      </c>
      <c r="L177" s="23">
        <v>0</v>
      </c>
      <c r="M177" s="24">
        <v>2880</v>
      </c>
      <c r="N177" s="23" t="s">
        <v>567</v>
      </c>
      <c r="O177" s="23" t="s">
        <v>567</v>
      </c>
      <c r="P177" s="23" t="s">
        <v>567</v>
      </c>
      <c r="Q177" s="23" t="s">
        <v>567</v>
      </c>
      <c r="R177" s="23" t="s">
        <v>567</v>
      </c>
      <c r="S177" s="23" t="s">
        <v>567</v>
      </c>
      <c r="T177" s="23" t="s">
        <v>567</v>
      </c>
      <c r="U177" s="23" t="s">
        <v>567</v>
      </c>
      <c r="V177" s="24" t="s">
        <v>567</v>
      </c>
    </row>
    <row r="178" spans="2:22" x14ac:dyDescent="0.3">
      <c r="B178" s="33" t="s">
        <v>297</v>
      </c>
      <c r="C178" s="18" t="s">
        <v>132</v>
      </c>
      <c r="D178" s="21" t="s">
        <v>214</v>
      </c>
      <c r="E178" s="23">
        <v>0.11148365465213747</v>
      </c>
      <c r="F178" s="23">
        <v>0.16261525565800503</v>
      </c>
      <c r="G178" s="23">
        <v>0.12573344509639564</v>
      </c>
      <c r="H178" s="23">
        <v>0.27996647108130762</v>
      </c>
      <c r="I178" s="23">
        <v>0.20536462699077954</v>
      </c>
      <c r="J178" s="23">
        <v>8.7175188600167638E-2</v>
      </c>
      <c r="K178" s="23">
        <v>2.7661357921207042E-2</v>
      </c>
      <c r="L178" s="23">
        <v>0</v>
      </c>
      <c r="M178" s="24">
        <v>5965</v>
      </c>
      <c r="N178" s="23" t="s">
        <v>567</v>
      </c>
      <c r="O178" s="23" t="s">
        <v>567</v>
      </c>
      <c r="P178" s="23" t="s">
        <v>567</v>
      </c>
      <c r="Q178" s="23" t="s">
        <v>567</v>
      </c>
      <c r="R178" s="23" t="s">
        <v>567</v>
      </c>
      <c r="S178" s="23" t="s">
        <v>567</v>
      </c>
      <c r="T178" s="23" t="s">
        <v>567</v>
      </c>
      <c r="U178" s="23" t="s">
        <v>567</v>
      </c>
      <c r="V178" s="24" t="s">
        <v>567</v>
      </c>
    </row>
    <row r="179" spans="2:22" x14ac:dyDescent="0.3">
      <c r="B179" s="33" t="s">
        <v>297</v>
      </c>
      <c r="C179" s="18" t="s">
        <v>135</v>
      </c>
      <c r="D179" s="21" t="s">
        <v>216</v>
      </c>
      <c r="E179" s="23">
        <v>6.8783068783068779E-2</v>
      </c>
      <c r="F179" s="23">
        <v>0.1111111111111111</v>
      </c>
      <c r="G179" s="23">
        <v>0.1402116402116402</v>
      </c>
      <c r="H179" s="23">
        <v>0.23809523809523808</v>
      </c>
      <c r="I179" s="23">
        <v>0.20634920634920634</v>
      </c>
      <c r="J179" s="23">
        <v>0.16402116402116401</v>
      </c>
      <c r="K179" s="23">
        <v>7.407407407407407E-2</v>
      </c>
      <c r="L179" s="23">
        <v>0</v>
      </c>
      <c r="M179" s="24">
        <v>1890</v>
      </c>
      <c r="N179" s="23">
        <v>9.6774193548387094E-2</v>
      </c>
      <c r="O179" s="23">
        <v>6.4516129032258063E-2</v>
      </c>
      <c r="P179" s="23">
        <v>9.6774193548387094E-2</v>
      </c>
      <c r="Q179" s="23">
        <v>0.19354838709677419</v>
      </c>
      <c r="R179" s="23">
        <v>0.16129032258064516</v>
      </c>
      <c r="S179" s="23">
        <v>0.22580645161290322</v>
      </c>
      <c r="T179" s="23">
        <v>0.19354838709677419</v>
      </c>
      <c r="U179" s="23">
        <v>0</v>
      </c>
      <c r="V179" s="24">
        <v>155</v>
      </c>
    </row>
    <row r="180" spans="2:22" x14ac:dyDescent="0.3">
      <c r="B180" s="33" t="s">
        <v>297</v>
      </c>
      <c r="C180" s="18" t="s">
        <v>137</v>
      </c>
      <c r="D180" s="21" t="s">
        <v>217</v>
      </c>
      <c r="E180" s="23" t="s">
        <v>567</v>
      </c>
      <c r="F180" s="23" t="s">
        <v>567</v>
      </c>
      <c r="G180" s="23" t="s">
        <v>567</v>
      </c>
      <c r="H180" s="23" t="s">
        <v>567</v>
      </c>
      <c r="I180" s="23" t="s">
        <v>567</v>
      </c>
      <c r="J180" s="23" t="s">
        <v>567</v>
      </c>
      <c r="K180" s="23" t="s">
        <v>567</v>
      </c>
      <c r="L180" s="23" t="s">
        <v>567</v>
      </c>
      <c r="M180" s="24" t="s">
        <v>567</v>
      </c>
      <c r="N180" s="23" t="s">
        <v>567</v>
      </c>
      <c r="O180" s="23" t="s">
        <v>567</v>
      </c>
      <c r="P180" s="23" t="s">
        <v>567</v>
      </c>
      <c r="Q180" s="23" t="s">
        <v>567</v>
      </c>
      <c r="R180" s="23" t="s">
        <v>567</v>
      </c>
      <c r="S180" s="23" t="s">
        <v>567</v>
      </c>
      <c r="T180" s="23" t="s">
        <v>567</v>
      </c>
      <c r="U180" s="23" t="s">
        <v>567</v>
      </c>
      <c r="V180" s="24" t="s">
        <v>567</v>
      </c>
    </row>
    <row r="181" spans="2:22" x14ac:dyDescent="0.3">
      <c r="B181" s="33" t="s">
        <v>297</v>
      </c>
      <c r="C181" s="18" t="s">
        <v>139</v>
      </c>
      <c r="D181" s="21" t="s">
        <v>219</v>
      </c>
      <c r="E181" s="23">
        <v>9.5002474022761005E-2</v>
      </c>
      <c r="F181" s="23">
        <v>0.16674913409203365</v>
      </c>
      <c r="G181" s="23">
        <v>0.11232063334982682</v>
      </c>
      <c r="H181" s="23">
        <v>0.21375556655121228</v>
      </c>
      <c r="I181" s="23">
        <v>0.21227115289460663</v>
      </c>
      <c r="J181" s="23">
        <v>0.13656605640771896</v>
      </c>
      <c r="K181" s="23">
        <v>6.3829787234042548E-2</v>
      </c>
      <c r="L181" s="23">
        <v>0</v>
      </c>
      <c r="M181" s="24">
        <v>10105</v>
      </c>
      <c r="N181" s="23">
        <v>0.11764705882352941</v>
      </c>
      <c r="O181" s="23">
        <v>0.10784313725490197</v>
      </c>
      <c r="P181" s="23">
        <v>7.8431372549019607E-2</v>
      </c>
      <c r="Q181" s="23">
        <v>0.19607843137254902</v>
      </c>
      <c r="R181" s="23">
        <v>0.24509803921568626</v>
      </c>
      <c r="S181" s="23">
        <v>0.14705882352941177</v>
      </c>
      <c r="T181" s="23">
        <v>9.8039215686274508E-2</v>
      </c>
      <c r="U181" s="23">
        <v>0</v>
      </c>
      <c r="V181" s="24">
        <v>510</v>
      </c>
    </row>
    <row r="182" spans="2:22" x14ac:dyDescent="0.3">
      <c r="B182" s="33" t="s">
        <v>297</v>
      </c>
      <c r="C182" s="18" t="s">
        <v>531</v>
      </c>
      <c r="D182" s="21" t="s">
        <v>532</v>
      </c>
      <c r="E182" s="23" t="s">
        <v>567</v>
      </c>
      <c r="F182" s="23" t="s">
        <v>567</v>
      </c>
      <c r="G182" s="23" t="s">
        <v>567</v>
      </c>
      <c r="H182" s="23" t="s">
        <v>567</v>
      </c>
      <c r="I182" s="23" t="s">
        <v>567</v>
      </c>
      <c r="J182" s="23" t="s">
        <v>567</v>
      </c>
      <c r="K182" s="23" t="s">
        <v>567</v>
      </c>
      <c r="L182" s="23" t="s">
        <v>567</v>
      </c>
      <c r="M182" s="24" t="s">
        <v>567</v>
      </c>
      <c r="N182" s="23" t="s">
        <v>567</v>
      </c>
      <c r="O182" s="23" t="s">
        <v>567</v>
      </c>
      <c r="P182" s="23" t="s">
        <v>567</v>
      </c>
      <c r="Q182" s="23" t="s">
        <v>567</v>
      </c>
      <c r="R182" s="23" t="s">
        <v>567</v>
      </c>
      <c r="S182" s="23" t="s">
        <v>567</v>
      </c>
      <c r="T182" s="23" t="s">
        <v>567</v>
      </c>
      <c r="U182" s="23" t="s">
        <v>567</v>
      </c>
      <c r="V182" s="24" t="s">
        <v>567</v>
      </c>
    </row>
    <row r="183" spans="2:22" x14ac:dyDescent="0.3">
      <c r="B183" s="33" t="s">
        <v>297</v>
      </c>
      <c r="C183" s="18" t="s">
        <v>529</v>
      </c>
      <c r="D183" s="21" t="s">
        <v>530</v>
      </c>
      <c r="E183" s="23" t="s">
        <v>567</v>
      </c>
      <c r="F183" s="23" t="s">
        <v>567</v>
      </c>
      <c r="G183" s="23" t="s">
        <v>567</v>
      </c>
      <c r="H183" s="23" t="s">
        <v>567</v>
      </c>
      <c r="I183" s="23" t="s">
        <v>567</v>
      </c>
      <c r="J183" s="23" t="s">
        <v>567</v>
      </c>
      <c r="K183" s="23" t="s">
        <v>567</v>
      </c>
      <c r="L183" s="23" t="s">
        <v>567</v>
      </c>
      <c r="M183" s="24" t="s">
        <v>567</v>
      </c>
      <c r="N183" s="23" t="s">
        <v>567</v>
      </c>
      <c r="O183" s="23" t="s">
        <v>567</v>
      </c>
      <c r="P183" s="23" t="s">
        <v>567</v>
      </c>
      <c r="Q183" s="23" t="s">
        <v>567</v>
      </c>
      <c r="R183" s="23" t="s">
        <v>567</v>
      </c>
      <c r="S183" s="23" t="s">
        <v>567</v>
      </c>
      <c r="T183" s="23" t="s">
        <v>567</v>
      </c>
      <c r="U183" s="23" t="s">
        <v>567</v>
      </c>
      <c r="V183" s="24" t="s">
        <v>567</v>
      </c>
    </row>
    <row r="184" spans="2:22" x14ac:dyDescent="0.3">
      <c r="B184" s="33" t="s">
        <v>297</v>
      </c>
      <c r="C184" s="18" t="s">
        <v>140</v>
      </c>
      <c r="D184" s="21" t="s">
        <v>347</v>
      </c>
      <c r="E184" s="23">
        <v>4.2801556420233464E-2</v>
      </c>
      <c r="F184" s="23">
        <v>0.17509727626459143</v>
      </c>
      <c r="G184" s="23">
        <v>0.10116731517509728</v>
      </c>
      <c r="H184" s="23">
        <v>0.24124513618677043</v>
      </c>
      <c r="I184" s="23">
        <v>0.22762645914396887</v>
      </c>
      <c r="J184" s="23">
        <v>0.1517509727626459</v>
      </c>
      <c r="K184" s="23">
        <v>6.0311284046692608E-2</v>
      </c>
      <c r="L184" s="23">
        <v>0</v>
      </c>
      <c r="M184" s="24">
        <v>2570</v>
      </c>
      <c r="N184" s="23">
        <v>5.128205128205128E-2</v>
      </c>
      <c r="O184" s="23">
        <v>0.10256410256410256</v>
      </c>
      <c r="P184" s="23">
        <v>7.6923076923076927E-2</v>
      </c>
      <c r="Q184" s="23">
        <v>0.23076923076923078</v>
      </c>
      <c r="R184" s="23">
        <v>0.25641025641025639</v>
      </c>
      <c r="S184" s="23">
        <v>0.20512820512820512</v>
      </c>
      <c r="T184" s="23">
        <v>7.6923076923076927E-2</v>
      </c>
      <c r="U184" s="23">
        <v>0</v>
      </c>
      <c r="V184" s="24">
        <v>195</v>
      </c>
    </row>
    <row r="185" spans="2:22" x14ac:dyDescent="0.3">
      <c r="B185" s="33" t="s">
        <v>297</v>
      </c>
      <c r="C185" s="18" t="s">
        <v>348</v>
      </c>
      <c r="D185" s="21" t="s">
        <v>349</v>
      </c>
      <c r="E185" s="23" t="s">
        <v>567</v>
      </c>
      <c r="F185" s="23" t="s">
        <v>567</v>
      </c>
      <c r="G185" s="23" t="s">
        <v>567</v>
      </c>
      <c r="H185" s="23" t="s">
        <v>567</v>
      </c>
      <c r="I185" s="23" t="s">
        <v>567</v>
      </c>
      <c r="J185" s="23" t="s">
        <v>567</v>
      </c>
      <c r="K185" s="23" t="s">
        <v>567</v>
      </c>
      <c r="L185" s="23" t="s">
        <v>567</v>
      </c>
      <c r="M185" s="24" t="s">
        <v>567</v>
      </c>
      <c r="N185" s="23" t="s">
        <v>567</v>
      </c>
      <c r="O185" s="23" t="s">
        <v>567</v>
      </c>
      <c r="P185" s="23" t="s">
        <v>567</v>
      </c>
      <c r="Q185" s="23" t="s">
        <v>567</v>
      </c>
      <c r="R185" s="23" t="s">
        <v>567</v>
      </c>
      <c r="S185" s="23" t="s">
        <v>567</v>
      </c>
      <c r="T185" s="23" t="s">
        <v>567</v>
      </c>
      <c r="U185" s="23" t="s">
        <v>567</v>
      </c>
      <c r="V185" s="24" t="s">
        <v>567</v>
      </c>
    </row>
    <row r="186" spans="2:22" x14ac:dyDescent="0.3">
      <c r="B186" s="33" t="s">
        <v>297</v>
      </c>
      <c r="C186" s="18" t="s">
        <v>134</v>
      </c>
      <c r="D186" s="21" t="s">
        <v>350</v>
      </c>
      <c r="E186" s="23">
        <v>3.8291605301914583E-2</v>
      </c>
      <c r="F186" s="23">
        <v>0.16347569955817379</v>
      </c>
      <c r="G186" s="23">
        <v>0.1561119293078056</v>
      </c>
      <c r="H186" s="23">
        <v>0.27393225331369664</v>
      </c>
      <c r="I186" s="23">
        <v>0.20913107511045656</v>
      </c>
      <c r="J186" s="23">
        <v>0.11487481590574374</v>
      </c>
      <c r="K186" s="23">
        <v>4.4182621502209134E-2</v>
      </c>
      <c r="L186" s="23">
        <v>0</v>
      </c>
      <c r="M186" s="24">
        <v>3395</v>
      </c>
      <c r="N186" s="23">
        <v>6.25E-2</v>
      </c>
      <c r="O186" s="23">
        <v>0.10416666666666667</v>
      </c>
      <c r="P186" s="23">
        <v>0.14583333333333334</v>
      </c>
      <c r="Q186" s="23">
        <v>0.25</v>
      </c>
      <c r="R186" s="23">
        <v>0.20833333333333334</v>
      </c>
      <c r="S186" s="23">
        <v>0.16666666666666666</v>
      </c>
      <c r="T186" s="23">
        <v>6.25E-2</v>
      </c>
      <c r="U186" s="23">
        <v>0</v>
      </c>
      <c r="V186" s="24">
        <v>240</v>
      </c>
    </row>
    <row r="187" spans="2:22" x14ac:dyDescent="0.3">
      <c r="B187"/>
      <c r="C187"/>
      <c r="D187"/>
      <c r="E187"/>
      <c r="F187"/>
      <c r="G187"/>
      <c r="H187"/>
      <c r="I187"/>
      <c r="J187"/>
      <c r="K187"/>
      <c r="L187"/>
      <c r="M187"/>
      <c r="N187"/>
      <c r="O187"/>
      <c r="P187"/>
      <c r="Q187"/>
      <c r="R187"/>
      <c r="S187"/>
      <c r="T187"/>
      <c r="U187"/>
      <c r="V187"/>
    </row>
    <row r="188" spans="2:22" x14ac:dyDescent="0.3">
      <c r="B188" s="35" t="s">
        <v>245</v>
      </c>
    </row>
    <row r="189" spans="2:22" x14ac:dyDescent="0.3">
      <c r="B189" s="16"/>
    </row>
    <row r="190" spans="2:22" x14ac:dyDescent="0.3">
      <c r="B190" s="16" t="s">
        <v>246</v>
      </c>
    </row>
    <row r="191" spans="2:22" x14ac:dyDescent="0.3">
      <c r="B191" s="16" t="s">
        <v>247</v>
      </c>
    </row>
    <row r="192" spans="2:22" x14ac:dyDescent="0.3">
      <c r="B192" s="16" t="s">
        <v>250</v>
      </c>
    </row>
    <row r="193" spans="2:22" x14ac:dyDescent="0.3">
      <c r="B193" s="16"/>
    </row>
    <row r="194" spans="2:22" s="7" customFormat="1" x14ac:dyDescent="0.3">
      <c r="B194" s="16"/>
      <c r="C194" s="2"/>
      <c r="K194" s="2"/>
      <c r="L194" s="2"/>
      <c r="M194" s="2"/>
      <c r="N194" s="2"/>
      <c r="O194" s="2"/>
      <c r="P194" s="2"/>
      <c r="Q194" s="2"/>
      <c r="R194" s="2"/>
      <c r="S194" s="2"/>
      <c r="T194" s="2"/>
      <c r="U194" s="2"/>
      <c r="V194" s="2"/>
    </row>
    <row r="195" spans="2:22" s="7" customFormat="1" x14ac:dyDescent="0.3">
      <c r="B195" s="16"/>
      <c r="C195" s="2"/>
      <c r="K195" s="2"/>
      <c r="L195" s="2"/>
      <c r="M195" s="2"/>
      <c r="N195" s="2"/>
      <c r="O195" s="2"/>
      <c r="P195" s="2"/>
      <c r="Q195" s="2"/>
      <c r="R195" s="2"/>
      <c r="S195" s="2"/>
      <c r="T195" s="2"/>
      <c r="U195" s="2"/>
      <c r="V195" s="2"/>
    </row>
    <row r="196" spans="2:22" s="7" customFormat="1" x14ac:dyDescent="0.3">
      <c r="B196" s="16"/>
      <c r="C196" s="2"/>
      <c r="K196" s="2"/>
      <c r="L196" s="2"/>
      <c r="M196" s="2"/>
      <c r="N196" s="2"/>
      <c r="O196" s="2"/>
      <c r="P196" s="2"/>
      <c r="Q196" s="2"/>
      <c r="R196" s="2"/>
      <c r="S196" s="2"/>
      <c r="T196" s="2"/>
      <c r="U196" s="2"/>
      <c r="V196" s="2"/>
    </row>
    <row r="197" spans="2:22" s="7" customFormat="1" x14ac:dyDescent="0.3">
      <c r="B197" s="16"/>
      <c r="C197" s="2"/>
      <c r="K197" s="2"/>
      <c r="L197" s="2"/>
      <c r="M197" s="2"/>
      <c r="N197" s="2"/>
      <c r="O197" s="2"/>
      <c r="P197" s="2"/>
      <c r="Q197" s="2"/>
      <c r="R197" s="2"/>
      <c r="S197" s="2"/>
      <c r="T197" s="2"/>
      <c r="U197" s="2"/>
      <c r="V197" s="2"/>
    </row>
    <row r="198" spans="2:22" s="7" customFormat="1" x14ac:dyDescent="0.3">
      <c r="B198" s="16"/>
      <c r="C198" s="2"/>
      <c r="K198" s="2"/>
      <c r="L198" s="2"/>
      <c r="M198" s="2"/>
      <c r="N198" s="2"/>
      <c r="O198" s="2"/>
      <c r="P198" s="2"/>
      <c r="Q198" s="2"/>
      <c r="R198" s="2"/>
      <c r="S198" s="2"/>
      <c r="T198" s="2"/>
      <c r="U198" s="2"/>
      <c r="V198" s="2"/>
    </row>
    <row r="199" spans="2:22" s="7" customFormat="1" x14ac:dyDescent="0.3">
      <c r="B199" s="16"/>
      <c r="C199" s="2"/>
      <c r="K199" s="2"/>
      <c r="L199" s="2"/>
      <c r="M199" s="2"/>
      <c r="N199" s="2"/>
      <c r="O199" s="2"/>
      <c r="P199" s="2"/>
      <c r="Q199" s="2"/>
      <c r="R199" s="2"/>
      <c r="S199" s="2"/>
      <c r="T199" s="2"/>
      <c r="U199" s="2"/>
      <c r="V199" s="2"/>
    </row>
    <row r="200" spans="2:22" s="7" customFormat="1" x14ac:dyDescent="0.3">
      <c r="B200" s="16"/>
      <c r="C200" s="2"/>
      <c r="K200" s="2"/>
      <c r="L200" s="2"/>
      <c r="M200" s="2"/>
      <c r="N200" s="2"/>
      <c r="O200" s="2"/>
      <c r="P200" s="2"/>
      <c r="Q200" s="2"/>
      <c r="R200" s="2"/>
      <c r="S200" s="2"/>
      <c r="T200" s="2"/>
      <c r="U200" s="2"/>
      <c r="V200" s="2"/>
    </row>
    <row r="201" spans="2:22" s="7" customFormat="1" x14ac:dyDescent="0.3">
      <c r="B201" s="16"/>
      <c r="C201" s="2"/>
      <c r="K201" s="2"/>
      <c r="L201" s="2"/>
      <c r="M201" s="2"/>
      <c r="N201" s="2"/>
      <c r="O201" s="2"/>
      <c r="P201" s="2"/>
      <c r="Q201" s="2"/>
      <c r="R201" s="2"/>
      <c r="S201" s="2"/>
      <c r="T201" s="2"/>
      <c r="U201" s="2"/>
      <c r="V201" s="2"/>
    </row>
    <row r="202" spans="2:22" s="7" customFormat="1" x14ac:dyDescent="0.3">
      <c r="B202" s="16"/>
      <c r="C202" s="14"/>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2"/>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x14ac:dyDescent="0.3">
      <c r="B210" s="16"/>
    </row>
    <row r="211" spans="2:22" x14ac:dyDescent="0.3">
      <c r="B211" s="16"/>
    </row>
    <row r="212" spans="2:22" x14ac:dyDescent="0.3">
      <c r="B212" s="16"/>
    </row>
    <row r="213" spans="2:22" x14ac:dyDescent="0.3">
      <c r="B213" s="16"/>
    </row>
    <row r="214" spans="2:22" x14ac:dyDescent="0.3">
      <c r="B214" s="16"/>
    </row>
    <row r="215" spans="2:22" x14ac:dyDescent="0.3">
      <c r="B215" s="16"/>
    </row>
    <row r="216" spans="2:22" x14ac:dyDescent="0.3">
      <c r="B216" s="16"/>
    </row>
    <row r="217" spans="2:22" x14ac:dyDescent="0.3">
      <c r="B217" s="16"/>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36328125" defaultRowHeight="13.5" x14ac:dyDescent="0.3"/>
  <cols>
    <col min="1" max="1" width="1.6328125" style="2" customWidth="1"/>
    <col min="2" max="2" width="26" style="2" customWidth="1"/>
    <col min="3" max="3" width="10.6328125" style="2" customWidth="1"/>
    <col min="4" max="4" width="82.6328125" style="2" bestFit="1" customWidth="1"/>
    <col min="5" max="6" width="14.36328125" style="2" customWidth="1"/>
    <col min="7" max="7" width="17.36328125" style="2" bestFit="1" customWidth="1"/>
    <col min="8" max="11" width="14.36328125" style="2" customWidth="1"/>
    <col min="12" max="12" width="17.36328125" style="2" bestFit="1" customWidth="1"/>
    <col min="13" max="14" width="14.36328125" style="2" customWidth="1"/>
    <col min="15" max="15" width="9.36328125" style="2" customWidth="1"/>
    <col min="16" max="16384" width="9.36328125" style="2"/>
  </cols>
  <sheetData>
    <row r="1" spans="2:14" s="15" customFormat="1" ht="18" customHeight="1" x14ac:dyDescent="0.35"/>
    <row r="2" spans="2:14" ht="19.5" customHeight="1" x14ac:dyDescent="0.3">
      <c r="B2" s="3" t="s">
        <v>0</v>
      </c>
      <c r="C2" s="22" t="s">
        <v>411</v>
      </c>
    </row>
    <row r="3" spans="2:14" ht="12.75" customHeight="1" x14ac:dyDescent="0.3">
      <c r="B3" s="3" t="s">
        <v>4</v>
      </c>
      <c r="C3" s="12" t="s">
        <v>438</v>
      </c>
    </row>
    <row r="4" spans="2:14" ht="12.75" customHeight="1" x14ac:dyDescent="0.3">
      <c r="B4" s="3"/>
      <c r="C4" s="6"/>
    </row>
    <row r="5" spans="2:14" ht="15" x14ac:dyDescent="0.3">
      <c r="B5" s="3" t="s">
        <v>1</v>
      </c>
      <c r="C5" s="46" t="str">
        <f>'System &amp; Provider Summary - T1'!$C$5</f>
        <v>March 2024</v>
      </c>
    </row>
    <row r="6" spans="2:14" x14ac:dyDescent="0.3">
      <c r="B6" s="3" t="s">
        <v>2</v>
      </c>
      <c r="C6" s="2" t="s">
        <v>403</v>
      </c>
    </row>
    <row r="7" spans="2:14" ht="12.75" customHeight="1" x14ac:dyDescent="0.3">
      <c r="B7" s="3" t="s">
        <v>6</v>
      </c>
      <c r="C7" s="2" t="s">
        <v>429</v>
      </c>
    </row>
    <row r="8" spans="2:14" ht="12.75" customHeight="1" x14ac:dyDescent="0.3">
      <c r="B8" s="3" t="s">
        <v>3</v>
      </c>
      <c r="C8" s="2" t="str">
        <f>'System &amp; Provider Summary - T1'!C8</f>
        <v>9th May 2024</v>
      </c>
    </row>
    <row r="9" spans="2:14" ht="12.75" customHeight="1" x14ac:dyDescent="0.3">
      <c r="B9" s="3" t="s">
        <v>5</v>
      </c>
      <c r="C9" s="8" t="s">
        <v>407</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england.nhsdata@nhs.net</v>
      </c>
    </row>
    <row r="12" spans="2:14" x14ac:dyDescent="0.3">
      <c r="B12" s="3"/>
    </row>
    <row r="13" spans="2:14" ht="15" x14ac:dyDescent="0.3">
      <c r="B13" s="5" t="s">
        <v>415</v>
      </c>
    </row>
    <row r="14" spans="2:14" ht="15" x14ac:dyDescent="0.3">
      <c r="B14" s="5"/>
      <c r="C14" s="5"/>
    </row>
    <row r="15" spans="2:14" customFormat="1" x14ac:dyDescent="0.25">
      <c r="C15" s="39"/>
      <c r="E15" s="64" t="s">
        <v>400</v>
      </c>
      <c r="F15" s="65"/>
      <c r="G15" s="65"/>
      <c r="H15" s="65"/>
      <c r="I15" s="66"/>
      <c r="J15" s="64" t="s">
        <v>399</v>
      </c>
      <c r="K15" s="65"/>
      <c r="L15" s="65"/>
      <c r="M15" s="65"/>
      <c r="N15" s="66"/>
    </row>
    <row r="16" spans="2:14" s="12" customFormat="1" ht="27" x14ac:dyDescent="0.25">
      <c r="B16" s="48" t="s">
        <v>243</v>
      </c>
      <c r="C16" s="11" t="s">
        <v>255</v>
      </c>
      <c r="D16" s="10" t="s">
        <v>256</v>
      </c>
      <c r="E16" s="40" t="s">
        <v>11</v>
      </c>
      <c r="F16" s="40" t="s">
        <v>12</v>
      </c>
      <c r="G16" s="40" t="s">
        <v>412</v>
      </c>
      <c r="H16" s="41" t="s">
        <v>14</v>
      </c>
      <c r="I16" s="41" t="s">
        <v>351</v>
      </c>
      <c r="J16" s="40" t="s">
        <v>11</v>
      </c>
      <c r="K16" s="40" t="s">
        <v>12</v>
      </c>
      <c r="L16" s="40" t="s">
        <v>412</v>
      </c>
      <c r="M16" s="41" t="s">
        <v>14</v>
      </c>
      <c r="N16" s="41" t="s">
        <v>351</v>
      </c>
    </row>
    <row r="17" spans="2:14" x14ac:dyDescent="0.3">
      <c r="B17" s="50" t="s">
        <v>7</v>
      </c>
      <c r="C17" s="1" t="s">
        <v>7</v>
      </c>
      <c r="D17" s="13" t="s">
        <v>10</v>
      </c>
      <c r="E17" s="26">
        <v>0.48116401751542942</v>
      </c>
      <c r="F17" s="26">
        <v>0.51754646071096089</v>
      </c>
      <c r="G17" s="26">
        <v>8.6542771437437508E-4</v>
      </c>
      <c r="H17" s="26">
        <v>4.2064614005447713E-4</v>
      </c>
      <c r="I17" s="25">
        <v>1450150</v>
      </c>
      <c r="J17" s="26">
        <v>0.47423045337411152</v>
      </c>
      <c r="K17" s="26">
        <v>0.52475009203409506</v>
      </c>
      <c r="L17" s="26">
        <v>9.3450004247727463E-4</v>
      </c>
      <c r="M17" s="26">
        <v>9.9113640868801859E-5</v>
      </c>
      <c r="N17" s="25">
        <v>353130</v>
      </c>
    </row>
    <row r="18" spans="2:14" x14ac:dyDescent="0.3">
      <c r="D18" s="4"/>
      <c r="E18" s="7"/>
      <c r="F18" s="7"/>
      <c r="G18" s="7"/>
      <c r="H18" s="7"/>
      <c r="J18" s="7"/>
      <c r="K18" s="7"/>
      <c r="L18" s="7"/>
      <c r="M18" s="7"/>
    </row>
    <row r="19" spans="2:14" x14ac:dyDescent="0.3">
      <c r="B19" s="33" t="s">
        <v>257</v>
      </c>
      <c r="C19" s="18" t="s">
        <v>258</v>
      </c>
      <c r="D19" s="18" t="s">
        <v>372</v>
      </c>
      <c r="E19" s="23">
        <v>0.47490129723632263</v>
      </c>
      <c r="F19" s="23">
        <v>0.52495769881556686</v>
      </c>
      <c r="G19" s="23">
        <v>0</v>
      </c>
      <c r="H19" s="23">
        <v>0</v>
      </c>
      <c r="I19" s="24">
        <v>35460</v>
      </c>
      <c r="J19" s="23">
        <v>0.47028274668205422</v>
      </c>
      <c r="K19" s="23">
        <v>0.52971725331794572</v>
      </c>
      <c r="L19" s="23">
        <v>0</v>
      </c>
      <c r="M19" s="23">
        <v>0</v>
      </c>
      <c r="N19" s="24">
        <v>8665</v>
      </c>
    </row>
    <row r="20" spans="2:14" x14ac:dyDescent="0.3">
      <c r="B20" s="33" t="s">
        <v>257</v>
      </c>
      <c r="C20" s="18" t="s">
        <v>259</v>
      </c>
      <c r="D20" s="18" t="s">
        <v>373</v>
      </c>
      <c r="E20" s="23">
        <v>0.49033816425120774</v>
      </c>
      <c r="F20" s="23">
        <v>0.50966183574879231</v>
      </c>
      <c r="G20" s="23">
        <v>0</v>
      </c>
      <c r="H20" s="23">
        <v>0</v>
      </c>
      <c r="I20" s="24">
        <v>24840</v>
      </c>
      <c r="J20" s="23">
        <v>0.47543352601156069</v>
      </c>
      <c r="K20" s="23">
        <v>0.52384393063583812</v>
      </c>
      <c r="L20" s="23">
        <v>0</v>
      </c>
      <c r="M20" s="23">
        <v>0</v>
      </c>
      <c r="N20" s="24">
        <v>6920</v>
      </c>
    </row>
    <row r="21" spans="2:14" x14ac:dyDescent="0.3">
      <c r="B21" s="33" t="s">
        <v>257</v>
      </c>
      <c r="C21" s="18" t="s">
        <v>260</v>
      </c>
      <c r="D21" s="18" t="s">
        <v>374</v>
      </c>
      <c r="E21" s="23">
        <v>0.47625160462130939</v>
      </c>
      <c r="F21" s="23">
        <v>0.52374839537869067</v>
      </c>
      <c r="G21" s="23">
        <v>0</v>
      </c>
      <c r="H21" s="23">
        <v>0</v>
      </c>
      <c r="I21" s="24">
        <v>23370</v>
      </c>
      <c r="J21" s="23">
        <v>0.45283018867924529</v>
      </c>
      <c r="K21" s="23">
        <v>0.54926624737945495</v>
      </c>
      <c r="L21" s="23">
        <v>0</v>
      </c>
      <c r="M21" s="23">
        <v>0</v>
      </c>
      <c r="N21" s="24">
        <v>2385</v>
      </c>
    </row>
    <row r="22" spans="2:14" x14ac:dyDescent="0.3">
      <c r="B22" s="33" t="s">
        <v>257</v>
      </c>
      <c r="C22" s="18" t="s">
        <v>261</v>
      </c>
      <c r="D22" s="18" t="s">
        <v>375</v>
      </c>
      <c r="E22" s="23">
        <v>0.46922952673235341</v>
      </c>
      <c r="F22" s="23">
        <v>0.53060894847359075</v>
      </c>
      <c r="G22" s="23">
        <v>3.2304958811177516E-4</v>
      </c>
      <c r="H22" s="23">
        <v>0</v>
      </c>
      <c r="I22" s="24">
        <v>30955</v>
      </c>
      <c r="J22" s="23">
        <v>0.46656298600311041</v>
      </c>
      <c r="K22" s="23">
        <v>0.53343701399688959</v>
      </c>
      <c r="L22" s="23">
        <v>5.184033177812338E-4</v>
      </c>
      <c r="M22" s="23">
        <v>0</v>
      </c>
      <c r="N22" s="24">
        <v>9645</v>
      </c>
    </row>
    <row r="23" spans="2:14" x14ac:dyDescent="0.3">
      <c r="B23" s="33" t="s">
        <v>257</v>
      </c>
      <c r="C23" s="18" t="s">
        <v>262</v>
      </c>
      <c r="D23" s="18" t="s">
        <v>376</v>
      </c>
      <c r="E23" s="23">
        <v>0.48244274809160304</v>
      </c>
      <c r="F23" s="23">
        <v>0.51755725190839696</v>
      </c>
      <c r="G23" s="23">
        <v>0</v>
      </c>
      <c r="H23" s="23">
        <v>0</v>
      </c>
      <c r="I23" s="24">
        <v>26200</v>
      </c>
      <c r="J23" s="23">
        <v>0.48830616583982989</v>
      </c>
      <c r="K23" s="23">
        <v>0.51169383416017011</v>
      </c>
      <c r="L23" s="23">
        <v>0</v>
      </c>
      <c r="M23" s="23">
        <v>0</v>
      </c>
      <c r="N23" s="24">
        <v>7055</v>
      </c>
    </row>
    <row r="24" spans="2:14" x14ac:dyDescent="0.3">
      <c r="B24" s="33" t="s">
        <v>257</v>
      </c>
      <c r="C24" s="18" t="s">
        <v>263</v>
      </c>
      <c r="D24" s="18" t="s">
        <v>377</v>
      </c>
      <c r="E24" s="23">
        <v>0.46980129844579971</v>
      </c>
      <c r="F24" s="23">
        <v>0.51072201455833166</v>
      </c>
      <c r="G24" s="23">
        <v>3.9346842415896122E-4</v>
      </c>
      <c r="H24" s="23">
        <v>1.908321857170962E-2</v>
      </c>
      <c r="I24" s="24">
        <v>25415</v>
      </c>
      <c r="J24" s="23">
        <v>0.47725682295311406</v>
      </c>
      <c r="K24" s="23">
        <v>0.51994401679496149</v>
      </c>
      <c r="L24" s="23">
        <v>0</v>
      </c>
      <c r="M24" s="23">
        <v>3.4989503149055285E-3</v>
      </c>
      <c r="N24" s="24">
        <v>7145</v>
      </c>
    </row>
    <row r="25" spans="2:14" x14ac:dyDescent="0.3">
      <c r="B25" s="33" t="s">
        <v>244</v>
      </c>
      <c r="C25" s="18" t="s">
        <v>264</v>
      </c>
      <c r="D25" s="18" t="s">
        <v>354</v>
      </c>
      <c r="E25" s="23">
        <v>0.455663430420712</v>
      </c>
      <c r="F25" s="23">
        <v>0.5440129449838188</v>
      </c>
      <c r="G25" s="23">
        <v>3.2362459546925567E-4</v>
      </c>
      <c r="H25" s="23">
        <v>3.2362459546925567E-4</v>
      </c>
      <c r="I25" s="24">
        <v>15450</v>
      </c>
      <c r="J25" s="23">
        <v>0.46726572528883181</v>
      </c>
      <c r="K25" s="23">
        <v>0.53145057766367132</v>
      </c>
      <c r="L25" s="23">
        <v>0</v>
      </c>
      <c r="M25" s="23">
        <v>0</v>
      </c>
      <c r="N25" s="24">
        <v>3895</v>
      </c>
    </row>
    <row r="26" spans="2:14" x14ac:dyDescent="0.3">
      <c r="B26" s="33" t="s">
        <v>244</v>
      </c>
      <c r="C26" s="18" t="s">
        <v>265</v>
      </c>
      <c r="D26" s="18" t="s">
        <v>355</v>
      </c>
      <c r="E26" s="23">
        <v>0.47533333333333333</v>
      </c>
      <c r="F26" s="23">
        <v>0.52400000000000002</v>
      </c>
      <c r="G26" s="23">
        <v>6.6666666666666664E-4</v>
      </c>
      <c r="H26" s="23">
        <v>0</v>
      </c>
      <c r="I26" s="24">
        <v>52500</v>
      </c>
      <c r="J26" s="23">
        <v>0.48266339367904265</v>
      </c>
      <c r="K26" s="23">
        <v>0.5170297637312059</v>
      </c>
      <c r="L26" s="23">
        <v>3.0684258975145751E-4</v>
      </c>
      <c r="M26" s="23">
        <v>0</v>
      </c>
      <c r="N26" s="24">
        <v>16295</v>
      </c>
    </row>
    <row r="27" spans="2:14" x14ac:dyDescent="0.3">
      <c r="B27" s="33" t="s">
        <v>244</v>
      </c>
      <c r="C27" s="18" t="s">
        <v>266</v>
      </c>
      <c r="D27" s="18" t="s">
        <v>356</v>
      </c>
      <c r="E27" s="23">
        <v>0.47314647377938518</v>
      </c>
      <c r="F27" s="23">
        <v>0.52658227848101269</v>
      </c>
      <c r="G27" s="23">
        <v>1.8083182640144665E-4</v>
      </c>
      <c r="H27" s="23">
        <v>9.0415913200723327E-5</v>
      </c>
      <c r="I27" s="24">
        <v>55300</v>
      </c>
      <c r="J27" s="23">
        <v>0.48139255702280914</v>
      </c>
      <c r="K27" s="23">
        <v>0.51800720288115243</v>
      </c>
      <c r="L27" s="23">
        <v>0</v>
      </c>
      <c r="M27" s="23">
        <v>0</v>
      </c>
      <c r="N27" s="24">
        <v>8330</v>
      </c>
    </row>
    <row r="28" spans="2:14" x14ac:dyDescent="0.3">
      <c r="B28" s="33" t="s">
        <v>244</v>
      </c>
      <c r="C28" s="18" t="s">
        <v>267</v>
      </c>
      <c r="D28" s="18" t="s">
        <v>357</v>
      </c>
      <c r="E28" s="23">
        <v>0.48305710968014359</v>
      </c>
      <c r="F28" s="23">
        <v>0.51673176396073051</v>
      </c>
      <c r="G28" s="23">
        <v>2.1112635912593687E-4</v>
      </c>
      <c r="H28" s="23">
        <v>1.0556317956296844E-4</v>
      </c>
      <c r="I28" s="24">
        <v>47365</v>
      </c>
      <c r="J28" s="23">
        <v>0.47986057319907049</v>
      </c>
      <c r="K28" s="23">
        <v>0.52013942680092951</v>
      </c>
      <c r="L28" s="23">
        <v>0</v>
      </c>
      <c r="M28" s="23">
        <v>0</v>
      </c>
      <c r="N28" s="24">
        <v>12910</v>
      </c>
    </row>
    <row r="29" spans="2:14" x14ac:dyDescent="0.3">
      <c r="B29" s="33" t="s">
        <v>244</v>
      </c>
      <c r="C29" s="18" t="s">
        <v>268</v>
      </c>
      <c r="D29" s="18" t="s">
        <v>358</v>
      </c>
      <c r="E29" s="23">
        <v>0.47518966577814231</v>
      </c>
      <c r="F29" s="23">
        <v>0.5245027680951404</v>
      </c>
      <c r="G29" s="23">
        <v>1.0252204223908141E-4</v>
      </c>
      <c r="H29" s="23">
        <v>1.0252204223908141E-4</v>
      </c>
      <c r="I29" s="24">
        <v>48770</v>
      </c>
      <c r="J29" s="23">
        <v>0.48669623059866962</v>
      </c>
      <c r="K29" s="23">
        <v>0.51330376940133038</v>
      </c>
      <c r="L29" s="23">
        <v>0</v>
      </c>
      <c r="M29" s="23">
        <v>0</v>
      </c>
      <c r="N29" s="24">
        <v>4510</v>
      </c>
    </row>
    <row r="30" spans="2:14" x14ac:dyDescent="0.3">
      <c r="B30" s="33" t="s">
        <v>269</v>
      </c>
      <c r="C30" s="18" t="s">
        <v>270</v>
      </c>
      <c r="D30" s="18" t="s">
        <v>378</v>
      </c>
      <c r="E30" s="23">
        <v>0.48794871794871797</v>
      </c>
      <c r="F30" s="23">
        <v>0.51205128205128203</v>
      </c>
      <c r="G30" s="23">
        <v>2.5641025641025641E-4</v>
      </c>
      <c r="H30" s="23">
        <v>0</v>
      </c>
      <c r="I30" s="24">
        <v>19500</v>
      </c>
      <c r="J30" s="23">
        <v>0.47769028871391078</v>
      </c>
      <c r="K30" s="23">
        <v>0.52230971128608927</v>
      </c>
      <c r="L30" s="23">
        <v>0</v>
      </c>
      <c r="M30" s="23">
        <v>0</v>
      </c>
      <c r="N30" s="24">
        <v>5715</v>
      </c>
    </row>
    <row r="31" spans="2:14" x14ac:dyDescent="0.3">
      <c r="B31" s="33" t="s">
        <v>269</v>
      </c>
      <c r="C31" s="18" t="s">
        <v>271</v>
      </c>
      <c r="D31" s="18" t="s">
        <v>379</v>
      </c>
      <c r="E31" s="23">
        <v>0.48509072452734425</v>
      </c>
      <c r="F31" s="23">
        <v>0.51490927547265575</v>
      </c>
      <c r="G31" s="23">
        <v>0</v>
      </c>
      <c r="H31" s="23">
        <v>0</v>
      </c>
      <c r="I31" s="24">
        <v>39405</v>
      </c>
      <c r="J31" s="23">
        <v>0.46342637151106836</v>
      </c>
      <c r="K31" s="23">
        <v>0.53609239653512997</v>
      </c>
      <c r="L31" s="23">
        <v>0</v>
      </c>
      <c r="M31" s="23">
        <v>0</v>
      </c>
      <c r="N31" s="24">
        <v>10390</v>
      </c>
    </row>
    <row r="32" spans="2:14" x14ac:dyDescent="0.3">
      <c r="B32" s="33" t="s">
        <v>269</v>
      </c>
      <c r="C32" s="18" t="s">
        <v>272</v>
      </c>
      <c r="D32" s="18" t="s">
        <v>380</v>
      </c>
      <c r="E32" s="23">
        <v>0.47546065093852247</v>
      </c>
      <c r="F32" s="23">
        <v>0.52436714310315136</v>
      </c>
      <c r="G32" s="23">
        <v>1.7220595832615808E-4</v>
      </c>
      <c r="H32" s="23">
        <v>0</v>
      </c>
      <c r="I32" s="24">
        <v>29035</v>
      </c>
      <c r="J32" s="23">
        <v>0.47108753315649865</v>
      </c>
      <c r="K32" s="23">
        <v>0.52891246684350135</v>
      </c>
      <c r="L32" s="23">
        <v>0</v>
      </c>
      <c r="M32" s="23">
        <v>0</v>
      </c>
      <c r="N32" s="24">
        <v>9425</v>
      </c>
    </row>
    <row r="33" spans="2:14" x14ac:dyDescent="0.3">
      <c r="B33" s="33" t="s">
        <v>269</v>
      </c>
      <c r="C33" s="18" t="s">
        <v>273</v>
      </c>
      <c r="D33" s="18" t="s">
        <v>359</v>
      </c>
      <c r="E33" s="23">
        <v>0.47567820392890553</v>
      </c>
      <c r="F33" s="23">
        <v>0.52291861552853136</v>
      </c>
      <c r="G33" s="23">
        <v>1.403180542563143E-3</v>
      </c>
      <c r="H33" s="23">
        <v>0</v>
      </c>
      <c r="I33" s="24">
        <v>10690</v>
      </c>
      <c r="J33" s="23">
        <v>0.470873786407767</v>
      </c>
      <c r="K33" s="23">
        <v>0.52791262135922334</v>
      </c>
      <c r="L33" s="23">
        <v>1.2135922330097086E-3</v>
      </c>
      <c r="M33" s="23">
        <v>0</v>
      </c>
      <c r="N33" s="24">
        <v>4120</v>
      </c>
    </row>
    <row r="34" spans="2:14" x14ac:dyDescent="0.3">
      <c r="B34" s="33" t="s">
        <v>269</v>
      </c>
      <c r="C34" s="18" t="s">
        <v>274</v>
      </c>
      <c r="D34" s="18" t="s">
        <v>381</v>
      </c>
      <c r="E34" s="23" t="s">
        <v>567</v>
      </c>
      <c r="F34" s="23" t="s">
        <v>567</v>
      </c>
      <c r="G34" s="23" t="s">
        <v>567</v>
      </c>
      <c r="H34" s="23" t="s">
        <v>567</v>
      </c>
      <c r="I34" s="24" t="s">
        <v>567</v>
      </c>
      <c r="J34" s="23" t="s">
        <v>567</v>
      </c>
      <c r="K34" s="23" t="s">
        <v>567</v>
      </c>
      <c r="L34" s="23" t="s">
        <v>567</v>
      </c>
      <c r="M34" s="23" t="s">
        <v>567</v>
      </c>
      <c r="N34" s="24" t="s">
        <v>567</v>
      </c>
    </row>
    <row r="35" spans="2:14" x14ac:dyDescent="0.3">
      <c r="B35" s="33" t="s">
        <v>269</v>
      </c>
      <c r="C35" s="18" t="s">
        <v>275</v>
      </c>
      <c r="D35" s="18" t="s">
        <v>382</v>
      </c>
      <c r="E35" s="23">
        <v>0.49301325689716946</v>
      </c>
      <c r="F35" s="23">
        <v>0.50627015406664277</v>
      </c>
      <c r="G35" s="23">
        <v>3.5829451809387314E-4</v>
      </c>
      <c r="H35" s="23">
        <v>3.5829451809387314E-4</v>
      </c>
      <c r="I35" s="24">
        <v>13955</v>
      </c>
      <c r="J35" s="23">
        <v>0.47887323943661969</v>
      </c>
      <c r="K35" s="23">
        <v>0.52112676056338025</v>
      </c>
      <c r="L35" s="23">
        <v>0</v>
      </c>
      <c r="M35" s="23">
        <v>0</v>
      </c>
      <c r="N35" s="24">
        <v>4970</v>
      </c>
    </row>
    <row r="36" spans="2:14" x14ac:dyDescent="0.3">
      <c r="B36" s="33" t="s">
        <v>269</v>
      </c>
      <c r="C36" s="18" t="s">
        <v>276</v>
      </c>
      <c r="D36" s="18" t="s">
        <v>383</v>
      </c>
      <c r="E36" s="23">
        <v>0.47844036697247705</v>
      </c>
      <c r="F36" s="23">
        <v>0.52155963302752295</v>
      </c>
      <c r="G36" s="23">
        <v>0</v>
      </c>
      <c r="H36" s="23">
        <v>0</v>
      </c>
      <c r="I36" s="24">
        <v>10900</v>
      </c>
      <c r="J36" s="23">
        <v>0.49211908931698772</v>
      </c>
      <c r="K36" s="23">
        <v>0.50788091068301222</v>
      </c>
      <c r="L36" s="23">
        <v>0</v>
      </c>
      <c r="M36" s="23">
        <v>0</v>
      </c>
      <c r="N36" s="24">
        <v>2855</v>
      </c>
    </row>
    <row r="37" spans="2:14" x14ac:dyDescent="0.3">
      <c r="B37" s="33" t="s">
        <v>269</v>
      </c>
      <c r="C37" s="18" t="s">
        <v>277</v>
      </c>
      <c r="D37" s="18" t="s">
        <v>360</v>
      </c>
      <c r="E37" s="23">
        <v>0.48228645946533361</v>
      </c>
      <c r="F37" s="23">
        <v>0.51706150836774611</v>
      </c>
      <c r="G37" s="23">
        <v>6.5203216692023478E-4</v>
      </c>
      <c r="H37" s="23">
        <v>0</v>
      </c>
      <c r="I37" s="24">
        <v>23005</v>
      </c>
      <c r="J37" s="23">
        <v>0.4653355518580144</v>
      </c>
      <c r="K37" s="23">
        <v>0.53466444814198555</v>
      </c>
      <c r="L37" s="23">
        <v>0</v>
      </c>
      <c r="M37" s="23">
        <v>0</v>
      </c>
      <c r="N37" s="24">
        <v>9015</v>
      </c>
    </row>
    <row r="38" spans="2:14" x14ac:dyDescent="0.3">
      <c r="B38" s="33" t="s">
        <v>269</v>
      </c>
      <c r="C38" s="18" t="s">
        <v>278</v>
      </c>
      <c r="D38" s="18" t="s">
        <v>384</v>
      </c>
      <c r="E38" s="23">
        <v>0.48148148148148145</v>
      </c>
      <c r="F38" s="23">
        <v>0.51851851851851849</v>
      </c>
      <c r="G38" s="23">
        <v>0</v>
      </c>
      <c r="H38" s="23">
        <v>0</v>
      </c>
      <c r="I38" s="24">
        <v>29160</v>
      </c>
      <c r="J38" s="23">
        <v>0.46657663740715732</v>
      </c>
      <c r="K38" s="23">
        <v>0.53409858203916272</v>
      </c>
      <c r="L38" s="23">
        <v>0</v>
      </c>
      <c r="M38" s="23">
        <v>0</v>
      </c>
      <c r="N38" s="24">
        <v>7405</v>
      </c>
    </row>
    <row r="39" spans="2:14" x14ac:dyDescent="0.3">
      <c r="B39" s="33" t="s">
        <v>269</v>
      </c>
      <c r="C39" s="18" t="s">
        <v>279</v>
      </c>
      <c r="D39" s="18" t="s">
        <v>361</v>
      </c>
      <c r="E39" s="23">
        <v>0.49210256410256409</v>
      </c>
      <c r="F39" s="23">
        <v>0.50748717948717947</v>
      </c>
      <c r="G39" s="23">
        <v>2.0512820512820512E-4</v>
      </c>
      <c r="H39" s="23">
        <v>1.0256410256410256E-4</v>
      </c>
      <c r="I39" s="24">
        <v>48750</v>
      </c>
      <c r="J39" s="23">
        <v>0.4701827989211867</v>
      </c>
      <c r="K39" s="23">
        <v>0.52981720107881336</v>
      </c>
      <c r="L39" s="23">
        <v>2.9967036260113877E-4</v>
      </c>
      <c r="M39" s="23">
        <v>0</v>
      </c>
      <c r="N39" s="24">
        <v>16685</v>
      </c>
    </row>
    <row r="40" spans="2:14" x14ac:dyDescent="0.3">
      <c r="B40" s="33" t="s">
        <v>269</v>
      </c>
      <c r="C40" s="18" t="s">
        <v>280</v>
      </c>
      <c r="D40" s="18" t="s">
        <v>385</v>
      </c>
      <c r="E40" s="23">
        <v>0.47670375521557717</v>
      </c>
      <c r="F40" s="23">
        <v>0.52312239221140477</v>
      </c>
      <c r="G40" s="23">
        <v>0</v>
      </c>
      <c r="H40" s="23">
        <v>0</v>
      </c>
      <c r="I40" s="24">
        <v>28760</v>
      </c>
      <c r="J40" s="23">
        <v>0.47227191413237923</v>
      </c>
      <c r="K40" s="23">
        <v>0.52772808586762077</v>
      </c>
      <c r="L40" s="23">
        <v>0</v>
      </c>
      <c r="M40" s="23">
        <v>0</v>
      </c>
      <c r="N40" s="24">
        <v>8385</v>
      </c>
    </row>
    <row r="41" spans="2:14" x14ac:dyDescent="0.3">
      <c r="B41" s="33" t="s">
        <v>281</v>
      </c>
      <c r="C41" s="18" t="s">
        <v>282</v>
      </c>
      <c r="D41" s="18" t="s">
        <v>362</v>
      </c>
      <c r="E41" s="23">
        <v>0.48748486071861125</v>
      </c>
      <c r="F41" s="23">
        <v>0.51170771094065404</v>
      </c>
      <c r="G41" s="23">
        <v>1.0092854259184497E-4</v>
      </c>
      <c r="H41" s="23">
        <v>7.064997981429148E-4</v>
      </c>
      <c r="I41" s="24">
        <v>49540</v>
      </c>
      <c r="J41" s="23">
        <v>0.47834803528468323</v>
      </c>
      <c r="K41" s="23">
        <v>0.52165196471531672</v>
      </c>
      <c r="L41" s="23">
        <v>0</v>
      </c>
      <c r="M41" s="23">
        <v>0</v>
      </c>
      <c r="N41" s="24">
        <v>12470</v>
      </c>
    </row>
    <row r="42" spans="2:14" x14ac:dyDescent="0.3">
      <c r="B42" s="33" t="s">
        <v>281</v>
      </c>
      <c r="C42" s="18" t="s">
        <v>283</v>
      </c>
      <c r="D42" s="18" t="s">
        <v>386</v>
      </c>
      <c r="E42" s="23">
        <v>0.48226221079691517</v>
      </c>
      <c r="F42" s="23">
        <v>0.51762353613253353</v>
      </c>
      <c r="G42" s="23">
        <v>1.7137960582690659E-4</v>
      </c>
      <c r="H42" s="23">
        <v>0</v>
      </c>
      <c r="I42" s="24">
        <v>87525</v>
      </c>
      <c r="J42" s="23">
        <v>0.47193710417121643</v>
      </c>
      <c r="K42" s="23">
        <v>0.52806289582878363</v>
      </c>
      <c r="L42" s="23">
        <v>0</v>
      </c>
      <c r="M42" s="23">
        <v>0</v>
      </c>
      <c r="N42" s="24">
        <v>22895</v>
      </c>
    </row>
    <row r="43" spans="2:14" x14ac:dyDescent="0.3">
      <c r="B43" s="33" t="s">
        <v>281</v>
      </c>
      <c r="C43" s="18" t="s">
        <v>284</v>
      </c>
      <c r="D43" s="18" t="s">
        <v>387</v>
      </c>
      <c r="E43" s="23">
        <v>0.4826092663079144</v>
      </c>
      <c r="F43" s="23">
        <v>0.51673447959049745</v>
      </c>
      <c r="G43" s="23">
        <v>6.5625410158813493E-4</v>
      </c>
      <c r="H43" s="23">
        <v>0</v>
      </c>
      <c r="I43" s="24">
        <v>38095</v>
      </c>
      <c r="J43" s="23">
        <v>0.47054623348803998</v>
      </c>
      <c r="K43" s="23">
        <v>0.52909675116029986</v>
      </c>
      <c r="L43" s="23">
        <v>3.570153516601214E-4</v>
      </c>
      <c r="M43" s="23">
        <v>0</v>
      </c>
      <c r="N43" s="24">
        <v>14005</v>
      </c>
    </row>
    <row r="44" spans="2:14" x14ac:dyDescent="0.3">
      <c r="B44" s="33" t="s">
        <v>281</v>
      </c>
      <c r="C44" s="18" t="s">
        <v>285</v>
      </c>
      <c r="D44" s="18" t="s">
        <v>363</v>
      </c>
      <c r="E44" s="23">
        <v>0.48717614044247209</v>
      </c>
      <c r="F44" s="23">
        <v>0.51275859818573388</v>
      </c>
      <c r="G44" s="23">
        <v>1.3052274358807021E-4</v>
      </c>
      <c r="H44" s="23">
        <v>0</v>
      </c>
      <c r="I44" s="24">
        <v>76615</v>
      </c>
      <c r="J44" s="23">
        <v>0.47790668970624539</v>
      </c>
      <c r="K44" s="23">
        <v>0.52184645766477411</v>
      </c>
      <c r="L44" s="23">
        <v>0</v>
      </c>
      <c r="M44" s="23">
        <v>0</v>
      </c>
      <c r="N44" s="24">
        <v>20255</v>
      </c>
    </row>
    <row r="45" spans="2:14" x14ac:dyDescent="0.3">
      <c r="B45" s="33" t="s">
        <v>286</v>
      </c>
      <c r="C45" s="18" t="s">
        <v>287</v>
      </c>
      <c r="D45" s="18" t="s">
        <v>388</v>
      </c>
      <c r="E45" s="23">
        <v>0.49396841188906854</v>
      </c>
      <c r="F45" s="23">
        <v>0.50603158811093152</v>
      </c>
      <c r="G45" s="23">
        <v>1.2436264146250465E-4</v>
      </c>
      <c r="H45" s="23">
        <v>0</v>
      </c>
      <c r="I45" s="24">
        <v>40205</v>
      </c>
      <c r="J45" s="23">
        <v>0.4815281276238455</v>
      </c>
      <c r="K45" s="23">
        <v>0.51847187237615444</v>
      </c>
      <c r="L45" s="23">
        <v>0</v>
      </c>
      <c r="M45" s="23">
        <v>0</v>
      </c>
      <c r="N45" s="24">
        <v>11910</v>
      </c>
    </row>
    <row r="46" spans="2:14" x14ac:dyDescent="0.3">
      <c r="B46" s="33" t="s">
        <v>286</v>
      </c>
      <c r="C46" s="18" t="s">
        <v>288</v>
      </c>
      <c r="D46" s="18" t="s">
        <v>364</v>
      </c>
      <c r="E46" s="23">
        <v>0.48418682584563827</v>
      </c>
      <c r="F46" s="23">
        <v>0.51560372813907218</v>
      </c>
      <c r="G46" s="23">
        <v>2.0944601528955913E-4</v>
      </c>
      <c r="H46" s="23">
        <v>5.2361503822389782E-5</v>
      </c>
      <c r="I46" s="24">
        <v>95490</v>
      </c>
      <c r="J46" s="23">
        <v>0.47473073736536869</v>
      </c>
      <c r="K46" s="23">
        <v>0.5249930958298813</v>
      </c>
      <c r="L46" s="23">
        <v>0</v>
      </c>
      <c r="M46" s="23">
        <v>0</v>
      </c>
      <c r="N46" s="24">
        <v>18105</v>
      </c>
    </row>
    <row r="47" spans="2:14" x14ac:dyDescent="0.3">
      <c r="B47" s="33" t="s">
        <v>286</v>
      </c>
      <c r="C47" s="18" t="s">
        <v>289</v>
      </c>
      <c r="D47" s="18" t="s">
        <v>389</v>
      </c>
      <c r="E47" s="23">
        <v>0.48059346437961686</v>
      </c>
      <c r="F47" s="23">
        <v>0.5192187304369601</v>
      </c>
      <c r="G47" s="23">
        <v>1.2520345561537499E-4</v>
      </c>
      <c r="H47" s="23">
        <v>6.2601727807687496E-5</v>
      </c>
      <c r="I47" s="24">
        <v>79870</v>
      </c>
      <c r="J47" s="23">
        <v>0.47716535433070867</v>
      </c>
      <c r="K47" s="23">
        <v>0.52257217847769033</v>
      </c>
      <c r="L47" s="23">
        <v>2.6246719160104987E-4</v>
      </c>
      <c r="M47" s="23">
        <v>0</v>
      </c>
      <c r="N47" s="24">
        <v>19050</v>
      </c>
    </row>
    <row r="48" spans="2:14" x14ac:dyDescent="0.3">
      <c r="B48" s="33" t="s">
        <v>290</v>
      </c>
      <c r="C48" s="18" t="s">
        <v>291</v>
      </c>
      <c r="D48" s="18" t="s">
        <v>390</v>
      </c>
      <c r="E48" s="23">
        <v>0.46369450714823174</v>
      </c>
      <c r="F48" s="23">
        <v>0.51777652370203164</v>
      </c>
      <c r="G48" s="23">
        <v>1.8528969149736643E-2</v>
      </c>
      <c r="H48" s="23">
        <v>9.405568096313017E-5</v>
      </c>
      <c r="I48" s="24">
        <v>53160</v>
      </c>
      <c r="J48" s="23">
        <v>0.44503911074516261</v>
      </c>
      <c r="K48" s="23">
        <v>0.5319061342116097</v>
      </c>
      <c r="L48" s="23">
        <v>2.3466447097571015E-2</v>
      </c>
      <c r="M48" s="23">
        <v>0</v>
      </c>
      <c r="N48" s="24">
        <v>12145</v>
      </c>
    </row>
    <row r="49" spans="2:14" x14ac:dyDescent="0.3">
      <c r="B49" s="33" t="s">
        <v>290</v>
      </c>
      <c r="C49" s="18" t="s">
        <v>292</v>
      </c>
      <c r="D49" s="18" t="s">
        <v>365</v>
      </c>
      <c r="E49" s="23">
        <v>0.4816396242527754</v>
      </c>
      <c r="F49" s="23">
        <v>0.51793339026473095</v>
      </c>
      <c r="G49" s="23">
        <v>0</v>
      </c>
      <c r="H49" s="23">
        <v>2.1349274124679761E-4</v>
      </c>
      <c r="I49" s="24">
        <v>23420</v>
      </c>
      <c r="J49" s="23">
        <v>0.47727272727272729</v>
      </c>
      <c r="K49" s="23">
        <v>0.52272727272727271</v>
      </c>
      <c r="L49" s="23">
        <v>0</v>
      </c>
      <c r="M49" s="23">
        <v>0</v>
      </c>
      <c r="N49" s="24">
        <v>6380</v>
      </c>
    </row>
    <row r="50" spans="2:14" x14ac:dyDescent="0.3">
      <c r="B50" s="33" t="s">
        <v>290</v>
      </c>
      <c r="C50" s="18" t="s">
        <v>293</v>
      </c>
      <c r="D50" s="18" t="s">
        <v>366</v>
      </c>
      <c r="E50" s="23">
        <v>0.47703531752611505</v>
      </c>
      <c r="F50" s="23">
        <v>0.52246725252860227</v>
      </c>
      <c r="G50" s="23">
        <v>3.3161996352180402E-4</v>
      </c>
      <c r="H50" s="23">
        <v>1.6580998176090201E-4</v>
      </c>
      <c r="I50" s="24">
        <v>30155</v>
      </c>
      <c r="J50" s="23">
        <v>0.49209486166007904</v>
      </c>
      <c r="K50" s="23">
        <v>0.5079051383399209</v>
      </c>
      <c r="L50" s="23">
        <v>0</v>
      </c>
      <c r="M50" s="23">
        <v>0</v>
      </c>
      <c r="N50" s="24">
        <v>2530</v>
      </c>
    </row>
    <row r="51" spans="2:14" x14ac:dyDescent="0.3">
      <c r="B51" s="33" t="s">
        <v>290</v>
      </c>
      <c r="C51" s="18" t="s">
        <v>294</v>
      </c>
      <c r="D51" s="18" t="s">
        <v>391</v>
      </c>
      <c r="E51" s="23">
        <v>0.47733727138475518</v>
      </c>
      <c r="F51" s="23">
        <v>0.52232193570373742</v>
      </c>
      <c r="G51" s="23">
        <v>3.4079291150744062E-4</v>
      </c>
      <c r="H51" s="23">
        <v>0</v>
      </c>
      <c r="I51" s="24">
        <v>44015</v>
      </c>
      <c r="J51" s="23">
        <v>0.47432024169184289</v>
      </c>
      <c r="K51" s="23">
        <v>0.52628398791540787</v>
      </c>
      <c r="L51" s="23">
        <v>0</v>
      </c>
      <c r="M51" s="23">
        <v>0</v>
      </c>
      <c r="N51" s="24">
        <v>8275</v>
      </c>
    </row>
    <row r="52" spans="2:14" x14ac:dyDescent="0.3">
      <c r="B52" s="33" t="s">
        <v>290</v>
      </c>
      <c r="C52" s="18" t="s">
        <v>295</v>
      </c>
      <c r="D52" s="18" t="s">
        <v>392</v>
      </c>
      <c r="E52" s="23">
        <v>0.48991395119198761</v>
      </c>
      <c r="F52" s="23">
        <v>0.50980392156862742</v>
      </c>
      <c r="G52" s="23">
        <v>1.410636196924813E-4</v>
      </c>
      <c r="H52" s="23">
        <v>0</v>
      </c>
      <c r="I52" s="24">
        <v>35445</v>
      </c>
      <c r="J52" s="23">
        <v>0.49211997966446364</v>
      </c>
      <c r="K52" s="23">
        <v>0.50737163192679202</v>
      </c>
      <c r="L52" s="23">
        <v>5.0838840874428064E-4</v>
      </c>
      <c r="M52" s="23">
        <v>0</v>
      </c>
      <c r="N52" s="24">
        <v>9835</v>
      </c>
    </row>
    <row r="53" spans="2:14" x14ac:dyDescent="0.3">
      <c r="B53" s="33" t="s">
        <v>290</v>
      </c>
      <c r="C53" s="18" t="s">
        <v>296</v>
      </c>
      <c r="D53" s="18" t="s">
        <v>367</v>
      </c>
      <c r="E53" s="23">
        <v>0.47979094076655054</v>
      </c>
      <c r="F53" s="23">
        <v>0.52003484320557491</v>
      </c>
      <c r="G53" s="23">
        <v>0</v>
      </c>
      <c r="H53" s="23">
        <v>1.7421602787456446E-4</v>
      </c>
      <c r="I53" s="24">
        <v>28700</v>
      </c>
      <c r="J53" s="23">
        <v>0.46551724137931033</v>
      </c>
      <c r="K53" s="23">
        <v>0.53448275862068961</v>
      </c>
      <c r="L53" s="23">
        <v>0</v>
      </c>
      <c r="M53" s="23">
        <v>0</v>
      </c>
      <c r="N53" s="24">
        <v>4060</v>
      </c>
    </row>
    <row r="54" spans="2:14" x14ac:dyDescent="0.3">
      <c r="B54" s="33" t="s">
        <v>297</v>
      </c>
      <c r="C54" s="18" t="s">
        <v>298</v>
      </c>
      <c r="D54" s="18" t="s">
        <v>368</v>
      </c>
      <c r="E54" s="23">
        <v>0.49276610403031346</v>
      </c>
      <c r="F54" s="23">
        <v>0.50688942473303478</v>
      </c>
      <c r="G54" s="23">
        <v>0</v>
      </c>
      <c r="H54" s="23">
        <v>1.722356183258698E-4</v>
      </c>
      <c r="I54" s="24">
        <v>29030</v>
      </c>
      <c r="J54" s="23">
        <v>0.47232472324723246</v>
      </c>
      <c r="K54" s="23">
        <v>0.52767527675276749</v>
      </c>
      <c r="L54" s="23">
        <v>0</v>
      </c>
      <c r="M54" s="23">
        <v>0</v>
      </c>
      <c r="N54" s="24">
        <v>5420</v>
      </c>
    </row>
    <row r="55" spans="2:14" x14ac:dyDescent="0.3">
      <c r="B55" s="33" t="s">
        <v>297</v>
      </c>
      <c r="C55" s="18" t="s">
        <v>299</v>
      </c>
      <c r="D55" s="18" t="s">
        <v>393</v>
      </c>
      <c r="E55" s="23">
        <v>0.47393846936181033</v>
      </c>
      <c r="F55" s="23">
        <v>0.52580727180269515</v>
      </c>
      <c r="G55" s="23">
        <v>2.5425883549453341E-4</v>
      </c>
      <c r="H55" s="23">
        <v>2.5425883549453341E-4</v>
      </c>
      <c r="I55" s="24">
        <v>19665</v>
      </c>
      <c r="J55" s="23">
        <v>0.46724351050679852</v>
      </c>
      <c r="K55" s="23">
        <v>0.53275648949320153</v>
      </c>
      <c r="L55" s="23">
        <v>0</v>
      </c>
      <c r="M55" s="23">
        <v>0</v>
      </c>
      <c r="N55" s="24">
        <v>4045</v>
      </c>
    </row>
    <row r="56" spans="2:14" x14ac:dyDescent="0.3">
      <c r="B56" s="33" t="s">
        <v>297</v>
      </c>
      <c r="C56" s="18" t="s">
        <v>300</v>
      </c>
      <c r="D56" s="18" t="s">
        <v>369</v>
      </c>
      <c r="E56" s="23">
        <v>0.48941900731050403</v>
      </c>
      <c r="F56" s="23">
        <v>0.51058099268949597</v>
      </c>
      <c r="G56" s="23">
        <v>0</v>
      </c>
      <c r="H56" s="23">
        <v>0</v>
      </c>
      <c r="I56" s="24">
        <v>12995</v>
      </c>
      <c r="J56" s="23">
        <v>0.48039215686274511</v>
      </c>
      <c r="K56" s="23">
        <v>0.52100840336134457</v>
      </c>
      <c r="L56" s="23">
        <v>0</v>
      </c>
      <c r="M56" s="23">
        <v>0</v>
      </c>
      <c r="N56" s="24">
        <v>3570</v>
      </c>
    </row>
    <row r="57" spans="2:14" x14ac:dyDescent="0.3">
      <c r="B57" s="33" t="s">
        <v>297</v>
      </c>
      <c r="C57" s="18" t="s">
        <v>301</v>
      </c>
      <c r="D57" s="18" t="s">
        <v>370</v>
      </c>
      <c r="E57" s="23">
        <v>0.47919818456883512</v>
      </c>
      <c r="F57" s="23">
        <v>0.5204236006051437</v>
      </c>
      <c r="G57" s="23">
        <v>0</v>
      </c>
      <c r="H57" s="23">
        <v>0</v>
      </c>
      <c r="I57" s="24">
        <v>13220</v>
      </c>
      <c r="J57" s="23" t="s">
        <v>567</v>
      </c>
      <c r="K57" s="23" t="s">
        <v>567</v>
      </c>
      <c r="L57" s="23" t="s">
        <v>567</v>
      </c>
      <c r="M57" s="23" t="s">
        <v>567</v>
      </c>
      <c r="N57" s="24" t="s">
        <v>567</v>
      </c>
    </row>
    <row r="58" spans="2:14" x14ac:dyDescent="0.3">
      <c r="B58" s="33" t="s">
        <v>297</v>
      </c>
      <c r="C58" s="18" t="s">
        <v>302</v>
      </c>
      <c r="D58" s="18" t="s">
        <v>394</v>
      </c>
      <c r="E58" s="23">
        <v>0.48431214802896216</v>
      </c>
      <c r="F58" s="23">
        <v>0.51568785197103784</v>
      </c>
      <c r="G58" s="23">
        <v>0</v>
      </c>
      <c r="H58" s="23">
        <v>0</v>
      </c>
      <c r="I58" s="24">
        <v>6215</v>
      </c>
      <c r="J58" s="23">
        <v>0.48123620309050774</v>
      </c>
      <c r="K58" s="23">
        <v>0.51876379690949226</v>
      </c>
      <c r="L58" s="23">
        <v>0</v>
      </c>
      <c r="M58" s="23">
        <v>0</v>
      </c>
      <c r="N58" s="24">
        <v>2265</v>
      </c>
    </row>
    <row r="59" spans="2:14" x14ac:dyDescent="0.3">
      <c r="B59" s="33" t="s">
        <v>297</v>
      </c>
      <c r="C59" s="18" t="s">
        <v>303</v>
      </c>
      <c r="D59" s="18" t="s">
        <v>395</v>
      </c>
      <c r="E59" s="23">
        <v>0.4940802261883725</v>
      </c>
      <c r="F59" s="23">
        <v>0.50556635447959009</v>
      </c>
      <c r="G59" s="23">
        <v>1.7670966601873123E-4</v>
      </c>
      <c r="H59" s="23">
        <v>1.7670966601873123E-4</v>
      </c>
      <c r="I59" s="24">
        <v>28295</v>
      </c>
      <c r="J59" s="23">
        <v>0.46526655896607433</v>
      </c>
      <c r="K59" s="23">
        <v>0.53473344103392573</v>
      </c>
      <c r="L59" s="23">
        <v>0</v>
      </c>
      <c r="M59" s="23">
        <v>0</v>
      </c>
      <c r="N59" s="24">
        <v>3095</v>
      </c>
    </row>
    <row r="60" spans="2:14" x14ac:dyDescent="0.3">
      <c r="B60" s="33" t="s">
        <v>297</v>
      </c>
      <c r="C60" s="18" t="s">
        <v>304</v>
      </c>
      <c r="D60" s="18" t="s">
        <v>371</v>
      </c>
      <c r="E60" s="23">
        <v>0.48337141406448336</v>
      </c>
      <c r="F60" s="23">
        <v>0.51662858593551664</v>
      </c>
      <c r="G60" s="23">
        <v>0</v>
      </c>
      <c r="H60" s="23">
        <v>2.538715410002539E-4</v>
      </c>
      <c r="I60" s="24">
        <v>19695</v>
      </c>
      <c r="J60" s="23">
        <v>0.48032786885245904</v>
      </c>
      <c r="K60" s="23">
        <v>0.51967213114754096</v>
      </c>
      <c r="L60" s="23">
        <v>0</v>
      </c>
      <c r="M60" s="23">
        <v>0</v>
      </c>
      <c r="N60" s="24">
        <v>6100</v>
      </c>
    </row>
    <row r="61" spans="2:14" ht="6.75" customHeight="1" x14ac:dyDescent="0.3">
      <c r="I61" s="24"/>
    </row>
    <row r="62" spans="2:14" x14ac:dyDescent="0.3">
      <c r="B62" s="33" t="s">
        <v>257</v>
      </c>
      <c r="C62" s="18" t="s">
        <v>39</v>
      </c>
      <c r="D62" s="21" t="s">
        <v>154</v>
      </c>
      <c r="E62" s="23">
        <v>0.5020217729393468</v>
      </c>
      <c r="F62" s="23">
        <v>0.4979782270606532</v>
      </c>
      <c r="G62" s="23">
        <v>0</v>
      </c>
      <c r="H62" s="23">
        <v>0</v>
      </c>
      <c r="I62" s="24">
        <v>16075</v>
      </c>
      <c r="J62" s="23">
        <v>0.48488120950323976</v>
      </c>
      <c r="K62" s="23">
        <v>0.51511879049676024</v>
      </c>
      <c r="L62" s="23">
        <v>0</v>
      </c>
      <c r="M62" s="23">
        <v>0</v>
      </c>
      <c r="N62" s="24">
        <v>4630</v>
      </c>
    </row>
    <row r="63" spans="2:14" x14ac:dyDescent="0.3">
      <c r="B63" s="33" t="s">
        <v>257</v>
      </c>
      <c r="C63" s="18" t="s">
        <v>41</v>
      </c>
      <c r="D63" s="21" t="s">
        <v>155</v>
      </c>
      <c r="E63" s="23">
        <v>0.48457350272232302</v>
      </c>
      <c r="F63" s="23">
        <v>0.51497277676951003</v>
      </c>
      <c r="G63" s="23">
        <v>4.5372050816696913E-4</v>
      </c>
      <c r="H63" s="23">
        <v>0</v>
      </c>
      <c r="I63" s="24">
        <v>11020</v>
      </c>
      <c r="J63" s="23">
        <v>0.46894031668696712</v>
      </c>
      <c r="K63" s="23">
        <v>0.53105968331303288</v>
      </c>
      <c r="L63" s="23">
        <v>0</v>
      </c>
      <c r="M63" s="23">
        <v>0</v>
      </c>
      <c r="N63" s="24">
        <v>4105</v>
      </c>
    </row>
    <row r="64" spans="2:14" x14ac:dyDescent="0.3">
      <c r="B64" s="33" t="s">
        <v>257</v>
      </c>
      <c r="C64" s="18" t="s">
        <v>43</v>
      </c>
      <c r="D64" s="21" t="s">
        <v>307</v>
      </c>
      <c r="E64" s="23">
        <v>0.47147651006711411</v>
      </c>
      <c r="F64" s="23">
        <v>0.52810402684563762</v>
      </c>
      <c r="G64" s="23">
        <v>4.1946308724832214E-4</v>
      </c>
      <c r="H64" s="23">
        <v>0</v>
      </c>
      <c r="I64" s="24">
        <v>11920</v>
      </c>
      <c r="J64" s="23">
        <v>0.47325102880658437</v>
      </c>
      <c r="K64" s="23">
        <v>0.52674897119341568</v>
      </c>
      <c r="L64" s="23">
        <v>0</v>
      </c>
      <c r="M64" s="23">
        <v>0</v>
      </c>
      <c r="N64" s="24">
        <v>3645</v>
      </c>
    </row>
    <row r="65" spans="2:14" x14ac:dyDescent="0.3">
      <c r="B65" s="33" t="s">
        <v>257</v>
      </c>
      <c r="C65" s="18" t="s">
        <v>44</v>
      </c>
      <c r="D65" s="21" t="s">
        <v>308</v>
      </c>
      <c r="E65" s="23">
        <v>0.47949628672909267</v>
      </c>
      <c r="F65" s="23">
        <v>0.52050371327090728</v>
      </c>
      <c r="G65" s="23">
        <v>0</v>
      </c>
      <c r="H65" s="23">
        <v>0</v>
      </c>
      <c r="I65" s="24">
        <v>15485</v>
      </c>
      <c r="J65" s="23" t="s">
        <v>567</v>
      </c>
      <c r="K65" s="23" t="s">
        <v>567</v>
      </c>
      <c r="L65" s="23" t="s">
        <v>567</v>
      </c>
      <c r="M65" s="23" t="s">
        <v>567</v>
      </c>
      <c r="N65" s="24" t="s">
        <v>567</v>
      </c>
    </row>
    <row r="66" spans="2:14" x14ac:dyDescent="0.3">
      <c r="B66" s="33" t="s">
        <v>257</v>
      </c>
      <c r="C66" s="18" t="s">
        <v>46</v>
      </c>
      <c r="D66" s="21" t="s">
        <v>158</v>
      </c>
      <c r="E66" s="23">
        <v>0.47801418439716314</v>
      </c>
      <c r="F66" s="23">
        <v>0.52198581560283686</v>
      </c>
      <c r="G66" s="23">
        <v>0</v>
      </c>
      <c r="H66" s="23">
        <v>0</v>
      </c>
      <c r="I66" s="24">
        <v>7050</v>
      </c>
      <c r="J66" s="23">
        <v>0.47750865051903113</v>
      </c>
      <c r="K66" s="23">
        <v>0.52249134948096887</v>
      </c>
      <c r="L66" s="23">
        <v>0</v>
      </c>
      <c r="M66" s="23">
        <v>0</v>
      </c>
      <c r="N66" s="24">
        <v>1445</v>
      </c>
    </row>
    <row r="67" spans="2:14" x14ac:dyDescent="0.3">
      <c r="B67" s="33" t="s">
        <v>257</v>
      </c>
      <c r="C67" s="18" t="s">
        <v>48</v>
      </c>
      <c r="D67" s="21" t="s">
        <v>160</v>
      </c>
      <c r="E67" s="23">
        <v>0.47490129723632263</v>
      </c>
      <c r="F67" s="23">
        <v>0.52495769881556686</v>
      </c>
      <c r="G67" s="23">
        <v>0</v>
      </c>
      <c r="H67" s="23">
        <v>0</v>
      </c>
      <c r="I67" s="24">
        <v>35460</v>
      </c>
      <c r="J67" s="23">
        <v>0.47028274668205422</v>
      </c>
      <c r="K67" s="23">
        <v>0.52971725331794572</v>
      </c>
      <c r="L67" s="23">
        <v>0</v>
      </c>
      <c r="M67" s="23">
        <v>0</v>
      </c>
      <c r="N67" s="24">
        <v>8665</v>
      </c>
    </row>
    <row r="68" spans="2:14" x14ac:dyDescent="0.3">
      <c r="B68" s="33" t="s">
        <v>257</v>
      </c>
      <c r="C68" s="18" t="s">
        <v>49</v>
      </c>
      <c r="D68" s="21" t="s">
        <v>161</v>
      </c>
      <c r="E68" s="23">
        <v>0.46948088990302339</v>
      </c>
      <c r="F68" s="23">
        <v>0.53051911009697661</v>
      </c>
      <c r="G68" s="23">
        <v>0</v>
      </c>
      <c r="H68" s="23">
        <v>0</v>
      </c>
      <c r="I68" s="24">
        <v>8765</v>
      </c>
      <c r="J68" s="23">
        <v>0.45733041575492339</v>
      </c>
      <c r="K68" s="23">
        <v>0.54266958424507661</v>
      </c>
      <c r="L68" s="23">
        <v>0</v>
      </c>
      <c r="M68" s="23">
        <v>0</v>
      </c>
      <c r="N68" s="24">
        <v>2285</v>
      </c>
    </row>
    <row r="69" spans="2:14" x14ac:dyDescent="0.3">
      <c r="B69" s="33" t="s">
        <v>257</v>
      </c>
      <c r="C69" s="18" t="s">
        <v>50</v>
      </c>
      <c r="D69" s="21" t="s">
        <v>309</v>
      </c>
      <c r="E69" s="23">
        <v>0.4933867735470942</v>
      </c>
      <c r="F69" s="23">
        <v>0.50621242484969942</v>
      </c>
      <c r="G69" s="23">
        <v>0</v>
      </c>
      <c r="H69" s="23">
        <v>0</v>
      </c>
      <c r="I69" s="24">
        <v>12475</v>
      </c>
      <c r="J69" s="23">
        <v>0.50076335877862599</v>
      </c>
      <c r="K69" s="23">
        <v>0.49923664122137407</v>
      </c>
      <c r="L69" s="23">
        <v>0</v>
      </c>
      <c r="M69" s="23">
        <v>0</v>
      </c>
      <c r="N69" s="24">
        <v>3275</v>
      </c>
    </row>
    <row r="70" spans="2:14" x14ac:dyDescent="0.3">
      <c r="B70" s="33" t="s">
        <v>257</v>
      </c>
      <c r="C70" s="18" t="s">
        <v>51</v>
      </c>
      <c r="D70" s="21" t="s">
        <v>162</v>
      </c>
      <c r="E70" s="23">
        <v>0.45849253212921154</v>
      </c>
      <c r="F70" s="23">
        <v>0.50746787078846822</v>
      </c>
      <c r="G70" s="23">
        <v>3.4734282737061478E-4</v>
      </c>
      <c r="H70" s="23">
        <v>3.3692254254949636E-2</v>
      </c>
      <c r="I70" s="24">
        <v>14395</v>
      </c>
      <c r="J70" s="23">
        <v>0.48768472906403942</v>
      </c>
      <c r="K70" s="23">
        <v>0.50410509031198691</v>
      </c>
      <c r="L70" s="23">
        <v>0</v>
      </c>
      <c r="M70" s="23">
        <v>8.2101806239737278E-3</v>
      </c>
      <c r="N70" s="24">
        <v>3045</v>
      </c>
    </row>
    <row r="71" spans="2:14" x14ac:dyDescent="0.3">
      <c r="B71" s="33" t="s">
        <v>257</v>
      </c>
      <c r="C71" s="18" t="s">
        <v>59</v>
      </c>
      <c r="D71" s="21" t="s">
        <v>168</v>
      </c>
      <c r="E71" s="23">
        <v>0.47316845543630426</v>
      </c>
      <c r="F71" s="23">
        <v>0.52683154456369574</v>
      </c>
      <c r="G71" s="23">
        <v>0</v>
      </c>
      <c r="H71" s="23">
        <v>0</v>
      </c>
      <c r="I71" s="24">
        <v>10715</v>
      </c>
      <c r="J71" s="23">
        <v>0.46578947368421053</v>
      </c>
      <c r="K71" s="23">
        <v>0.53421052631578947</v>
      </c>
      <c r="L71" s="23">
        <v>0</v>
      </c>
      <c r="M71" s="23">
        <v>0</v>
      </c>
      <c r="N71" s="24">
        <v>1900</v>
      </c>
    </row>
    <row r="72" spans="2:14" x14ac:dyDescent="0.3">
      <c r="B72" s="33" t="s">
        <v>257</v>
      </c>
      <c r="C72" s="18" t="s">
        <v>60</v>
      </c>
      <c r="D72" s="21" t="s">
        <v>169</v>
      </c>
      <c r="E72" s="23">
        <v>0.46666666666666667</v>
      </c>
      <c r="F72" s="23">
        <v>0.53408239700374527</v>
      </c>
      <c r="G72" s="23">
        <v>0</v>
      </c>
      <c r="H72" s="23">
        <v>0</v>
      </c>
      <c r="I72" s="24">
        <v>6675</v>
      </c>
      <c r="J72" s="23">
        <v>0.47649572649572647</v>
      </c>
      <c r="K72" s="23">
        <v>0.52350427350427353</v>
      </c>
      <c r="L72" s="23">
        <v>0</v>
      </c>
      <c r="M72" s="23">
        <v>0</v>
      </c>
      <c r="N72" s="24">
        <v>2340</v>
      </c>
    </row>
    <row r="73" spans="2:14" x14ac:dyDescent="0.3">
      <c r="B73" s="33" t="s">
        <v>257</v>
      </c>
      <c r="C73" s="18" t="s">
        <v>69</v>
      </c>
      <c r="D73" s="21" t="s">
        <v>310</v>
      </c>
      <c r="E73" s="23">
        <v>0.46126126126126127</v>
      </c>
      <c r="F73" s="23">
        <v>0.53813813813813816</v>
      </c>
      <c r="G73" s="23">
        <v>6.0060060060060057E-4</v>
      </c>
      <c r="H73" s="23">
        <v>0</v>
      </c>
      <c r="I73" s="24">
        <v>8325</v>
      </c>
      <c r="J73" s="23">
        <v>0.46041412911084045</v>
      </c>
      <c r="K73" s="23">
        <v>0.53958587088915955</v>
      </c>
      <c r="L73" s="23">
        <v>0</v>
      </c>
      <c r="M73" s="23">
        <v>0</v>
      </c>
      <c r="N73" s="24">
        <v>4105</v>
      </c>
    </row>
    <row r="74" spans="2:14" x14ac:dyDescent="0.3">
      <c r="B74" s="33" t="s">
        <v>257</v>
      </c>
      <c r="C74" s="18" t="s">
        <v>70</v>
      </c>
      <c r="D74" s="21" t="s">
        <v>174</v>
      </c>
      <c r="E74" s="23">
        <v>0.46987951807228917</v>
      </c>
      <c r="F74" s="23">
        <v>0.53012048192771088</v>
      </c>
      <c r="G74" s="23">
        <v>0</v>
      </c>
      <c r="H74" s="23">
        <v>0</v>
      </c>
      <c r="I74" s="24">
        <v>7885</v>
      </c>
      <c r="J74" s="23">
        <v>0.45283018867924529</v>
      </c>
      <c r="K74" s="23">
        <v>0.54926624737945495</v>
      </c>
      <c r="L74" s="23">
        <v>0</v>
      </c>
      <c r="M74" s="23">
        <v>0</v>
      </c>
      <c r="N74" s="24">
        <v>2385</v>
      </c>
    </row>
    <row r="75" spans="2:14" x14ac:dyDescent="0.3">
      <c r="B75" s="33" t="s">
        <v>244</v>
      </c>
      <c r="C75" s="18" t="s">
        <v>21</v>
      </c>
      <c r="D75" s="21" t="s">
        <v>311</v>
      </c>
      <c r="E75" s="23">
        <v>0.43883063234826819</v>
      </c>
      <c r="F75" s="23">
        <v>0.55989831585637118</v>
      </c>
      <c r="G75" s="23">
        <v>1.2710517953606611E-3</v>
      </c>
      <c r="H75" s="23">
        <v>0</v>
      </c>
      <c r="I75" s="24">
        <v>15735</v>
      </c>
      <c r="J75" s="23">
        <v>0.47331189710610932</v>
      </c>
      <c r="K75" s="23">
        <v>0.52668810289389068</v>
      </c>
      <c r="L75" s="23">
        <v>6.4308681672025725E-4</v>
      </c>
      <c r="M75" s="23">
        <v>0</v>
      </c>
      <c r="N75" s="24">
        <v>7775</v>
      </c>
    </row>
    <row r="76" spans="2:14" x14ac:dyDescent="0.3">
      <c r="B76" s="33" t="s">
        <v>244</v>
      </c>
      <c r="C76" s="18" t="s">
        <v>22</v>
      </c>
      <c r="D76" s="21" t="s">
        <v>142</v>
      </c>
      <c r="E76" s="23">
        <v>0.50475451193479526</v>
      </c>
      <c r="F76" s="23">
        <v>0.49485736464195612</v>
      </c>
      <c r="G76" s="23">
        <v>3.8812342324859306E-4</v>
      </c>
      <c r="H76" s="23">
        <v>0</v>
      </c>
      <c r="I76" s="24">
        <v>25765</v>
      </c>
      <c r="J76" s="23">
        <v>0.50037792894935751</v>
      </c>
      <c r="K76" s="23">
        <v>0.49962207105064249</v>
      </c>
      <c r="L76" s="23">
        <v>0</v>
      </c>
      <c r="M76" s="23">
        <v>0</v>
      </c>
      <c r="N76" s="24">
        <v>6615</v>
      </c>
    </row>
    <row r="77" spans="2:14" x14ac:dyDescent="0.3">
      <c r="B77" s="33" t="s">
        <v>244</v>
      </c>
      <c r="C77" s="18" t="s">
        <v>23</v>
      </c>
      <c r="D77" s="21" t="s">
        <v>312</v>
      </c>
      <c r="E77" s="23">
        <v>0.47590909090909089</v>
      </c>
      <c r="F77" s="23">
        <v>0.52363636363636368</v>
      </c>
      <c r="G77" s="23">
        <v>0</v>
      </c>
      <c r="H77" s="23">
        <v>0</v>
      </c>
      <c r="I77" s="24">
        <v>11000</v>
      </c>
      <c r="J77" s="23">
        <v>0.48331415420023016</v>
      </c>
      <c r="K77" s="23">
        <v>0.51668584579976984</v>
      </c>
      <c r="L77" s="23">
        <v>0</v>
      </c>
      <c r="M77" s="23">
        <v>0</v>
      </c>
      <c r="N77" s="24">
        <v>4345</v>
      </c>
    </row>
    <row r="78" spans="2:14" x14ac:dyDescent="0.3">
      <c r="B78" s="33" t="s">
        <v>244</v>
      </c>
      <c r="C78" s="18" t="s">
        <v>24</v>
      </c>
      <c r="D78" s="21" t="s">
        <v>143</v>
      </c>
      <c r="E78" s="23">
        <v>0.47789240972733971</v>
      </c>
      <c r="F78" s="23">
        <v>0.52173913043478259</v>
      </c>
      <c r="G78" s="23">
        <v>0</v>
      </c>
      <c r="H78" s="23">
        <v>3.6845983787767134E-4</v>
      </c>
      <c r="I78" s="24">
        <v>13570</v>
      </c>
      <c r="J78" s="23" t="s">
        <v>567</v>
      </c>
      <c r="K78" s="23" t="s">
        <v>567</v>
      </c>
      <c r="L78" s="23" t="s">
        <v>567</v>
      </c>
      <c r="M78" s="23" t="s">
        <v>567</v>
      </c>
      <c r="N78" s="24" t="s">
        <v>567</v>
      </c>
    </row>
    <row r="79" spans="2:14" x14ac:dyDescent="0.3">
      <c r="B79" s="33" t="s">
        <v>244</v>
      </c>
      <c r="C79" s="18" t="s">
        <v>25</v>
      </c>
      <c r="D79" s="21" t="s">
        <v>313</v>
      </c>
      <c r="E79" s="23">
        <v>0.47607318789584802</v>
      </c>
      <c r="F79" s="23">
        <v>0.52357494722026743</v>
      </c>
      <c r="G79" s="23">
        <v>0</v>
      </c>
      <c r="H79" s="23">
        <v>0</v>
      </c>
      <c r="I79" s="24">
        <v>14210</v>
      </c>
      <c r="J79" s="23">
        <v>0.47570332480818417</v>
      </c>
      <c r="K79" s="23">
        <v>0.52173913043478259</v>
      </c>
      <c r="L79" s="23">
        <v>0</v>
      </c>
      <c r="M79" s="23">
        <v>0</v>
      </c>
      <c r="N79" s="24">
        <v>1955</v>
      </c>
    </row>
    <row r="80" spans="2:14" x14ac:dyDescent="0.3">
      <c r="B80" s="33" t="s">
        <v>244</v>
      </c>
      <c r="C80" s="18" t="s">
        <v>26</v>
      </c>
      <c r="D80" s="21" t="s">
        <v>314</v>
      </c>
      <c r="E80" s="23" t="s">
        <v>567</v>
      </c>
      <c r="F80" s="23" t="s">
        <v>567</v>
      </c>
      <c r="G80" s="23" t="s">
        <v>567</v>
      </c>
      <c r="H80" s="23" t="s">
        <v>567</v>
      </c>
      <c r="I80" s="24" t="s">
        <v>567</v>
      </c>
      <c r="J80" s="23" t="s">
        <v>567</v>
      </c>
      <c r="K80" s="23" t="s">
        <v>567</v>
      </c>
      <c r="L80" s="23" t="s">
        <v>567</v>
      </c>
      <c r="M80" s="23" t="s">
        <v>567</v>
      </c>
      <c r="N80" s="24" t="s">
        <v>567</v>
      </c>
    </row>
    <row r="81" spans="2:14" x14ac:dyDescent="0.3">
      <c r="B81" s="33" t="s">
        <v>244</v>
      </c>
      <c r="C81" s="18" t="s">
        <v>27</v>
      </c>
      <c r="D81" s="21" t="s">
        <v>144</v>
      </c>
      <c r="E81" s="23">
        <v>0.45863636363636362</v>
      </c>
      <c r="F81" s="23">
        <v>0.54090909090909089</v>
      </c>
      <c r="G81" s="23">
        <v>4.5454545454545455E-4</v>
      </c>
      <c r="H81" s="23">
        <v>0</v>
      </c>
      <c r="I81" s="24">
        <v>11000</v>
      </c>
      <c r="J81" s="23">
        <v>0.45931758530183725</v>
      </c>
      <c r="K81" s="23">
        <v>0.54068241469816269</v>
      </c>
      <c r="L81" s="23">
        <v>0</v>
      </c>
      <c r="M81" s="23">
        <v>0</v>
      </c>
      <c r="N81" s="24">
        <v>1905</v>
      </c>
    </row>
    <row r="82" spans="2:14" x14ac:dyDescent="0.3">
      <c r="B82" s="33" t="s">
        <v>244</v>
      </c>
      <c r="C82" s="18" t="s">
        <v>28</v>
      </c>
      <c r="D82" s="21" t="s">
        <v>145</v>
      </c>
      <c r="E82" s="23">
        <v>0.47457098283931359</v>
      </c>
      <c r="F82" s="23">
        <v>0.52511700468018718</v>
      </c>
      <c r="G82" s="23">
        <v>3.1201248049921997E-4</v>
      </c>
      <c r="H82" s="23">
        <v>0</v>
      </c>
      <c r="I82" s="24">
        <v>16025</v>
      </c>
      <c r="J82" s="23">
        <v>0.48174532502226181</v>
      </c>
      <c r="K82" s="23">
        <v>0.51825467497773825</v>
      </c>
      <c r="L82" s="23">
        <v>0</v>
      </c>
      <c r="M82" s="23">
        <v>0</v>
      </c>
      <c r="N82" s="24">
        <v>5615</v>
      </c>
    </row>
    <row r="83" spans="2:14" x14ac:dyDescent="0.3">
      <c r="B83" s="33" t="s">
        <v>244</v>
      </c>
      <c r="C83" s="18" t="s">
        <v>29</v>
      </c>
      <c r="D83" s="21" t="s">
        <v>146</v>
      </c>
      <c r="E83" s="23" t="s">
        <v>567</v>
      </c>
      <c r="F83" s="23" t="s">
        <v>567</v>
      </c>
      <c r="G83" s="23" t="s">
        <v>567</v>
      </c>
      <c r="H83" s="23" t="s">
        <v>567</v>
      </c>
      <c r="I83" s="24" t="s">
        <v>567</v>
      </c>
      <c r="J83" s="23" t="s">
        <v>567</v>
      </c>
      <c r="K83" s="23" t="s">
        <v>567</v>
      </c>
      <c r="L83" s="23" t="s">
        <v>567</v>
      </c>
      <c r="M83" s="23" t="s">
        <v>567</v>
      </c>
      <c r="N83" s="24" t="s">
        <v>567</v>
      </c>
    </row>
    <row r="84" spans="2:14" x14ac:dyDescent="0.3">
      <c r="B84" s="33" t="s">
        <v>244</v>
      </c>
      <c r="C84" s="18" t="s">
        <v>30</v>
      </c>
      <c r="D84" s="21" t="s">
        <v>147</v>
      </c>
      <c r="E84" s="23">
        <v>0.45994659546061417</v>
      </c>
      <c r="F84" s="23">
        <v>0.54005340453938588</v>
      </c>
      <c r="G84" s="23">
        <v>0</v>
      </c>
      <c r="H84" s="23">
        <v>0</v>
      </c>
      <c r="I84" s="24">
        <v>7490</v>
      </c>
      <c r="J84" s="23" t="s">
        <v>567</v>
      </c>
      <c r="K84" s="23" t="s">
        <v>567</v>
      </c>
      <c r="L84" s="23" t="s">
        <v>567</v>
      </c>
      <c r="M84" s="23" t="s">
        <v>567</v>
      </c>
      <c r="N84" s="24" t="s">
        <v>567</v>
      </c>
    </row>
    <row r="85" spans="2:14" x14ac:dyDescent="0.3">
      <c r="B85" s="33" t="s">
        <v>244</v>
      </c>
      <c r="C85" s="18" t="s">
        <v>31</v>
      </c>
      <c r="D85" s="21" t="s">
        <v>315</v>
      </c>
      <c r="E85" s="23">
        <v>0.455663430420712</v>
      </c>
      <c r="F85" s="23">
        <v>0.5440129449838188</v>
      </c>
      <c r="G85" s="23">
        <v>3.2362459546925567E-4</v>
      </c>
      <c r="H85" s="23">
        <v>3.2362459546925567E-4</v>
      </c>
      <c r="I85" s="24">
        <v>15450</v>
      </c>
      <c r="J85" s="23">
        <v>0.46726572528883181</v>
      </c>
      <c r="K85" s="23">
        <v>0.53145057766367132</v>
      </c>
      <c r="L85" s="23">
        <v>0</v>
      </c>
      <c r="M85" s="23">
        <v>0</v>
      </c>
      <c r="N85" s="24">
        <v>3895</v>
      </c>
    </row>
    <row r="86" spans="2:14" x14ac:dyDescent="0.3">
      <c r="B86" s="33" t="s">
        <v>244</v>
      </c>
      <c r="C86" s="18" t="s">
        <v>32</v>
      </c>
      <c r="D86" s="21" t="s">
        <v>316</v>
      </c>
      <c r="E86" s="23">
        <v>0.49562478123906195</v>
      </c>
      <c r="F86" s="23">
        <v>0.504025201260063</v>
      </c>
      <c r="G86" s="23">
        <v>0</v>
      </c>
      <c r="H86" s="23">
        <v>0</v>
      </c>
      <c r="I86" s="24">
        <v>14285</v>
      </c>
      <c r="J86" s="23" t="s">
        <v>567</v>
      </c>
      <c r="K86" s="23" t="s">
        <v>567</v>
      </c>
      <c r="L86" s="23" t="s">
        <v>567</v>
      </c>
      <c r="M86" s="23" t="s">
        <v>567</v>
      </c>
      <c r="N86" s="24" t="s">
        <v>567</v>
      </c>
    </row>
    <row r="87" spans="2:14" x14ac:dyDescent="0.3">
      <c r="B87" s="33" t="s">
        <v>244</v>
      </c>
      <c r="C87" s="18" t="s">
        <v>433</v>
      </c>
      <c r="D87" s="21" t="s">
        <v>434</v>
      </c>
      <c r="E87" s="23">
        <v>0.48245614035087719</v>
      </c>
      <c r="F87" s="23">
        <v>0.51754385964912286</v>
      </c>
      <c r="G87" s="23">
        <v>0</v>
      </c>
      <c r="H87" s="23">
        <v>0</v>
      </c>
      <c r="I87" s="24">
        <v>5700</v>
      </c>
      <c r="J87" s="23">
        <v>0.6</v>
      </c>
      <c r="K87" s="23">
        <v>0.5</v>
      </c>
      <c r="L87" s="23">
        <v>0</v>
      </c>
      <c r="M87" s="23">
        <v>0</v>
      </c>
      <c r="N87" s="24">
        <v>50</v>
      </c>
    </row>
    <row r="88" spans="2:14" x14ac:dyDescent="0.3">
      <c r="B88" s="33" t="s">
        <v>244</v>
      </c>
      <c r="C88" s="18" t="s">
        <v>33</v>
      </c>
      <c r="D88" s="21" t="s">
        <v>148</v>
      </c>
      <c r="E88" s="23">
        <v>0.45975232198142413</v>
      </c>
      <c r="F88" s="23">
        <v>0.54024767801857587</v>
      </c>
      <c r="G88" s="23">
        <v>0</v>
      </c>
      <c r="H88" s="23">
        <v>5.1599587203302369E-4</v>
      </c>
      <c r="I88" s="24">
        <v>9690</v>
      </c>
      <c r="J88" s="23" t="s">
        <v>567</v>
      </c>
      <c r="K88" s="23" t="s">
        <v>567</v>
      </c>
      <c r="L88" s="23" t="s">
        <v>567</v>
      </c>
      <c r="M88" s="23" t="s">
        <v>567</v>
      </c>
      <c r="N88" s="24" t="s">
        <v>567</v>
      </c>
    </row>
    <row r="89" spans="2:14" x14ac:dyDescent="0.3">
      <c r="B89" s="33" t="s">
        <v>244</v>
      </c>
      <c r="C89" s="18" t="s">
        <v>34</v>
      </c>
      <c r="D89" s="21" t="s">
        <v>149</v>
      </c>
      <c r="E89" s="23">
        <v>0.47422947422947426</v>
      </c>
      <c r="F89" s="23">
        <v>0.52577052577052574</v>
      </c>
      <c r="G89" s="23">
        <v>0</v>
      </c>
      <c r="H89" s="23">
        <v>0</v>
      </c>
      <c r="I89" s="24">
        <v>19305</v>
      </c>
      <c r="J89" s="23">
        <v>0.50174621653084983</v>
      </c>
      <c r="K89" s="23">
        <v>0.49708963911525028</v>
      </c>
      <c r="L89" s="23">
        <v>0</v>
      </c>
      <c r="M89" s="23">
        <v>0</v>
      </c>
      <c r="N89" s="24">
        <v>4295</v>
      </c>
    </row>
    <row r="90" spans="2:14" x14ac:dyDescent="0.3">
      <c r="B90" s="33" t="s">
        <v>244</v>
      </c>
      <c r="C90" s="18" t="s">
        <v>35</v>
      </c>
      <c r="D90" s="21" t="s">
        <v>150</v>
      </c>
      <c r="E90" s="23">
        <v>0.48037037037037039</v>
      </c>
      <c r="F90" s="23">
        <v>0.51925925925925931</v>
      </c>
      <c r="G90" s="23">
        <v>0</v>
      </c>
      <c r="H90" s="23">
        <v>3.7037037037037035E-4</v>
      </c>
      <c r="I90" s="24">
        <v>13500</v>
      </c>
      <c r="J90" s="23">
        <v>0.494140625</v>
      </c>
      <c r="K90" s="23">
        <v>0.505859375</v>
      </c>
      <c r="L90" s="23">
        <v>0</v>
      </c>
      <c r="M90" s="23">
        <v>0</v>
      </c>
      <c r="N90" s="24">
        <v>2560</v>
      </c>
    </row>
    <row r="91" spans="2:14" x14ac:dyDescent="0.3">
      <c r="B91" s="33" t="s">
        <v>244</v>
      </c>
      <c r="C91" s="18" t="s">
        <v>36</v>
      </c>
      <c r="D91" s="21" t="s">
        <v>151</v>
      </c>
      <c r="E91" s="23">
        <v>0.48802642444260941</v>
      </c>
      <c r="F91" s="23">
        <v>0.51197357555739054</v>
      </c>
      <c r="G91" s="23">
        <v>0</v>
      </c>
      <c r="H91" s="23">
        <v>0</v>
      </c>
      <c r="I91" s="24">
        <v>6055</v>
      </c>
      <c r="J91" s="23">
        <v>0.47118644067796611</v>
      </c>
      <c r="K91" s="23">
        <v>0.52881355932203389</v>
      </c>
      <c r="L91" s="23">
        <v>0</v>
      </c>
      <c r="M91" s="23">
        <v>0</v>
      </c>
      <c r="N91" s="24">
        <v>2950</v>
      </c>
    </row>
    <row r="92" spans="2:14" x14ac:dyDescent="0.3">
      <c r="B92" s="33" t="s">
        <v>244</v>
      </c>
      <c r="C92" s="18" t="s">
        <v>37</v>
      </c>
      <c r="D92" s="21" t="s">
        <v>152</v>
      </c>
      <c r="E92" s="23">
        <v>0.47916666666666669</v>
      </c>
      <c r="F92" s="23">
        <v>0.5200892857142857</v>
      </c>
      <c r="G92" s="23">
        <v>7.4404761904761901E-4</v>
      </c>
      <c r="H92" s="23">
        <v>0</v>
      </c>
      <c r="I92" s="24">
        <v>13440</v>
      </c>
      <c r="J92" s="23">
        <v>0.46082089552238809</v>
      </c>
      <c r="K92" s="23">
        <v>0.53917910447761197</v>
      </c>
      <c r="L92" s="23">
        <v>0</v>
      </c>
      <c r="M92" s="23">
        <v>0</v>
      </c>
      <c r="N92" s="24">
        <v>2680</v>
      </c>
    </row>
    <row r="93" spans="2:14" x14ac:dyDescent="0.3">
      <c r="B93" s="33" t="s">
        <v>244</v>
      </c>
      <c r="C93" s="18" t="s">
        <v>38</v>
      </c>
      <c r="D93" s="21" t="s">
        <v>153</v>
      </c>
      <c r="E93" s="23">
        <v>0.46997206703910616</v>
      </c>
      <c r="F93" s="23">
        <v>0.5300279329608939</v>
      </c>
      <c r="G93" s="23">
        <v>0</v>
      </c>
      <c r="H93" s="23">
        <v>0</v>
      </c>
      <c r="I93" s="24">
        <v>7160</v>
      </c>
      <c r="J93" s="23">
        <v>0.45384615384615384</v>
      </c>
      <c r="K93" s="23">
        <v>0.5461538461538461</v>
      </c>
      <c r="L93" s="23">
        <v>0</v>
      </c>
      <c r="M93" s="23">
        <v>0</v>
      </c>
      <c r="N93" s="24">
        <v>1300</v>
      </c>
    </row>
    <row r="94" spans="2:14" x14ac:dyDescent="0.3">
      <c r="B94" s="33" t="s">
        <v>269</v>
      </c>
      <c r="C94" s="18" t="s">
        <v>40</v>
      </c>
      <c r="D94" s="21" t="s">
        <v>317</v>
      </c>
      <c r="E94" s="23">
        <v>0.54042179261862922</v>
      </c>
      <c r="F94" s="23">
        <v>0.46045694200351495</v>
      </c>
      <c r="G94" s="23">
        <v>0</v>
      </c>
      <c r="H94" s="23">
        <v>0</v>
      </c>
      <c r="I94" s="24">
        <v>5690</v>
      </c>
      <c r="J94" s="23">
        <v>0.54166666666666663</v>
      </c>
      <c r="K94" s="23">
        <v>0.45833333333333331</v>
      </c>
      <c r="L94" s="23">
        <v>0</v>
      </c>
      <c r="M94" s="23">
        <v>0</v>
      </c>
      <c r="N94" s="24">
        <v>360</v>
      </c>
    </row>
    <row r="95" spans="2:14" x14ac:dyDescent="0.3">
      <c r="B95" s="33" t="s">
        <v>269</v>
      </c>
      <c r="C95" s="18" t="s">
        <v>42</v>
      </c>
      <c r="D95" s="21" t="s">
        <v>156</v>
      </c>
      <c r="E95" s="23">
        <v>0.48183687457162439</v>
      </c>
      <c r="F95" s="23">
        <v>0.51884852638793699</v>
      </c>
      <c r="G95" s="23">
        <v>0</v>
      </c>
      <c r="H95" s="23">
        <v>0</v>
      </c>
      <c r="I95" s="24">
        <v>7295</v>
      </c>
      <c r="J95" s="23">
        <v>0.4789762340036563</v>
      </c>
      <c r="K95" s="23">
        <v>0.5210237659963437</v>
      </c>
      <c r="L95" s="23">
        <v>0</v>
      </c>
      <c r="M95" s="23">
        <v>0</v>
      </c>
      <c r="N95" s="24">
        <v>2735</v>
      </c>
    </row>
    <row r="96" spans="2:14" x14ac:dyDescent="0.3">
      <c r="B96" s="33" t="s">
        <v>269</v>
      </c>
      <c r="C96" s="18" t="s">
        <v>45</v>
      </c>
      <c r="D96" s="21" t="s">
        <v>157</v>
      </c>
      <c r="E96" s="23">
        <v>0.47501810282404056</v>
      </c>
      <c r="F96" s="23">
        <v>0.52498189717595944</v>
      </c>
      <c r="G96" s="23">
        <v>0</v>
      </c>
      <c r="H96" s="23">
        <v>0</v>
      </c>
      <c r="I96" s="24">
        <v>6905</v>
      </c>
      <c r="J96" s="23">
        <v>0.45922746781115881</v>
      </c>
      <c r="K96" s="23">
        <v>0.53862660944206009</v>
      </c>
      <c r="L96" s="23">
        <v>0</v>
      </c>
      <c r="M96" s="23">
        <v>0</v>
      </c>
      <c r="N96" s="24">
        <v>2330</v>
      </c>
    </row>
    <row r="97" spans="2:14" x14ac:dyDescent="0.3">
      <c r="B97" s="33" t="s">
        <v>269</v>
      </c>
      <c r="C97" s="18" t="s">
        <v>47</v>
      </c>
      <c r="D97" s="21" t="s">
        <v>159</v>
      </c>
      <c r="E97" s="23">
        <v>0.47081712062256809</v>
      </c>
      <c r="F97" s="23">
        <v>0.52821011673151752</v>
      </c>
      <c r="G97" s="23">
        <v>1.4591439688715954E-3</v>
      </c>
      <c r="H97" s="23">
        <v>0</v>
      </c>
      <c r="I97" s="24">
        <v>10280</v>
      </c>
      <c r="J97" s="23">
        <v>0.46199701937406856</v>
      </c>
      <c r="K97" s="23">
        <v>0.53800298062593144</v>
      </c>
      <c r="L97" s="23">
        <v>0</v>
      </c>
      <c r="M97" s="23">
        <v>0</v>
      </c>
      <c r="N97" s="24">
        <v>3355</v>
      </c>
    </row>
    <row r="98" spans="2:14" x14ac:dyDescent="0.3">
      <c r="B98" s="33" t="s">
        <v>269</v>
      </c>
      <c r="C98" s="18" t="s">
        <v>52</v>
      </c>
      <c r="D98" s="21" t="s">
        <v>163</v>
      </c>
      <c r="E98" s="23">
        <v>0.49194499017681731</v>
      </c>
      <c r="F98" s="23">
        <v>0.50805500982318275</v>
      </c>
      <c r="G98" s="23">
        <v>0</v>
      </c>
      <c r="H98" s="23">
        <v>0</v>
      </c>
      <c r="I98" s="24">
        <v>12725</v>
      </c>
      <c r="J98" s="23">
        <v>0.46731448763250882</v>
      </c>
      <c r="K98" s="23">
        <v>0.53268551236749118</v>
      </c>
      <c r="L98" s="23">
        <v>0</v>
      </c>
      <c r="M98" s="23">
        <v>0</v>
      </c>
      <c r="N98" s="24">
        <v>5660</v>
      </c>
    </row>
    <row r="99" spans="2:14" x14ac:dyDescent="0.3">
      <c r="B99" s="33" t="s">
        <v>269</v>
      </c>
      <c r="C99" s="18" t="s">
        <v>53</v>
      </c>
      <c r="D99" s="21" t="s">
        <v>164</v>
      </c>
      <c r="E99" s="23">
        <v>0.48097454147276214</v>
      </c>
      <c r="F99" s="23">
        <v>0.51875171092252947</v>
      </c>
      <c r="G99" s="23">
        <v>0</v>
      </c>
      <c r="H99" s="23">
        <v>0</v>
      </c>
      <c r="I99" s="24">
        <v>18265</v>
      </c>
      <c r="J99" s="23">
        <v>0.48152866242038217</v>
      </c>
      <c r="K99" s="23">
        <v>0.51847133757961783</v>
      </c>
      <c r="L99" s="23">
        <v>0</v>
      </c>
      <c r="M99" s="23">
        <v>0</v>
      </c>
      <c r="N99" s="24">
        <v>3925</v>
      </c>
    </row>
    <row r="100" spans="2:14" x14ac:dyDescent="0.3">
      <c r="B100" s="33" t="s">
        <v>269</v>
      </c>
      <c r="C100" s="18" t="s">
        <v>54</v>
      </c>
      <c r="D100" s="21" t="s">
        <v>318</v>
      </c>
      <c r="E100" s="23">
        <v>0.49969660194174759</v>
      </c>
      <c r="F100" s="23">
        <v>0.5</v>
      </c>
      <c r="G100" s="23">
        <v>6.0679611650485432E-4</v>
      </c>
      <c r="H100" s="23">
        <v>0</v>
      </c>
      <c r="I100" s="24">
        <v>16480</v>
      </c>
      <c r="J100" s="23">
        <v>0.48987854251012147</v>
      </c>
      <c r="K100" s="23">
        <v>0.51012145748987858</v>
      </c>
      <c r="L100" s="23">
        <v>0</v>
      </c>
      <c r="M100" s="23">
        <v>0</v>
      </c>
      <c r="N100" s="24">
        <v>3705</v>
      </c>
    </row>
    <row r="101" spans="2:14" x14ac:dyDescent="0.3">
      <c r="B101" s="33" t="s">
        <v>269</v>
      </c>
      <c r="C101" s="18" t="s">
        <v>55</v>
      </c>
      <c r="D101" s="21" t="s">
        <v>165</v>
      </c>
      <c r="E101" s="23">
        <v>0.4823313446535108</v>
      </c>
      <c r="F101" s="23">
        <v>0.5176686553464892</v>
      </c>
      <c r="G101" s="23">
        <v>0</v>
      </c>
      <c r="H101" s="23">
        <v>0</v>
      </c>
      <c r="I101" s="24">
        <v>10895</v>
      </c>
      <c r="J101" s="23">
        <v>0.44971264367816094</v>
      </c>
      <c r="K101" s="23">
        <v>0.55028735632183912</v>
      </c>
      <c r="L101" s="23">
        <v>0</v>
      </c>
      <c r="M101" s="23">
        <v>0</v>
      </c>
      <c r="N101" s="24">
        <v>3480</v>
      </c>
    </row>
    <row r="102" spans="2:14" x14ac:dyDescent="0.3">
      <c r="B102" s="33" t="s">
        <v>269</v>
      </c>
      <c r="C102" s="18" t="s">
        <v>57</v>
      </c>
      <c r="D102" s="21" t="s">
        <v>166</v>
      </c>
      <c r="E102" s="23">
        <v>0.48343558282208587</v>
      </c>
      <c r="F102" s="23">
        <v>0.51656441717791413</v>
      </c>
      <c r="G102" s="23">
        <v>0</v>
      </c>
      <c r="H102" s="23">
        <v>0</v>
      </c>
      <c r="I102" s="24">
        <v>8150</v>
      </c>
      <c r="J102" s="23">
        <v>0.47154471544715448</v>
      </c>
      <c r="K102" s="23">
        <v>0.52845528455284552</v>
      </c>
      <c r="L102" s="23">
        <v>0</v>
      </c>
      <c r="M102" s="23">
        <v>0</v>
      </c>
      <c r="N102" s="24">
        <v>2460</v>
      </c>
    </row>
    <row r="103" spans="2:14" x14ac:dyDescent="0.3">
      <c r="B103" s="33" t="s">
        <v>269</v>
      </c>
      <c r="C103" s="18" t="s">
        <v>58</v>
      </c>
      <c r="D103" s="21" t="s">
        <v>167</v>
      </c>
      <c r="E103" s="23">
        <v>0.48818897637795278</v>
      </c>
      <c r="F103" s="23">
        <v>0.51128608923884511</v>
      </c>
      <c r="G103" s="23">
        <v>0</v>
      </c>
      <c r="H103" s="23">
        <v>5.2493438320209973E-4</v>
      </c>
      <c r="I103" s="24">
        <v>9525</v>
      </c>
      <c r="J103" s="23">
        <v>0.47569955817378495</v>
      </c>
      <c r="K103" s="23">
        <v>0.52282768777614141</v>
      </c>
      <c r="L103" s="23">
        <v>0</v>
      </c>
      <c r="M103" s="23">
        <v>0</v>
      </c>
      <c r="N103" s="24">
        <v>3395</v>
      </c>
    </row>
    <row r="104" spans="2:14" x14ac:dyDescent="0.3">
      <c r="B104" s="33" t="s">
        <v>269</v>
      </c>
      <c r="C104" s="18" t="s">
        <v>61</v>
      </c>
      <c r="D104" s="21" t="s">
        <v>170</v>
      </c>
      <c r="E104" s="23">
        <v>0.48838067133898933</v>
      </c>
      <c r="F104" s="23">
        <v>0.5112504610844707</v>
      </c>
      <c r="G104" s="23">
        <v>3.6886757654002215E-4</v>
      </c>
      <c r="H104" s="23">
        <v>0</v>
      </c>
      <c r="I104" s="24">
        <v>13555</v>
      </c>
      <c r="J104" s="23">
        <v>0.46025738077214234</v>
      </c>
      <c r="K104" s="23">
        <v>0.53974261922785771</v>
      </c>
      <c r="L104" s="23">
        <v>0</v>
      </c>
      <c r="M104" s="23">
        <v>0</v>
      </c>
      <c r="N104" s="24">
        <v>6605</v>
      </c>
    </row>
    <row r="105" spans="2:14" x14ac:dyDescent="0.3">
      <c r="B105" s="33" t="s">
        <v>269</v>
      </c>
      <c r="C105" s="18" t="s">
        <v>56</v>
      </c>
      <c r="D105" s="21" t="s">
        <v>319</v>
      </c>
      <c r="E105" s="23">
        <v>0.47844036697247705</v>
      </c>
      <c r="F105" s="23">
        <v>0.52155963302752295</v>
      </c>
      <c r="G105" s="23">
        <v>0</v>
      </c>
      <c r="H105" s="23">
        <v>0</v>
      </c>
      <c r="I105" s="24">
        <v>10900</v>
      </c>
      <c r="J105" s="23">
        <v>0.49211908931698772</v>
      </c>
      <c r="K105" s="23">
        <v>0.50788091068301222</v>
      </c>
      <c r="L105" s="23">
        <v>0</v>
      </c>
      <c r="M105" s="23">
        <v>0</v>
      </c>
      <c r="N105" s="24">
        <v>2855</v>
      </c>
    </row>
    <row r="106" spans="2:14" x14ac:dyDescent="0.3">
      <c r="B106" s="33" t="s">
        <v>269</v>
      </c>
      <c r="C106" s="18" t="s">
        <v>62</v>
      </c>
      <c r="D106" s="21" t="s">
        <v>171</v>
      </c>
      <c r="E106" s="23">
        <v>0.47567820392890553</v>
      </c>
      <c r="F106" s="23">
        <v>0.52291861552853136</v>
      </c>
      <c r="G106" s="23">
        <v>1.403180542563143E-3</v>
      </c>
      <c r="H106" s="23">
        <v>0</v>
      </c>
      <c r="I106" s="24">
        <v>10690</v>
      </c>
      <c r="J106" s="23">
        <v>0.470873786407767</v>
      </c>
      <c r="K106" s="23">
        <v>0.52791262135922334</v>
      </c>
      <c r="L106" s="23">
        <v>1.2135922330097086E-3</v>
      </c>
      <c r="M106" s="23">
        <v>0</v>
      </c>
      <c r="N106" s="24">
        <v>4120</v>
      </c>
    </row>
    <row r="107" spans="2:14" x14ac:dyDescent="0.3">
      <c r="B107" s="33" t="s">
        <v>269</v>
      </c>
      <c r="C107" s="18" t="s">
        <v>63</v>
      </c>
      <c r="D107" s="21" t="s">
        <v>172</v>
      </c>
      <c r="E107" s="23">
        <v>0.47590093430223934</v>
      </c>
      <c r="F107" s="23">
        <v>0.52409906569776066</v>
      </c>
      <c r="G107" s="23">
        <v>0</v>
      </c>
      <c r="H107" s="23">
        <v>0</v>
      </c>
      <c r="I107" s="24">
        <v>33715</v>
      </c>
      <c r="J107" s="23">
        <v>0.46061814556331004</v>
      </c>
      <c r="K107" s="23">
        <v>0.53938185443668996</v>
      </c>
      <c r="L107" s="23">
        <v>0</v>
      </c>
      <c r="M107" s="23">
        <v>0</v>
      </c>
      <c r="N107" s="24">
        <v>10030</v>
      </c>
    </row>
    <row r="108" spans="2:14" x14ac:dyDescent="0.3">
      <c r="B108" s="33" t="s">
        <v>269</v>
      </c>
      <c r="C108" s="18" t="s">
        <v>64</v>
      </c>
      <c r="D108" s="21" t="s">
        <v>320</v>
      </c>
      <c r="E108" s="23">
        <v>0.47391462969719078</v>
      </c>
      <c r="F108" s="23">
        <v>0.52645020065669468</v>
      </c>
      <c r="G108" s="23">
        <v>0</v>
      </c>
      <c r="H108" s="23">
        <v>0</v>
      </c>
      <c r="I108" s="24">
        <v>13705</v>
      </c>
      <c r="J108" s="23">
        <v>0.48055555555555557</v>
      </c>
      <c r="K108" s="23">
        <v>0.51944444444444449</v>
      </c>
      <c r="L108" s="23">
        <v>0</v>
      </c>
      <c r="M108" s="23">
        <v>0</v>
      </c>
      <c r="N108" s="24">
        <v>3600</v>
      </c>
    </row>
    <row r="109" spans="2:14" x14ac:dyDescent="0.3">
      <c r="B109" s="33" t="s">
        <v>269</v>
      </c>
      <c r="C109" s="18" t="s">
        <v>65</v>
      </c>
      <c r="D109" s="21" t="s">
        <v>321</v>
      </c>
      <c r="E109" s="23">
        <v>0.4733210671573137</v>
      </c>
      <c r="F109" s="23">
        <v>0.52644894204231829</v>
      </c>
      <c r="G109" s="23">
        <v>0</v>
      </c>
      <c r="H109" s="23">
        <v>0</v>
      </c>
      <c r="I109" s="24">
        <v>21740</v>
      </c>
      <c r="J109" s="23">
        <v>0.46786248131539609</v>
      </c>
      <c r="K109" s="23">
        <v>0.53213751868460391</v>
      </c>
      <c r="L109" s="23">
        <v>0</v>
      </c>
      <c r="M109" s="23">
        <v>0</v>
      </c>
      <c r="N109" s="24">
        <v>6690</v>
      </c>
    </row>
    <row r="110" spans="2:14" x14ac:dyDescent="0.3">
      <c r="B110" s="33" t="s">
        <v>269</v>
      </c>
      <c r="C110" s="18" t="s">
        <v>66</v>
      </c>
      <c r="D110" s="21" t="s">
        <v>322</v>
      </c>
      <c r="E110" s="23" t="s">
        <v>567</v>
      </c>
      <c r="F110" s="23" t="s">
        <v>567</v>
      </c>
      <c r="G110" s="23" t="s">
        <v>567</v>
      </c>
      <c r="H110" s="23" t="s">
        <v>567</v>
      </c>
      <c r="I110" s="24" t="s">
        <v>567</v>
      </c>
      <c r="J110" s="23" t="s">
        <v>567</v>
      </c>
      <c r="K110" s="23" t="s">
        <v>567</v>
      </c>
      <c r="L110" s="23" t="s">
        <v>567</v>
      </c>
      <c r="M110" s="23" t="s">
        <v>567</v>
      </c>
      <c r="N110" s="24" t="s">
        <v>567</v>
      </c>
    </row>
    <row r="111" spans="2:14" x14ac:dyDescent="0.3">
      <c r="B111" s="33" t="s">
        <v>269</v>
      </c>
      <c r="C111" s="18" t="s">
        <v>67</v>
      </c>
      <c r="D111" s="21" t="s">
        <v>323</v>
      </c>
      <c r="E111" s="23">
        <v>0.49301325689716946</v>
      </c>
      <c r="F111" s="23">
        <v>0.50627015406664277</v>
      </c>
      <c r="G111" s="23">
        <v>3.5829451809387314E-4</v>
      </c>
      <c r="H111" s="23">
        <v>3.5829451809387314E-4</v>
      </c>
      <c r="I111" s="24">
        <v>13955</v>
      </c>
      <c r="J111" s="23">
        <v>0.47887323943661969</v>
      </c>
      <c r="K111" s="23">
        <v>0.52112676056338025</v>
      </c>
      <c r="L111" s="23">
        <v>0</v>
      </c>
      <c r="M111" s="23">
        <v>0</v>
      </c>
      <c r="N111" s="24">
        <v>4970</v>
      </c>
    </row>
    <row r="112" spans="2:14" x14ac:dyDescent="0.3">
      <c r="B112" s="33" t="s">
        <v>269</v>
      </c>
      <c r="C112" s="18" t="s">
        <v>68</v>
      </c>
      <c r="D112" s="21" t="s">
        <v>173</v>
      </c>
      <c r="E112" s="23">
        <v>0.48857453754080521</v>
      </c>
      <c r="F112" s="23">
        <v>0.51142546245919474</v>
      </c>
      <c r="G112" s="23">
        <v>0</v>
      </c>
      <c r="H112" s="23">
        <v>0</v>
      </c>
      <c r="I112" s="24">
        <v>9190</v>
      </c>
      <c r="J112" s="23">
        <v>0.46063651591289784</v>
      </c>
      <c r="K112" s="23">
        <v>0.53936348408710222</v>
      </c>
      <c r="L112" s="23">
        <v>0</v>
      </c>
      <c r="M112" s="23">
        <v>0</v>
      </c>
      <c r="N112" s="24">
        <v>2985</v>
      </c>
    </row>
    <row r="113" spans="2:14" x14ac:dyDescent="0.3">
      <c r="B113" s="33" t="s">
        <v>269</v>
      </c>
      <c r="C113" s="18" t="s">
        <v>71</v>
      </c>
      <c r="D113" s="21" t="s">
        <v>175</v>
      </c>
      <c r="E113" s="23">
        <v>0.48705255140898707</v>
      </c>
      <c r="F113" s="23">
        <v>0.51294744859101293</v>
      </c>
      <c r="G113" s="23">
        <v>3.8080731150038082E-4</v>
      </c>
      <c r="H113" s="23">
        <v>0</v>
      </c>
      <c r="I113" s="24">
        <v>13130</v>
      </c>
      <c r="J113" s="23">
        <v>0.48005319148936171</v>
      </c>
      <c r="K113" s="23">
        <v>0.51994680851063835</v>
      </c>
      <c r="L113" s="23">
        <v>0</v>
      </c>
      <c r="M113" s="23">
        <v>0</v>
      </c>
      <c r="N113" s="24">
        <v>3760</v>
      </c>
    </row>
    <row r="114" spans="2:14" x14ac:dyDescent="0.3">
      <c r="B114" s="33" t="s">
        <v>269</v>
      </c>
      <c r="C114" s="18" t="s">
        <v>72</v>
      </c>
      <c r="D114" s="21" t="s">
        <v>176</v>
      </c>
      <c r="E114" s="23">
        <v>0.48941176470588238</v>
      </c>
      <c r="F114" s="23">
        <v>0.51058823529411768</v>
      </c>
      <c r="G114" s="23">
        <v>0</v>
      </c>
      <c r="H114" s="23">
        <v>0</v>
      </c>
      <c r="I114" s="24">
        <v>6375</v>
      </c>
      <c r="J114" s="23">
        <v>0.47314578005115088</v>
      </c>
      <c r="K114" s="23">
        <v>0.52685421994884907</v>
      </c>
      <c r="L114" s="23">
        <v>0</v>
      </c>
      <c r="M114" s="23">
        <v>0</v>
      </c>
      <c r="N114" s="24">
        <v>1955</v>
      </c>
    </row>
    <row r="115" spans="2:14" x14ac:dyDescent="0.3">
      <c r="B115" s="33" t="s">
        <v>281</v>
      </c>
      <c r="C115" s="18" t="s">
        <v>74</v>
      </c>
      <c r="D115" s="21" t="s">
        <v>178</v>
      </c>
      <c r="E115" s="23">
        <v>0.48757016840417</v>
      </c>
      <c r="F115" s="23">
        <v>0.51162790697674421</v>
      </c>
      <c r="G115" s="23">
        <v>8.0192461908580592E-4</v>
      </c>
      <c r="H115" s="23">
        <v>0</v>
      </c>
      <c r="I115" s="24">
        <v>6235</v>
      </c>
      <c r="J115" s="23">
        <v>0.48159509202453987</v>
      </c>
      <c r="K115" s="23">
        <v>0.51840490797546013</v>
      </c>
      <c r="L115" s="23">
        <v>0</v>
      </c>
      <c r="M115" s="23">
        <v>0</v>
      </c>
      <c r="N115" s="24">
        <v>1630</v>
      </c>
    </row>
    <row r="116" spans="2:14" x14ac:dyDescent="0.3">
      <c r="B116" s="33" t="s">
        <v>281</v>
      </c>
      <c r="C116" s="18" t="s">
        <v>76</v>
      </c>
      <c r="D116" s="21" t="s">
        <v>180</v>
      </c>
      <c r="E116" s="23">
        <v>0.47435897435897434</v>
      </c>
      <c r="F116" s="23">
        <v>0.52508361204013376</v>
      </c>
      <c r="G116" s="23">
        <v>0</v>
      </c>
      <c r="H116" s="23">
        <v>5.5741360089186175E-4</v>
      </c>
      <c r="I116" s="24">
        <v>8970</v>
      </c>
      <c r="J116" s="23">
        <v>0.46689303904923601</v>
      </c>
      <c r="K116" s="23">
        <v>0.53310696095076404</v>
      </c>
      <c r="L116" s="23">
        <v>0</v>
      </c>
      <c r="M116" s="23">
        <v>0</v>
      </c>
      <c r="N116" s="24">
        <v>2945</v>
      </c>
    </row>
    <row r="117" spans="2:14" x14ac:dyDescent="0.3">
      <c r="B117" s="33" t="s">
        <v>281</v>
      </c>
      <c r="C117" s="18" t="s">
        <v>79</v>
      </c>
      <c r="D117" s="21" t="s">
        <v>183</v>
      </c>
      <c r="E117" s="23">
        <v>0.48370632116215156</v>
      </c>
      <c r="F117" s="23">
        <v>0.51590106007067138</v>
      </c>
      <c r="G117" s="23">
        <v>0</v>
      </c>
      <c r="H117" s="23">
        <v>0</v>
      </c>
      <c r="I117" s="24">
        <v>12735</v>
      </c>
      <c r="J117" s="23">
        <v>0.45348837209302323</v>
      </c>
      <c r="K117" s="23">
        <v>0.54651162790697672</v>
      </c>
      <c r="L117" s="23">
        <v>0</v>
      </c>
      <c r="M117" s="23">
        <v>0</v>
      </c>
      <c r="N117" s="24">
        <v>2580</v>
      </c>
    </row>
    <row r="118" spans="2:14" x14ac:dyDescent="0.3">
      <c r="B118" s="33" t="s">
        <v>281</v>
      </c>
      <c r="C118" s="18" t="s">
        <v>80</v>
      </c>
      <c r="D118" s="21" t="s">
        <v>324</v>
      </c>
      <c r="E118" s="23">
        <v>0.48220064724919093</v>
      </c>
      <c r="F118" s="23">
        <v>0.51779935275080902</v>
      </c>
      <c r="G118" s="23">
        <v>0</v>
      </c>
      <c r="H118" s="23">
        <v>0</v>
      </c>
      <c r="I118" s="24">
        <v>15450</v>
      </c>
      <c r="J118" s="23">
        <v>0.47480106100795755</v>
      </c>
      <c r="K118" s="23">
        <v>0.52652519893899208</v>
      </c>
      <c r="L118" s="23">
        <v>0</v>
      </c>
      <c r="M118" s="23">
        <v>0</v>
      </c>
      <c r="N118" s="24">
        <v>3770</v>
      </c>
    </row>
    <row r="119" spans="2:14" x14ac:dyDescent="0.3">
      <c r="B119" s="33" t="s">
        <v>281</v>
      </c>
      <c r="C119" s="18" t="s">
        <v>82</v>
      </c>
      <c r="D119" s="21" t="s">
        <v>325</v>
      </c>
      <c r="E119" s="23">
        <v>0.48782138024357241</v>
      </c>
      <c r="F119" s="23">
        <v>0.51217861975642764</v>
      </c>
      <c r="G119" s="23">
        <v>3.3829499323410016E-4</v>
      </c>
      <c r="H119" s="23">
        <v>0</v>
      </c>
      <c r="I119" s="24">
        <v>14780</v>
      </c>
      <c r="J119" s="23">
        <v>0.48564867967853043</v>
      </c>
      <c r="K119" s="23">
        <v>0.51435132032146957</v>
      </c>
      <c r="L119" s="23">
        <v>0</v>
      </c>
      <c r="M119" s="23">
        <v>0</v>
      </c>
      <c r="N119" s="24">
        <v>4355</v>
      </c>
    </row>
    <row r="120" spans="2:14" x14ac:dyDescent="0.3">
      <c r="B120" s="33" t="s">
        <v>281</v>
      </c>
      <c r="C120" s="18" t="s">
        <v>83</v>
      </c>
      <c r="D120" s="21" t="s">
        <v>326</v>
      </c>
      <c r="E120" s="23">
        <v>0.48812235600390497</v>
      </c>
      <c r="F120" s="23">
        <v>0.51187764399609503</v>
      </c>
      <c r="G120" s="23">
        <v>0</v>
      </c>
      <c r="H120" s="23">
        <v>0</v>
      </c>
      <c r="I120" s="24">
        <v>15365</v>
      </c>
      <c r="J120" s="23">
        <v>0.47783783783783784</v>
      </c>
      <c r="K120" s="23">
        <v>0.52216216216216216</v>
      </c>
      <c r="L120" s="23">
        <v>0</v>
      </c>
      <c r="M120" s="23">
        <v>0</v>
      </c>
      <c r="N120" s="24">
        <v>4625</v>
      </c>
    </row>
    <row r="121" spans="2:14" x14ac:dyDescent="0.3">
      <c r="B121" s="33" t="s">
        <v>281</v>
      </c>
      <c r="C121" s="18" t="s">
        <v>86</v>
      </c>
      <c r="D121" s="21" t="s">
        <v>186</v>
      </c>
      <c r="E121" s="23">
        <v>0.46319796954314718</v>
      </c>
      <c r="F121" s="23">
        <v>0.53616751269035534</v>
      </c>
      <c r="G121" s="23">
        <v>6.3451776649746188E-4</v>
      </c>
      <c r="H121" s="23">
        <v>0</v>
      </c>
      <c r="I121" s="24">
        <v>7880</v>
      </c>
      <c r="J121" s="23" t="s">
        <v>567</v>
      </c>
      <c r="K121" s="23" t="s">
        <v>567</v>
      </c>
      <c r="L121" s="23" t="s">
        <v>567</v>
      </c>
      <c r="M121" s="23" t="s">
        <v>567</v>
      </c>
      <c r="N121" s="24" t="s">
        <v>567</v>
      </c>
    </row>
    <row r="122" spans="2:14" x14ac:dyDescent="0.3">
      <c r="B122" s="33" t="s">
        <v>281</v>
      </c>
      <c r="C122" s="18" t="s">
        <v>87</v>
      </c>
      <c r="D122" s="21" t="s">
        <v>327</v>
      </c>
      <c r="E122" s="23">
        <v>0.48421052631578948</v>
      </c>
      <c r="F122" s="23">
        <v>0.51578947368421058</v>
      </c>
      <c r="G122" s="23">
        <v>0</v>
      </c>
      <c r="H122" s="23">
        <v>0</v>
      </c>
      <c r="I122" s="24">
        <v>4275</v>
      </c>
      <c r="J122" s="23">
        <v>0.49166666666666664</v>
      </c>
      <c r="K122" s="23">
        <v>0.5083333333333333</v>
      </c>
      <c r="L122" s="23">
        <v>0</v>
      </c>
      <c r="M122" s="23">
        <v>0</v>
      </c>
      <c r="N122" s="24">
        <v>1200</v>
      </c>
    </row>
    <row r="123" spans="2:14" x14ac:dyDescent="0.3">
      <c r="B123" s="33" t="s">
        <v>281</v>
      </c>
      <c r="C123" s="18" t="s">
        <v>88</v>
      </c>
      <c r="D123" s="21" t="s">
        <v>328</v>
      </c>
      <c r="E123" s="23">
        <v>0.49107551487414186</v>
      </c>
      <c r="F123" s="23">
        <v>0.50892448512585808</v>
      </c>
      <c r="G123" s="23">
        <v>0</v>
      </c>
      <c r="H123" s="23">
        <v>0</v>
      </c>
      <c r="I123" s="24">
        <v>10925</v>
      </c>
      <c r="J123" s="23">
        <v>0.49213011542497376</v>
      </c>
      <c r="K123" s="23">
        <v>0.50786988457502624</v>
      </c>
      <c r="L123" s="23">
        <v>0</v>
      </c>
      <c r="M123" s="23">
        <v>0</v>
      </c>
      <c r="N123" s="24">
        <v>4765</v>
      </c>
    </row>
    <row r="124" spans="2:14" x14ac:dyDescent="0.3">
      <c r="B124" s="33" t="s">
        <v>281</v>
      </c>
      <c r="C124" s="18" t="s">
        <v>90</v>
      </c>
      <c r="D124" s="21" t="s">
        <v>188</v>
      </c>
      <c r="E124" s="23">
        <v>0.4889824213914335</v>
      </c>
      <c r="F124" s="23">
        <v>0.51101757860856645</v>
      </c>
      <c r="G124" s="23">
        <v>0</v>
      </c>
      <c r="H124" s="23">
        <v>0</v>
      </c>
      <c r="I124" s="24">
        <v>20195</v>
      </c>
      <c r="J124" s="23">
        <v>0.4728624535315985</v>
      </c>
      <c r="K124" s="23">
        <v>0.5271375464684015</v>
      </c>
      <c r="L124" s="23">
        <v>0</v>
      </c>
      <c r="M124" s="23">
        <v>0</v>
      </c>
      <c r="N124" s="24">
        <v>6725</v>
      </c>
    </row>
    <row r="125" spans="2:14" x14ac:dyDescent="0.3">
      <c r="B125" s="33" t="s">
        <v>281</v>
      </c>
      <c r="C125" s="18" t="s">
        <v>93</v>
      </c>
      <c r="D125" s="21" t="s">
        <v>191</v>
      </c>
      <c r="E125" s="23">
        <v>0.49252468265162203</v>
      </c>
      <c r="F125" s="23">
        <v>0.50747531734837803</v>
      </c>
      <c r="G125" s="23">
        <v>0</v>
      </c>
      <c r="H125" s="23">
        <v>0</v>
      </c>
      <c r="I125" s="24">
        <v>17725</v>
      </c>
      <c r="J125" s="23">
        <v>0.49885057471264366</v>
      </c>
      <c r="K125" s="23">
        <v>0.50114942528735629</v>
      </c>
      <c r="L125" s="23">
        <v>0</v>
      </c>
      <c r="M125" s="23">
        <v>0</v>
      </c>
      <c r="N125" s="24">
        <v>4350</v>
      </c>
    </row>
    <row r="126" spans="2:14" x14ac:dyDescent="0.3">
      <c r="B126" s="33" t="s">
        <v>281</v>
      </c>
      <c r="C126" s="18" t="s">
        <v>94</v>
      </c>
      <c r="D126" s="21" t="s">
        <v>192</v>
      </c>
      <c r="E126" s="23">
        <v>0.48911311736590546</v>
      </c>
      <c r="F126" s="23">
        <v>0.51035581518852891</v>
      </c>
      <c r="G126" s="23">
        <v>5.3106744556558679E-4</v>
      </c>
      <c r="H126" s="23">
        <v>0</v>
      </c>
      <c r="I126" s="24">
        <v>9415</v>
      </c>
      <c r="J126" s="23">
        <v>0.47173913043478261</v>
      </c>
      <c r="K126" s="23">
        <v>0.52608695652173909</v>
      </c>
      <c r="L126" s="23">
        <v>0</v>
      </c>
      <c r="M126" s="23">
        <v>0</v>
      </c>
      <c r="N126" s="24">
        <v>2300</v>
      </c>
    </row>
    <row r="127" spans="2:14" x14ac:dyDescent="0.3">
      <c r="B127" s="33" t="s">
        <v>281</v>
      </c>
      <c r="C127" s="18" t="s">
        <v>95</v>
      </c>
      <c r="D127" s="21" t="s">
        <v>329</v>
      </c>
      <c r="E127" s="23">
        <v>0.46262626262626261</v>
      </c>
      <c r="F127" s="23">
        <v>0.53737373737373739</v>
      </c>
      <c r="G127" s="23">
        <v>0</v>
      </c>
      <c r="H127" s="23">
        <v>0</v>
      </c>
      <c r="I127" s="24">
        <v>4950</v>
      </c>
      <c r="J127" s="23">
        <v>0.43715846994535518</v>
      </c>
      <c r="K127" s="23">
        <v>0.56284153005464477</v>
      </c>
      <c r="L127" s="23">
        <v>0</v>
      </c>
      <c r="M127" s="23">
        <v>0</v>
      </c>
      <c r="N127" s="24">
        <v>1830</v>
      </c>
    </row>
    <row r="128" spans="2:14" x14ac:dyDescent="0.3">
      <c r="B128" s="33" t="s">
        <v>281</v>
      </c>
      <c r="C128" s="18" t="s">
        <v>96</v>
      </c>
      <c r="D128" s="21" t="s">
        <v>330</v>
      </c>
      <c r="E128" s="23">
        <v>0.48688783570300159</v>
      </c>
      <c r="F128" s="23">
        <v>0.51153238546603474</v>
      </c>
      <c r="G128" s="23">
        <v>1.263823064770932E-3</v>
      </c>
      <c r="H128" s="23">
        <v>0</v>
      </c>
      <c r="I128" s="24">
        <v>15825</v>
      </c>
      <c r="J128" s="23">
        <v>0.45485327313769752</v>
      </c>
      <c r="K128" s="23">
        <v>0.54401805869074493</v>
      </c>
      <c r="L128" s="23">
        <v>1.128668171557562E-3</v>
      </c>
      <c r="M128" s="23">
        <v>0</v>
      </c>
      <c r="N128" s="24">
        <v>4430</v>
      </c>
    </row>
    <row r="129" spans="2:14" x14ac:dyDescent="0.3">
      <c r="B129" s="33" t="s">
        <v>281</v>
      </c>
      <c r="C129" s="18" t="s">
        <v>97</v>
      </c>
      <c r="D129" s="21" t="s">
        <v>193</v>
      </c>
      <c r="E129" s="23">
        <v>0.48099415204678364</v>
      </c>
      <c r="F129" s="23">
        <v>0.51900584795321636</v>
      </c>
      <c r="G129" s="23">
        <v>0</v>
      </c>
      <c r="H129" s="23">
        <v>0</v>
      </c>
      <c r="I129" s="24">
        <v>10260</v>
      </c>
      <c r="J129" s="23">
        <v>0.46463742166517458</v>
      </c>
      <c r="K129" s="23">
        <v>0.53536257833482548</v>
      </c>
      <c r="L129" s="23">
        <v>0</v>
      </c>
      <c r="M129" s="23">
        <v>0</v>
      </c>
      <c r="N129" s="24">
        <v>5585</v>
      </c>
    </row>
    <row r="130" spans="2:14" x14ac:dyDescent="0.3">
      <c r="B130" s="33" t="s">
        <v>281</v>
      </c>
      <c r="C130" s="18" t="s">
        <v>99</v>
      </c>
      <c r="D130" s="21" t="s">
        <v>194</v>
      </c>
      <c r="E130" s="23">
        <v>0.55109170305676858</v>
      </c>
      <c r="F130" s="23">
        <v>0.44890829694323142</v>
      </c>
      <c r="G130" s="23">
        <v>0</v>
      </c>
      <c r="H130" s="23">
        <v>0</v>
      </c>
      <c r="I130" s="24">
        <v>5725</v>
      </c>
      <c r="J130" s="23">
        <v>0.55813953488372092</v>
      </c>
      <c r="K130" s="23">
        <v>0.44186046511627908</v>
      </c>
      <c r="L130" s="23">
        <v>0</v>
      </c>
      <c r="M130" s="23">
        <v>0</v>
      </c>
      <c r="N130" s="24">
        <v>1075</v>
      </c>
    </row>
    <row r="131" spans="2:14" x14ac:dyDescent="0.3">
      <c r="B131" s="33" t="s">
        <v>281</v>
      </c>
      <c r="C131" s="18" t="s">
        <v>100</v>
      </c>
      <c r="D131" s="21" t="s">
        <v>195</v>
      </c>
      <c r="E131" s="23">
        <v>0.4755576649264357</v>
      </c>
      <c r="F131" s="23">
        <v>0.5244423350735643</v>
      </c>
      <c r="G131" s="23">
        <v>0</v>
      </c>
      <c r="H131" s="23">
        <v>0</v>
      </c>
      <c r="I131" s="24">
        <v>10535</v>
      </c>
      <c r="J131" s="23">
        <v>0.46535947712418302</v>
      </c>
      <c r="K131" s="23">
        <v>0.53464052287581698</v>
      </c>
      <c r="L131" s="23">
        <v>0</v>
      </c>
      <c r="M131" s="23">
        <v>0</v>
      </c>
      <c r="N131" s="24">
        <v>3825</v>
      </c>
    </row>
    <row r="132" spans="2:14" x14ac:dyDescent="0.3">
      <c r="B132" s="33" t="s">
        <v>281</v>
      </c>
      <c r="C132" s="18" t="s">
        <v>101</v>
      </c>
      <c r="D132" s="21" t="s">
        <v>196</v>
      </c>
      <c r="E132" s="23">
        <v>0.49015116811726983</v>
      </c>
      <c r="F132" s="23">
        <v>0.50984883188273022</v>
      </c>
      <c r="G132" s="23">
        <v>0</v>
      </c>
      <c r="H132" s="23">
        <v>0</v>
      </c>
      <c r="I132" s="24">
        <v>10915</v>
      </c>
      <c r="J132" s="23">
        <v>0.46153846153846156</v>
      </c>
      <c r="K132" s="23">
        <v>0.53846153846153844</v>
      </c>
      <c r="L132" s="23">
        <v>0</v>
      </c>
      <c r="M132" s="23">
        <v>0</v>
      </c>
      <c r="N132" s="24">
        <v>260</v>
      </c>
    </row>
    <row r="133" spans="2:14" x14ac:dyDescent="0.3">
      <c r="B133" s="33" t="s">
        <v>281</v>
      </c>
      <c r="C133" s="18" t="s">
        <v>102</v>
      </c>
      <c r="D133" s="21" t="s">
        <v>197</v>
      </c>
      <c r="E133" s="23">
        <v>0.47395079594790157</v>
      </c>
      <c r="F133" s="23">
        <v>0.52568740955137483</v>
      </c>
      <c r="G133" s="23">
        <v>0</v>
      </c>
      <c r="H133" s="23">
        <v>0</v>
      </c>
      <c r="I133" s="24">
        <v>13820</v>
      </c>
      <c r="J133" s="23">
        <v>0.47173689619732784</v>
      </c>
      <c r="K133" s="23">
        <v>0.52723535457348403</v>
      </c>
      <c r="L133" s="23">
        <v>0</v>
      </c>
      <c r="M133" s="23">
        <v>0</v>
      </c>
      <c r="N133" s="24">
        <v>4865</v>
      </c>
    </row>
    <row r="134" spans="2:14" x14ac:dyDescent="0.3">
      <c r="B134" s="33" t="s">
        <v>281</v>
      </c>
      <c r="C134" s="18" t="s">
        <v>106</v>
      </c>
      <c r="D134" s="21" t="s">
        <v>199</v>
      </c>
      <c r="E134" s="23">
        <v>0.49129032258064514</v>
      </c>
      <c r="F134" s="23">
        <v>0.5087096774193548</v>
      </c>
      <c r="G134" s="23">
        <v>0</v>
      </c>
      <c r="H134" s="23">
        <v>0</v>
      </c>
      <c r="I134" s="24">
        <v>15500</v>
      </c>
      <c r="J134" s="23">
        <v>0.48382749326145552</v>
      </c>
      <c r="K134" s="23">
        <v>0.51617250673854442</v>
      </c>
      <c r="L134" s="23">
        <v>0</v>
      </c>
      <c r="M134" s="23">
        <v>0</v>
      </c>
      <c r="N134" s="24">
        <v>3710</v>
      </c>
    </row>
    <row r="135" spans="2:14" x14ac:dyDescent="0.3">
      <c r="B135" s="33" t="s">
        <v>281</v>
      </c>
      <c r="C135" s="18" t="s">
        <v>107</v>
      </c>
      <c r="D135" s="21" t="s">
        <v>200</v>
      </c>
      <c r="E135" s="23">
        <v>0.47315436241610737</v>
      </c>
      <c r="F135" s="23">
        <v>0.52348993288590606</v>
      </c>
      <c r="G135" s="23">
        <v>0</v>
      </c>
      <c r="H135" s="23">
        <v>3.3557046979865771E-3</v>
      </c>
      <c r="I135" s="24">
        <v>8940</v>
      </c>
      <c r="J135" s="23" t="s">
        <v>567</v>
      </c>
      <c r="K135" s="23" t="s">
        <v>567</v>
      </c>
      <c r="L135" s="23" t="s">
        <v>567</v>
      </c>
      <c r="M135" s="23" t="s">
        <v>567</v>
      </c>
      <c r="N135" s="24" t="s">
        <v>567</v>
      </c>
    </row>
    <row r="136" spans="2:14" x14ac:dyDescent="0.3">
      <c r="B136" s="33" t="s">
        <v>281</v>
      </c>
      <c r="C136" s="18" t="s">
        <v>112</v>
      </c>
      <c r="D136" s="21" t="s">
        <v>331</v>
      </c>
      <c r="E136" s="23">
        <v>0.46848832084618774</v>
      </c>
      <c r="F136" s="23">
        <v>0.53151167915381226</v>
      </c>
      <c r="G136" s="23">
        <v>4.4072278536800354E-4</v>
      </c>
      <c r="H136" s="23">
        <v>0</v>
      </c>
      <c r="I136" s="24">
        <v>11345</v>
      </c>
      <c r="J136" s="23">
        <v>0.46409989594172735</v>
      </c>
      <c r="K136" s="23">
        <v>0.5359001040582726</v>
      </c>
      <c r="L136" s="23">
        <v>0</v>
      </c>
      <c r="M136" s="23">
        <v>0</v>
      </c>
      <c r="N136" s="24">
        <v>4805</v>
      </c>
    </row>
    <row r="137" spans="2:14" x14ac:dyDescent="0.3">
      <c r="B137" s="33" t="s">
        <v>286</v>
      </c>
      <c r="C137" s="18" t="s">
        <v>75</v>
      </c>
      <c r="D137" s="21" t="s">
        <v>179</v>
      </c>
      <c r="E137" s="23">
        <v>0.54967367657722987</v>
      </c>
      <c r="F137" s="23">
        <v>0.45032632342277013</v>
      </c>
      <c r="G137" s="23">
        <v>0</v>
      </c>
      <c r="H137" s="23">
        <v>0</v>
      </c>
      <c r="I137" s="24">
        <v>6895</v>
      </c>
      <c r="J137" s="23">
        <v>0.54003724394785846</v>
      </c>
      <c r="K137" s="23">
        <v>0.45810055865921789</v>
      </c>
      <c r="L137" s="23">
        <v>0</v>
      </c>
      <c r="M137" s="23">
        <v>0</v>
      </c>
      <c r="N137" s="24">
        <v>2685</v>
      </c>
    </row>
    <row r="138" spans="2:14" x14ac:dyDescent="0.3">
      <c r="B138" s="33" t="s">
        <v>286</v>
      </c>
      <c r="C138" s="18" t="s">
        <v>77</v>
      </c>
      <c r="D138" s="21" t="s">
        <v>181</v>
      </c>
      <c r="E138" s="23">
        <v>0.48965024982155603</v>
      </c>
      <c r="F138" s="23">
        <v>0.51034975017844397</v>
      </c>
      <c r="G138" s="23">
        <v>0</v>
      </c>
      <c r="H138" s="23">
        <v>0</v>
      </c>
      <c r="I138" s="24">
        <v>7005</v>
      </c>
      <c r="J138" s="23">
        <v>0.46935201401050786</v>
      </c>
      <c r="K138" s="23">
        <v>0.53064798598949214</v>
      </c>
      <c r="L138" s="23">
        <v>0</v>
      </c>
      <c r="M138" s="23">
        <v>0</v>
      </c>
      <c r="N138" s="24">
        <v>2855</v>
      </c>
    </row>
    <row r="139" spans="2:14" x14ac:dyDescent="0.3">
      <c r="B139" s="33" t="s">
        <v>286</v>
      </c>
      <c r="C139" s="18" t="s">
        <v>78</v>
      </c>
      <c r="D139" s="21" t="s">
        <v>182</v>
      </c>
      <c r="E139" s="23">
        <v>0.50722543352601157</v>
      </c>
      <c r="F139" s="23">
        <v>0.49277456647398843</v>
      </c>
      <c r="G139" s="23">
        <v>4.8169556840077071E-4</v>
      </c>
      <c r="H139" s="23">
        <v>0</v>
      </c>
      <c r="I139" s="24">
        <v>10380</v>
      </c>
      <c r="J139" s="23">
        <v>0.48340248962655602</v>
      </c>
      <c r="K139" s="23">
        <v>0.51659751037344404</v>
      </c>
      <c r="L139" s="23">
        <v>0</v>
      </c>
      <c r="M139" s="23">
        <v>0</v>
      </c>
      <c r="N139" s="24">
        <v>2410</v>
      </c>
    </row>
    <row r="140" spans="2:14" x14ac:dyDescent="0.3">
      <c r="B140" s="33" t="s">
        <v>286</v>
      </c>
      <c r="C140" s="18" t="s">
        <v>81</v>
      </c>
      <c r="D140" s="21" t="s">
        <v>332</v>
      </c>
      <c r="E140" s="23">
        <v>0.48659305993690849</v>
      </c>
      <c r="F140" s="23">
        <v>0.51340694006309151</v>
      </c>
      <c r="G140" s="23">
        <v>0</v>
      </c>
      <c r="H140" s="23">
        <v>0</v>
      </c>
      <c r="I140" s="24">
        <v>6340</v>
      </c>
      <c r="J140" s="23">
        <v>0.46</v>
      </c>
      <c r="K140" s="23">
        <v>0.54</v>
      </c>
      <c r="L140" s="23">
        <v>0</v>
      </c>
      <c r="M140" s="23">
        <v>0</v>
      </c>
      <c r="N140" s="24">
        <v>1750</v>
      </c>
    </row>
    <row r="141" spans="2:14" x14ac:dyDescent="0.3">
      <c r="B141" s="33" t="s">
        <v>286</v>
      </c>
      <c r="C141" s="18" t="s">
        <v>84</v>
      </c>
      <c r="D141" s="21" t="s">
        <v>184</v>
      </c>
      <c r="E141" s="23">
        <v>0.47131608548931386</v>
      </c>
      <c r="F141" s="23">
        <v>0.52868391451068619</v>
      </c>
      <c r="G141" s="23">
        <v>1.1248593925759281E-3</v>
      </c>
      <c r="H141" s="23">
        <v>0</v>
      </c>
      <c r="I141" s="24">
        <v>4445</v>
      </c>
      <c r="J141" s="23">
        <v>0.45544554455445546</v>
      </c>
      <c r="K141" s="23">
        <v>0.54950495049504955</v>
      </c>
      <c r="L141" s="23">
        <v>0</v>
      </c>
      <c r="M141" s="23">
        <v>0</v>
      </c>
      <c r="N141" s="24">
        <v>1010</v>
      </c>
    </row>
    <row r="142" spans="2:14" x14ac:dyDescent="0.3">
      <c r="B142" s="33" t="s">
        <v>286</v>
      </c>
      <c r="C142" s="18" t="s">
        <v>85</v>
      </c>
      <c r="D142" s="21" t="s">
        <v>185</v>
      </c>
      <c r="E142" s="23">
        <v>0.48982912937347439</v>
      </c>
      <c r="F142" s="23">
        <v>0.51017087062652566</v>
      </c>
      <c r="G142" s="23">
        <v>0</v>
      </c>
      <c r="H142" s="23">
        <v>0</v>
      </c>
      <c r="I142" s="24">
        <v>12290</v>
      </c>
      <c r="J142" s="23">
        <v>0.48895899053627762</v>
      </c>
      <c r="K142" s="23">
        <v>0.51104100946372244</v>
      </c>
      <c r="L142" s="23">
        <v>0</v>
      </c>
      <c r="M142" s="23">
        <v>0</v>
      </c>
      <c r="N142" s="24">
        <v>3170</v>
      </c>
    </row>
    <row r="143" spans="2:14" x14ac:dyDescent="0.3">
      <c r="B143" s="33" t="s">
        <v>286</v>
      </c>
      <c r="C143" s="18" t="s">
        <v>89</v>
      </c>
      <c r="D143" s="21" t="s">
        <v>187</v>
      </c>
      <c r="E143" s="23">
        <v>0.50198886237072393</v>
      </c>
      <c r="F143" s="23">
        <v>0.49801113762927607</v>
      </c>
      <c r="G143" s="23">
        <v>3.977724741447892E-4</v>
      </c>
      <c r="H143" s="23">
        <v>0</v>
      </c>
      <c r="I143" s="24">
        <v>12570</v>
      </c>
      <c r="J143" s="23">
        <v>0.49656357388316152</v>
      </c>
      <c r="K143" s="23">
        <v>0.50343642611683848</v>
      </c>
      <c r="L143" s="23">
        <v>0</v>
      </c>
      <c r="M143" s="23">
        <v>0</v>
      </c>
      <c r="N143" s="24">
        <v>2910</v>
      </c>
    </row>
    <row r="144" spans="2:14" x14ac:dyDescent="0.3">
      <c r="B144" s="33" t="s">
        <v>286</v>
      </c>
      <c r="C144" s="18" t="s">
        <v>73</v>
      </c>
      <c r="D144" s="21" t="s">
        <v>177</v>
      </c>
      <c r="E144" s="23">
        <v>0.48261589403973509</v>
      </c>
      <c r="F144" s="23">
        <v>0.51738410596026485</v>
      </c>
      <c r="G144" s="23">
        <v>2.7593818984547461E-4</v>
      </c>
      <c r="H144" s="23">
        <v>0</v>
      </c>
      <c r="I144" s="24">
        <v>18120</v>
      </c>
      <c r="J144" s="23">
        <v>0.47327586206896549</v>
      </c>
      <c r="K144" s="23">
        <v>0.52672413793103445</v>
      </c>
      <c r="L144" s="23">
        <v>0</v>
      </c>
      <c r="M144" s="23">
        <v>0</v>
      </c>
      <c r="N144" s="24">
        <v>5800</v>
      </c>
    </row>
    <row r="145" spans="2:14" x14ac:dyDescent="0.3">
      <c r="B145" s="33" t="s">
        <v>286</v>
      </c>
      <c r="C145" s="18" t="s">
        <v>431</v>
      </c>
      <c r="D145" s="21" t="s">
        <v>432</v>
      </c>
      <c r="E145" s="23">
        <v>0</v>
      </c>
      <c r="F145" s="23">
        <v>1</v>
      </c>
      <c r="G145" s="23">
        <v>0</v>
      </c>
      <c r="H145" s="23">
        <v>0</v>
      </c>
      <c r="I145" s="24">
        <v>1250</v>
      </c>
      <c r="J145" s="23">
        <v>0</v>
      </c>
      <c r="K145" s="23">
        <v>1</v>
      </c>
      <c r="L145" s="23">
        <v>0</v>
      </c>
      <c r="M145" s="23">
        <v>0</v>
      </c>
      <c r="N145" s="24">
        <v>30</v>
      </c>
    </row>
    <row r="146" spans="2:14" x14ac:dyDescent="0.3">
      <c r="B146" s="33" t="s">
        <v>286</v>
      </c>
      <c r="C146" s="18" t="s">
        <v>91</v>
      </c>
      <c r="D146" s="21" t="s">
        <v>189</v>
      </c>
      <c r="E146" s="23">
        <v>0.47637371094351239</v>
      </c>
      <c r="F146" s="23">
        <v>0.52331845467138682</v>
      </c>
      <c r="G146" s="23">
        <v>3.0783438510081576E-4</v>
      </c>
      <c r="H146" s="23">
        <v>0</v>
      </c>
      <c r="I146" s="24">
        <v>32485</v>
      </c>
      <c r="J146" s="23" t="s">
        <v>567</v>
      </c>
      <c r="K146" s="23" t="s">
        <v>567</v>
      </c>
      <c r="L146" s="23" t="s">
        <v>567</v>
      </c>
      <c r="M146" s="23" t="s">
        <v>567</v>
      </c>
      <c r="N146" s="24" t="s">
        <v>567</v>
      </c>
    </row>
    <row r="147" spans="2:14" x14ac:dyDescent="0.3">
      <c r="B147" s="33" t="s">
        <v>286</v>
      </c>
      <c r="C147" s="18" t="s">
        <v>103</v>
      </c>
      <c r="D147" s="21" t="s">
        <v>430</v>
      </c>
      <c r="E147" s="23">
        <v>0.4795180722891566</v>
      </c>
      <c r="F147" s="23">
        <v>0.52048192771084334</v>
      </c>
      <c r="G147" s="23">
        <v>0</v>
      </c>
      <c r="H147" s="23">
        <v>0</v>
      </c>
      <c r="I147" s="24">
        <v>18675</v>
      </c>
      <c r="J147" s="23" t="s">
        <v>567</v>
      </c>
      <c r="K147" s="23" t="s">
        <v>567</v>
      </c>
      <c r="L147" s="23" t="s">
        <v>567</v>
      </c>
      <c r="M147" s="23" t="s">
        <v>567</v>
      </c>
      <c r="N147" s="24" t="s">
        <v>567</v>
      </c>
    </row>
    <row r="148" spans="2:14" x14ac:dyDescent="0.3">
      <c r="B148" s="33" t="s">
        <v>286</v>
      </c>
      <c r="C148" s="18" t="s">
        <v>92</v>
      </c>
      <c r="D148" s="21" t="s">
        <v>190</v>
      </c>
      <c r="E148" s="23">
        <v>0.49412455934195065</v>
      </c>
      <c r="F148" s="23">
        <v>0.50587544065804935</v>
      </c>
      <c r="G148" s="23">
        <v>0</v>
      </c>
      <c r="H148" s="23">
        <v>0</v>
      </c>
      <c r="I148" s="24">
        <v>8510</v>
      </c>
      <c r="J148" s="23">
        <v>0.47242647058823528</v>
      </c>
      <c r="K148" s="23">
        <v>0.52757352941176472</v>
      </c>
      <c r="L148" s="23">
        <v>0</v>
      </c>
      <c r="M148" s="23">
        <v>0</v>
      </c>
      <c r="N148" s="24">
        <v>2720</v>
      </c>
    </row>
    <row r="149" spans="2:14" x14ac:dyDescent="0.3">
      <c r="B149" s="33" t="s">
        <v>286</v>
      </c>
      <c r="C149" s="18" t="s">
        <v>98</v>
      </c>
      <c r="D149" s="21" t="s">
        <v>333</v>
      </c>
      <c r="E149" s="23">
        <v>0.48505358150028199</v>
      </c>
      <c r="F149" s="23">
        <v>0.51457040797142317</v>
      </c>
      <c r="G149" s="23">
        <v>1.8800526414739614E-4</v>
      </c>
      <c r="H149" s="23">
        <v>1.8800526414739614E-4</v>
      </c>
      <c r="I149" s="24">
        <v>26595</v>
      </c>
      <c r="J149" s="23">
        <v>0.47769516728624534</v>
      </c>
      <c r="K149" s="23">
        <v>0.52230483271375461</v>
      </c>
      <c r="L149" s="23">
        <v>0</v>
      </c>
      <c r="M149" s="23">
        <v>0</v>
      </c>
      <c r="N149" s="24">
        <v>8070</v>
      </c>
    </row>
    <row r="150" spans="2:14" x14ac:dyDescent="0.3">
      <c r="B150" s="33" t="s">
        <v>286</v>
      </c>
      <c r="C150" s="18" t="s">
        <v>104</v>
      </c>
      <c r="D150" s="21" t="s">
        <v>198</v>
      </c>
      <c r="E150" s="23">
        <v>0.48213360952874157</v>
      </c>
      <c r="F150" s="23">
        <v>0.51734852408078713</v>
      </c>
      <c r="G150" s="23">
        <v>0</v>
      </c>
      <c r="H150" s="23">
        <v>0</v>
      </c>
      <c r="I150" s="24">
        <v>9655</v>
      </c>
      <c r="J150" s="23">
        <v>0.47912885662431942</v>
      </c>
      <c r="K150" s="23">
        <v>0.51905626134301275</v>
      </c>
      <c r="L150" s="23">
        <v>0</v>
      </c>
      <c r="M150" s="23">
        <v>0</v>
      </c>
      <c r="N150" s="24">
        <v>2755</v>
      </c>
    </row>
    <row r="151" spans="2:14" x14ac:dyDescent="0.3">
      <c r="B151" s="33" t="s">
        <v>286</v>
      </c>
      <c r="C151" s="18" t="s">
        <v>105</v>
      </c>
      <c r="D151" s="21" t="s">
        <v>335</v>
      </c>
      <c r="E151" s="23">
        <v>0.48242630385487528</v>
      </c>
      <c r="F151" s="23">
        <v>0.51757369614512472</v>
      </c>
      <c r="G151" s="23">
        <v>0</v>
      </c>
      <c r="H151" s="23">
        <v>0</v>
      </c>
      <c r="I151" s="24">
        <v>8820</v>
      </c>
      <c r="J151" s="23">
        <v>0.45523809523809522</v>
      </c>
      <c r="K151" s="23">
        <v>0.54476190476190478</v>
      </c>
      <c r="L151" s="23">
        <v>0</v>
      </c>
      <c r="M151" s="23">
        <v>0</v>
      </c>
      <c r="N151" s="24">
        <v>2625</v>
      </c>
    </row>
    <row r="152" spans="2:14" x14ac:dyDescent="0.3">
      <c r="B152" s="33" t="s">
        <v>286</v>
      </c>
      <c r="C152" s="18" t="s">
        <v>108</v>
      </c>
      <c r="D152" s="21" t="s">
        <v>336</v>
      </c>
      <c r="E152" s="23">
        <v>0.49191132414619532</v>
      </c>
      <c r="F152" s="23">
        <v>0.50808867585380468</v>
      </c>
      <c r="G152" s="23">
        <v>0</v>
      </c>
      <c r="H152" s="23">
        <v>0</v>
      </c>
      <c r="I152" s="24">
        <v>8345</v>
      </c>
      <c r="J152" s="23">
        <v>0.46969696969696972</v>
      </c>
      <c r="K152" s="23">
        <v>0.53030303030303028</v>
      </c>
      <c r="L152" s="23">
        <v>0</v>
      </c>
      <c r="M152" s="23">
        <v>0</v>
      </c>
      <c r="N152" s="24">
        <v>2970</v>
      </c>
    </row>
    <row r="153" spans="2:14" x14ac:dyDescent="0.3">
      <c r="B153" s="33" t="s">
        <v>286</v>
      </c>
      <c r="C153" s="18" t="s">
        <v>109</v>
      </c>
      <c r="D153" s="21" t="s">
        <v>337</v>
      </c>
      <c r="E153" s="23">
        <v>0.48623237071860309</v>
      </c>
      <c r="F153" s="23">
        <v>0.51376762928139696</v>
      </c>
      <c r="G153" s="23">
        <v>0</v>
      </c>
      <c r="H153" s="23">
        <v>0</v>
      </c>
      <c r="I153" s="24">
        <v>7445</v>
      </c>
      <c r="J153" s="23">
        <v>0.46594982078853048</v>
      </c>
      <c r="K153" s="23">
        <v>0.53405017921146958</v>
      </c>
      <c r="L153" s="23">
        <v>0</v>
      </c>
      <c r="M153" s="23">
        <v>0</v>
      </c>
      <c r="N153" s="24">
        <v>2790</v>
      </c>
    </row>
    <row r="154" spans="2:14" x14ac:dyDescent="0.3">
      <c r="B154" s="33" t="s">
        <v>286</v>
      </c>
      <c r="C154" s="18" t="s">
        <v>110</v>
      </c>
      <c r="D154" s="21" t="s">
        <v>201</v>
      </c>
      <c r="E154" s="23">
        <v>0.47557997557997556</v>
      </c>
      <c r="F154" s="23">
        <v>0.52380952380952384</v>
      </c>
      <c r="G154" s="23">
        <v>0</v>
      </c>
      <c r="H154" s="23">
        <v>0</v>
      </c>
      <c r="I154" s="24">
        <v>8190</v>
      </c>
      <c r="J154" s="23">
        <v>0.46136865342163358</v>
      </c>
      <c r="K154" s="23">
        <v>0.53863134657836642</v>
      </c>
      <c r="L154" s="23">
        <v>0</v>
      </c>
      <c r="M154" s="23">
        <v>0</v>
      </c>
      <c r="N154" s="24">
        <v>2265</v>
      </c>
    </row>
    <row r="155" spans="2:14" x14ac:dyDescent="0.3">
      <c r="B155" s="33" t="s">
        <v>286</v>
      </c>
      <c r="C155" s="18" t="s">
        <v>111</v>
      </c>
      <c r="D155" s="21" t="s">
        <v>338</v>
      </c>
      <c r="E155" s="23">
        <v>0.48709463931171409</v>
      </c>
      <c r="F155" s="23">
        <v>0.51290536068828585</v>
      </c>
      <c r="G155" s="23">
        <v>0</v>
      </c>
      <c r="H155" s="23">
        <v>0</v>
      </c>
      <c r="I155" s="24">
        <v>7555</v>
      </c>
      <c r="J155" s="23">
        <v>0.4732142857142857</v>
      </c>
      <c r="K155" s="23">
        <v>0.5267857142857143</v>
      </c>
      <c r="L155" s="23">
        <v>0</v>
      </c>
      <c r="M155" s="23">
        <v>0</v>
      </c>
      <c r="N155" s="24">
        <v>2240</v>
      </c>
    </row>
    <row r="156" spans="2:14" x14ac:dyDescent="0.3">
      <c r="B156" s="33" t="s">
        <v>290</v>
      </c>
      <c r="C156" s="18" t="s">
        <v>113</v>
      </c>
      <c r="D156" s="21" t="s">
        <v>339</v>
      </c>
      <c r="E156" s="23">
        <v>0.48663101604278075</v>
      </c>
      <c r="F156" s="23">
        <v>0.5133689839572193</v>
      </c>
      <c r="G156" s="23">
        <v>0</v>
      </c>
      <c r="H156" s="23">
        <v>0</v>
      </c>
      <c r="I156" s="24">
        <v>10285</v>
      </c>
      <c r="J156" s="23">
        <v>0.47093023255813954</v>
      </c>
      <c r="K156" s="23">
        <v>0.52906976744186052</v>
      </c>
      <c r="L156" s="23">
        <v>0</v>
      </c>
      <c r="M156" s="23">
        <v>0</v>
      </c>
      <c r="N156" s="24">
        <v>860</v>
      </c>
    </row>
    <row r="157" spans="2:14" x14ac:dyDescent="0.3">
      <c r="B157" s="33" t="s">
        <v>290</v>
      </c>
      <c r="C157" s="18" t="s">
        <v>114</v>
      </c>
      <c r="D157" s="21" t="s">
        <v>202</v>
      </c>
      <c r="E157" s="23">
        <v>0.4904246461282265</v>
      </c>
      <c r="F157" s="23">
        <v>0.50957535387177355</v>
      </c>
      <c r="G157" s="23">
        <v>8.3263946711074107E-4</v>
      </c>
      <c r="H157" s="23">
        <v>0</v>
      </c>
      <c r="I157" s="24">
        <v>6005</v>
      </c>
      <c r="J157" s="23">
        <v>0.48404255319148937</v>
      </c>
      <c r="K157" s="23">
        <v>0.51418439716312059</v>
      </c>
      <c r="L157" s="23">
        <v>1.7730496453900709E-3</v>
      </c>
      <c r="M157" s="23">
        <v>0</v>
      </c>
      <c r="N157" s="24">
        <v>2820</v>
      </c>
    </row>
    <row r="158" spans="2:14" x14ac:dyDescent="0.3">
      <c r="B158" s="33" t="s">
        <v>290</v>
      </c>
      <c r="C158" s="18" t="s">
        <v>115</v>
      </c>
      <c r="D158" s="21" t="s">
        <v>340</v>
      </c>
      <c r="E158" s="23">
        <v>0.46412277063459145</v>
      </c>
      <c r="F158" s="23">
        <v>0.53587722936540849</v>
      </c>
      <c r="G158" s="23">
        <v>4.1476565740356696E-4</v>
      </c>
      <c r="H158" s="23">
        <v>0</v>
      </c>
      <c r="I158" s="24">
        <v>12055</v>
      </c>
      <c r="J158" s="23" t="s">
        <v>567</v>
      </c>
      <c r="K158" s="23" t="s">
        <v>567</v>
      </c>
      <c r="L158" s="23" t="s">
        <v>567</v>
      </c>
      <c r="M158" s="23" t="s">
        <v>567</v>
      </c>
      <c r="N158" s="24" t="s">
        <v>567</v>
      </c>
    </row>
    <row r="159" spans="2:14" x14ac:dyDescent="0.3">
      <c r="B159" s="33" t="s">
        <v>290</v>
      </c>
      <c r="C159" s="18" t="s">
        <v>116</v>
      </c>
      <c r="D159" s="21" t="s">
        <v>203</v>
      </c>
      <c r="E159" s="23">
        <v>0.46227810650887574</v>
      </c>
      <c r="F159" s="23">
        <v>0.5373520710059172</v>
      </c>
      <c r="G159" s="23">
        <v>0</v>
      </c>
      <c r="H159" s="23">
        <v>0</v>
      </c>
      <c r="I159" s="24">
        <v>13520</v>
      </c>
      <c r="J159" s="23">
        <v>0.44983461962513782</v>
      </c>
      <c r="K159" s="23">
        <v>0.55016538037486218</v>
      </c>
      <c r="L159" s="23">
        <v>0</v>
      </c>
      <c r="M159" s="23">
        <v>0</v>
      </c>
      <c r="N159" s="24">
        <v>4535</v>
      </c>
    </row>
    <row r="160" spans="2:14" x14ac:dyDescent="0.3">
      <c r="B160" s="33" t="s">
        <v>290</v>
      </c>
      <c r="C160" s="18" t="s">
        <v>117</v>
      </c>
      <c r="D160" s="21" t="s">
        <v>204</v>
      </c>
      <c r="E160" s="23">
        <v>0.47253744893327282</v>
      </c>
      <c r="F160" s="23">
        <v>0.52700862460281439</v>
      </c>
      <c r="G160" s="23">
        <v>4.5392646391284613E-4</v>
      </c>
      <c r="H160" s="23">
        <v>0</v>
      </c>
      <c r="I160" s="24">
        <v>11015</v>
      </c>
      <c r="J160" s="23">
        <v>0.49209486166007904</v>
      </c>
      <c r="K160" s="23">
        <v>0.5079051383399209</v>
      </c>
      <c r="L160" s="23">
        <v>0</v>
      </c>
      <c r="M160" s="23">
        <v>0</v>
      </c>
      <c r="N160" s="24">
        <v>2530</v>
      </c>
    </row>
    <row r="161" spans="2:14" x14ac:dyDescent="0.3">
      <c r="B161" s="33" t="s">
        <v>290</v>
      </c>
      <c r="C161" s="18" t="s">
        <v>118</v>
      </c>
      <c r="D161" s="21" t="s">
        <v>205</v>
      </c>
      <c r="E161" s="23">
        <v>0.4816396242527754</v>
      </c>
      <c r="F161" s="23">
        <v>0.51793339026473095</v>
      </c>
      <c r="G161" s="23">
        <v>0</v>
      </c>
      <c r="H161" s="23">
        <v>2.1349274124679761E-4</v>
      </c>
      <c r="I161" s="24">
        <v>23420</v>
      </c>
      <c r="J161" s="23">
        <v>0.47727272727272729</v>
      </c>
      <c r="K161" s="23">
        <v>0.52272727272727271</v>
      </c>
      <c r="L161" s="23">
        <v>0</v>
      </c>
      <c r="M161" s="23">
        <v>0</v>
      </c>
      <c r="N161" s="24">
        <v>6380</v>
      </c>
    </row>
    <row r="162" spans="2:14" x14ac:dyDescent="0.3">
      <c r="B162" s="33" t="s">
        <v>290</v>
      </c>
      <c r="C162" s="18" t="s">
        <v>119</v>
      </c>
      <c r="D162" s="21" t="s">
        <v>206</v>
      </c>
      <c r="E162" s="23">
        <v>0.47137254901960784</v>
      </c>
      <c r="F162" s="23">
        <v>0.52784313725490195</v>
      </c>
      <c r="G162" s="23">
        <v>7.8431372549019605E-4</v>
      </c>
      <c r="H162" s="23">
        <v>0</v>
      </c>
      <c r="I162" s="24">
        <v>12750</v>
      </c>
      <c r="J162" s="23" t="s">
        <v>567</v>
      </c>
      <c r="K162" s="23" t="s">
        <v>567</v>
      </c>
      <c r="L162" s="23" t="s">
        <v>567</v>
      </c>
      <c r="M162" s="23" t="s">
        <v>567</v>
      </c>
      <c r="N162" s="24" t="s">
        <v>567</v>
      </c>
    </row>
    <row r="163" spans="2:14" x14ac:dyDescent="0.3">
      <c r="B163" s="33" t="s">
        <v>290</v>
      </c>
      <c r="C163" s="18" t="s">
        <v>120</v>
      </c>
      <c r="D163" s="21" t="s">
        <v>341</v>
      </c>
      <c r="E163" s="23">
        <v>0.48272138228941686</v>
      </c>
      <c r="F163" s="23">
        <v>0.51727861771058314</v>
      </c>
      <c r="G163" s="23">
        <v>0</v>
      </c>
      <c r="H163" s="23">
        <v>0</v>
      </c>
      <c r="I163" s="24">
        <v>4630</v>
      </c>
      <c r="J163" s="23">
        <v>0.5</v>
      </c>
      <c r="K163" s="23">
        <v>0.5</v>
      </c>
      <c r="L163" s="23">
        <v>0</v>
      </c>
      <c r="M163" s="23">
        <v>0</v>
      </c>
      <c r="N163" s="24">
        <v>1080</v>
      </c>
    </row>
    <row r="164" spans="2:14" x14ac:dyDescent="0.3">
      <c r="B164" s="33" t="s">
        <v>290</v>
      </c>
      <c r="C164" s="18" t="s">
        <v>121</v>
      </c>
      <c r="D164" s="21" t="s">
        <v>342</v>
      </c>
      <c r="E164" s="23">
        <v>0.44855031267765777</v>
      </c>
      <c r="F164" s="23">
        <v>0.49573621375781696</v>
      </c>
      <c r="G164" s="23">
        <v>5.5713473564525301E-2</v>
      </c>
      <c r="H164" s="23">
        <v>0</v>
      </c>
      <c r="I164" s="24">
        <v>17590</v>
      </c>
      <c r="J164" s="23">
        <v>0.43268337975858867</v>
      </c>
      <c r="K164" s="23">
        <v>0.51439182915506032</v>
      </c>
      <c r="L164" s="23">
        <v>5.2924791086350974E-2</v>
      </c>
      <c r="M164" s="23">
        <v>0</v>
      </c>
      <c r="N164" s="24">
        <v>5385</v>
      </c>
    </row>
    <row r="165" spans="2:14" x14ac:dyDescent="0.3">
      <c r="B165" s="33" t="s">
        <v>290</v>
      </c>
      <c r="C165" s="18" t="s">
        <v>122</v>
      </c>
      <c r="D165" s="21" t="s">
        <v>207</v>
      </c>
      <c r="E165" s="23">
        <v>0.49124562281140571</v>
      </c>
      <c r="F165" s="23">
        <v>0.50875437718859429</v>
      </c>
      <c r="G165" s="23">
        <v>0</v>
      </c>
      <c r="H165" s="23">
        <v>0</v>
      </c>
      <c r="I165" s="24">
        <v>9995</v>
      </c>
      <c r="J165" s="23">
        <v>0.46516853932584268</v>
      </c>
      <c r="K165" s="23">
        <v>0.53483146067415732</v>
      </c>
      <c r="L165" s="23">
        <v>0</v>
      </c>
      <c r="M165" s="23">
        <v>0</v>
      </c>
      <c r="N165" s="24">
        <v>2225</v>
      </c>
    </row>
    <row r="166" spans="2:14" x14ac:dyDescent="0.3">
      <c r="B166" s="33" t="s">
        <v>290</v>
      </c>
      <c r="C166" s="18" t="s">
        <v>123</v>
      </c>
      <c r="D166" s="21" t="s">
        <v>208</v>
      </c>
      <c r="E166" s="23">
        <v>0.49509981851179674</v>
      </c>
      <c r="F166" s="23">
        <v>0.50490018148820326</v>
      </c>
      <c r="G166" s="23">
        <v>0</v>
      </c>
      <c r="H166" s="23">
        <v>0</v>
      </c>
      <c r="I166" s="24">
        <v>13775</v>
      </c>
      <c r="J166" s="23">
        <v>0.50060459492140263</v>
      </c>
      <c r="K166" s="23">
        <v>0.49939540507859737</v>
      </c>
      <c r="L166" s="23">
        <v>0</v>
      </c>
      <c r="M166" s="23">
        <v>0</v>
      </c>
      <c r="N166" s="24">
        <v>4135</v>
      </c>
    </row>
    <row r="167" spans="2:14" x14ac:dyDescent="0.3">
      <c r="B167" s="33" t="s">
        <v>290</v>
      </c>
      <c r="C167" s="18" t="s">
        <v>124</v>
      </c>
      <c r="D167" s="21" t="s">
        <v>343</v>
      </c>
      <c r="E167" s="23">
        <v>0.47569444444444442</v>
      </c>
      <c r="F167" s="23">
        <v>0.52430555555555558</v>
      </c>
      <c r="G167" s="23">
        <v>0</v>
      </c>
      <c r="H167" s="23">
        <v>0</v>
      </c>
      <c r="I167" s="24">
        <v>12960</v>
      </c>
      <c r="J167" s="23">
        <v>0.46743295019157088</v>
      </c>
      <c r="K167" s="23">
        <v>0.53128991060025543</v>
      </c>
      <c r="L167" s="23">
        <v>0</v>
      </c>
      <c r="M167" s="23">
        <v>0</v>
      </c>
      <c r="N167" s="24">
        <v>3915</v>
      </c>
    </row>
    <row r="168" spans="2:14" x14ac:dyDescent="0.3">
      <c r="B168" s="33" t="s">
        <v>290</v>
      </c>
      <c r="C168" s="18" t="s">
        <v>125</v>
      </c>
      <c r="D168" s="21" t="s">
        <v>209</v>
      </c>
      <c r="E168" s="23">
        <v>0.48531289910600256</v>
      </c>
      <c r="F168" s="23">
        <v>0.5146871008939975</v>
      </c>
      <c r="G168" s="23">
        <v>0</v>
      </c>
      <c r="H168" s="23">
        <v>0</v>
      </c>
      <c r="I168" s="24">
        <v>15660</v>
      </c>
      <c r="J168" s="23">
        <v>0.48700173310225303</v>
      </c>
      <c r="K168" s="23">
        <v>0.51126516464471405</v>
      </c>
      <c r="L168" s="23">
        <v>0</v>
      </c>
      <c r="M168" s="23">
        <v>0</v>
      </c>
      <c r="N168" s="24">
        <v>2885</v>
      </c>
    </row>
    <row r="169" spans="2:14" x14ac:dyDescent="0.3">
      <c r="B169" s="33" t="s">
        <v>290</v>
      </c>
      <c r="C169" s="18" t="s">
        <v>126</v>
      </c>
      <c r="D169" s="21" t="s">
        <v>210</v>
      </c>
      <c r="E169" s="23">
        <v>0.46984758117958914</v>
      </c>
      <c r="F169" s="23">
        <v>0.53015241882041086</v>
      </c>
      <c r="G169" s="23">
        <v>0</v>
      </c>
      <c r="H169" s="23">
        <v>0</v>
      </c>
      <c r="I169" s="24">
        <v>7545</v>
      </c>
      <c r="J169" s="23" t="s">
        <v>567</v>
      </c>
      <c r="K169" s="23" t="s">
        <v>567</v>
      </c>
      <c r="L169" s="23" t="s">
        <v>567</v>
      </c>
      <c r="M169" s="23" t="s">
        <v>567</v>
      </c>
      <c r="N169" s="24" t="s">
        <v>567</v>
      </c>
    </row>
    <row r="170" spans="2:14" ht="14.75" customHeight="1" x14ac:dyDescent="0.3">
      <c r="B170" s="33" t="s">
        <v>290</v>
      </c>
      <c r="C170" s="18" t="s">
        <v>127</v>
      </c>
      <c r="D170" s="21" t="s">
        <v>344</v>
      </c>
      <c r="E170" s="23">
        <v>0.47998159226875287</v>
      </c>
      <c r="F170" s="23">
        <v>0.52001840773124708</v>
      </c>
      <c r="G170" s="23">
        <v>0</v>
      </c>
      <c r="H170" s="23">
        <v>0</v>
      </c>
      <c r="I170" s="24">
        <v>10865</v>
      </c>
      <c r="J170" s="23">
        <v>0.46250000000000002</v>
      </c>
      <c r="K170" s="23">
        <v>0.53593749999999996</v>
      </c>
      <c r="L170" s="23">
        <v>0</v>
      </c>
      <c r="M170" s="23">
        <v>0</v>
      </c>
      <c r="N170" s="24">
        <v>3200</v>
      </c>
    </row>
    <row r="171" spans="2:14" x14ac:dyDescent="0.3">
      <c r="B171" s="33" t="s">
        <v>290</v>
      </c>
      <c r="C171" s="18" t="s">
        <v>128</v>
      </c>
      <c r="D171" s="21" t="s">
        <v>211</v>
      </c>
      <c r="E171" s="23">
        <v>0.48299817184643512</v>
      </c>
      <c r="F171" s="23">
        <v>0.51663619744058498</v>
      </c>
      <c r="G171" s="23">
        <v>0</v>
      </c>
      <c r="H171" s="23">
        <v>0</v>
      </c>
      <c r="I171" s="24">
        <v>13675</v>
      </c>
      <c r="J171" s="23">
        <v>0.47184170471841702</v>
      </c>
      <c r="K171" s="23">
        <v>0.52815829528158298</v>
      </c>
      <c r="L171" s="23">
        <v>0</v>
      </c>
      <c r="M171" s="23">
        <v>0</v>
      </c>
      <c r="N171" s="24">
        <v>3285</v>
      </c>
    </row>
    <row r="172" spans="2:14" x14ac:dyDescent="0.3">
      <c r="B172" s="33" t="s">
        <v>290</v>
      </c>
      <c r="C172" s="18" t="s">
        <v>129</v>
      </c>
      <c r="D172" s="21" t="s">
        <v>345</v>
      </c>
      <c r="E172" s="23">
        <v>0.47962382445141066</v>
      </c>
      <c r="F172" s="23">
        <v>0.51985370950888188</v>
      </c>
      <c r="G172" s="23">
        <v>5.2246603970741907E-4</v>
      </c>
      <c r="H172" s="23">
        <v>2.6123301985370953E-4</v>
      </c>
      <c r="I172" s="24">
        <v>19140</v>
      </c>
      <c r="J172" s="23" t="s">
        <v>567</v>
      </c>
      <c r="K172" s="23" t="s">
        <v>567</v>
      </c>
      <c r="L172" s="23" t="s">
        <v>567</v>
      </c>
      <c r="M172" s="23" t="s">
        <v>567</v>
      </c>
      <c r="N172" s="24" t="s">
        <v>567</v>
      </c>
    </row>
    <row r="173" spans="2:14" x14ac:dyDescent="0.3">
      <c r="B173" s="33" t="s">
        <v>297</v>
      </c>
      <c r="C173" s="18" t="s">
        <v>130</v>
      </c>
      <c r="D173" s="21" t="s">
        <v>212</v>
      </c>
      <c r="E173" s="23">
        <v>0.46827794561933533</v>
      </c>
      <c r="F173" s="23">
        <v>0.53071500503524671</v>
      </c>
      <c r="G173" s="23">
        <v>0</v>
      </c>
      <c r="H173" s="23">
        <v>0</v>
      </c>
      <c r="I173" s="24">
        <v>4965</v>
      </c>
      <c r="J173" s="23">
        <v>0.46475195822454307</v>
      </c>
      <c r="K173" s="23">
        <v>0.53263707571801566</v>
      </c>
      <c r="L173" s="23">
        <v>0</v>
      </c>
      <c r="M173" s="23">
        <v>0</v>
      </c>
      <c r="N173" s="24">
        <v>1915</v>
      </c>
    </row>
    <row r="174" spans="2:14" x14ac:dyDescent="0.3">
      <c r="B174" s="33" t="s">
        <v>297</v>
      </c>
      <c r="C174" s="18" t="s">
        <v>131</v>
      </c>
      <c r="D174" s="21" t="s">
        <v>213</v>
      </c>
      <c r="E174" s="23">
        <v>0.48941900731050403</v>
      </c>
      <c r="F174" s="23">
        <v>0.51058099268949597</v>
      </c>
      <c r="G174" s="23">
        <v>0</v>
      </c>
      <c r="H174" s="23">
        <v>0</v>
      </c>
      <c r="I174" s="24">
        <v>12995</v>
      </c>
      <c r="J174" s="23">
        <v>0.48039215686274511</v>
      </c>
      <c r="K174" s="23">
        <v>0.52100840336134457</v>
      </c>
      <c r="L174" s="23">
        <v>0</v>
      </c>
      <c r="M174" s="23">
        <v>0</v>
      </c>
      <c r="N174" s="24">
        <v>3570</v>
      </c>
    </row>
    <row r="175" spans="2:14" x14ac:dyDescent="0.3">
      <c r="B175" s="33" t="s">
        <v>297</v>
      </c>
      <c r="C175" s="18" t="s">
        <v>132</v>
      </c>
      <c r="D175" s="21" t="s">
        <v>214</v>
      </c>
      <c r="E175" s="23">
        <v>0.46496815286624205</v>
      </c>
      <c r="F175" s="23">
        <v>0.53412192902638767</v>
      </c>
      <c r="G175" s="23">
        <v>9.099181073703367E-4</v>
      </c>
      <c r="H175" s="23">
        <v>9.099181073703367E-4</v>
      </c>
      <c r="I175" s="24">
        <v>5495</v>
      </c>
      <c r="J175" s="23" t="s">
        <v>567</v>
      </c>
      <c r="K175" s="23" t="s">
        <v>567</v>
      </c>
      <c r="L175" s="23" t="s">
        <v>567</v>
      </c>
      <c r="M175" s="23" t="s">
        <v>567</v>
      </c>
      <c r="N175" s="24" t="s">
        <v>567</v>
      </c>
    </row>
    <row r="176" spans="2:14" x14ac:dyDescent="0.3">
      <c r="B176" s="33" t="s">
        <v>297</v>
      </c>
      <c r="C176" s="18" t="s">
        <v>133</v>
      </c>
      <c r="D176" s="21" t="s">
        <v>215</v>
      </c>
      <c r="E176" s="23">
        <v>0.47809829059829062</v>
      </c>
      <c r="F176" s="23">
        <v>0.52190170940170943</v>
      </c>
      <c r="G176" s="23">
        <v>5.3418803418803424E-4</v>
      </c>
      <c r="H176" s="23">
        <v>0</v>
      </c>
      <c r="I176" s="24">
        <v>9360</v>
      </c>
      <c r="J176" s="23">
        <v>0.46526655896607433</v>
      </c>
      <c r="K176" s="23">
        <v>0.53473344103392573</v>
      </c>
      <c r="L176" s="23">
        <v>0</v>
      </c>
      <c r="M176" s="23">
        <v>0</v>
      </c>
      <c r="N176" s="24">
        <v>3095</v>
      </c>
    </row>
    <row r="177" spans="2:14" x14ac:dyDescent="0.3">
      <c r="B177" s="33" t="s">
        <v>297</v>
      </c>
      <c r="C177" s="18" t="s">
        <v>135</v>
      </c>
      <c r="D177" s="21" t="s">
        <v>216</v>
      </c>
      <c r="E177" s="23">
        <v>0.48431214802896216</v>
      </c>
      <c r="F177" s="23">
        <v>0.51568785197103784</v>
      </c>
      <c r="G177" s="23">
        <v>0</v>
      </c>
      <c r="H177" s="23">
        <v>0</v>
      </c>
      <c r="I177" s="24">
        <v>6215</v>
      </c>
      <c r="J177" s="23">
        <v>0.48123620309050774</v>
      </c>
      <c r="K177" s="23">
        <v>0.51876379690949226</v>
      </c>
      <c r="L177" s="23">
        <v>0</v>
      </c>
      <c r="M177" s="23">
        <v>0</v>
      </c>
      <c r="N177" s="24">
        <v>2265</v>
      </c>
    </row>
    <row r="178" spans="2:14" x14ac:dyDescent="0.3">
      <c r="B178" s="33" t="s">
        <v>297</v>
      </c>
      <c r="C178" s="18" t="s">
        <v>136</v>
      </c>
      <c r="D178" s="21" t="s">
        <v>346</v>
      </c>
      <c r="E178" s="23">
        <v>0.49872402479037548</v>
      </c>
      <c r="F178" s="23">
        <v>0.50127597520962452</v>
      </c>
      <c r="G178" s="23">
        <v>0</v>
      </c>
      <c r="H178" s="23">
        <v>3.6456434560699962E-4</v>
      </c>
      <c r="I178" s="24">
        <v>13715</v>
      </c>
      <c r="J178" s="23">
        <v>0.5357142857142857</v>
      </c>
      <c r="K178" s="23">
        <v>0.5</v>
      </c>
      <c r="L178" s="23">
        <v>0</v>
      </c>
      <c r="M178" s="23">
        <v>0</v>
      </c>
      <c r="N178" s="24">
        <v>140</v>
      </c>
    </row>
    <row r="179" spans="2:14" x14ac:dyDescent="0.3">
      <c r="B179" s="33" t="s">
        <v>297</v>
      </c>
      <c r="C179" s="18" t="s">
        <v>137</v>
      </c>
      <c r="D179" s="21" t="s">
        <v>217</v>
      </c>
      <c r="E179" s="23">
        <v>0.47479674796747967</v>
      </c>
      <c r="F179" s="23">
        <v>0.52520325203252027</v>
      </c>
      <c r="G179" s="23">
        <v>0</v>
      </c>
      <c r="H179" s="23">
        <v>0</v>
      </c>
      <c r="I179" s="24">
        <v>9225</v>
      </c>
      <c r="J179" s="23">
        <v>0.47457627118644069</v>
      </c>
      <c r="K179" s="23">
        <v>0.52542372881355937</v>
      </c>
      <c r="L179" s="23">
        <v>0</v>
      </c>
      <c r="M179" s="23">
        <v>0</v>
      </c>
      <c r="N179" s="24">
        <v>2655</v>
      </c>
    </row>
    <row r="180" spans="2:14" x14ac:dyDescent="0.3">
      <c r="B180" s="33" t="s">
        <v>297</v>
      </c>
      <c r="C180" s="18" t="s">
        <v>138</v>
      </c>
      <c r="D180" s="21" t="s">
        <v>218</v>
      </c>
      <c r="E180" s="23">
        <v>0.48380566801619435</v>
      </c>
      <c r="F180" s="23">
        <v>0.51720647773279349</v>
      </c>
      <c r="G180" s="23">
        <v>0</v>
      </c>
      <c r="H180" s="23">
        <v>0</v>
      </c>
      <c r="I180" s="24">
        <v>4940</v>
      </c>
      <c r="J180" s="23">
        <v>0.45323741007194246</v>
      </c>
      <c r="K180" s="23">
        <v>0.5467625899280576</v>
      </c>
      <c r="L180" s="23">
        <v>0</v>
      </c>
      <c r="M180" s="23">
        <v>0</v>
      </c>
      <c r="N180" s="24">
        <v>1390</v>
      </c>
    </row>
    <row r="181" spans="2:14" x14ac:dyDescent="0.3">
      <c r="B181" s="33" t="s">
        <v>297</v>
      </c>
      <c r="C181" s="18" t="s">
        <v>139</v>
      </c>
      <c r="D181" s="21" t="s">
        <v>219</v>
      </c>
      <c r="E181" s="23">
        <v>0.47919818456883512</v>
      </c>
      <c r="F181" s="23">
        <v>0.5204236006051437</v>
      </c>
      <c r="G181" s="23">
        <v>0</v>
      </c>
      <c r="H181" s="23">
        <v>0</v>
      </c>
      <c r="I181" s="24">
        <v>13220</v>
      </c>
      <c r="J181" s="23" t="s">
        <v>567</v>
      </c>
      <c r="K181" s="23" t="s">
        <v>567</v>
      </c>
      <c r="L181" s="23" t="s">
        <v>567</v>
      </c>
      <c r="M181" s="23" t="s">
        <v>567</v>
      </c>
      <c r="N181" s="24" t="s">
        <v>567</v>
      </c>
    </row>
    <row r="182" spans="2:14" x14ac:dyDescent="0.3">
      <c r="B182" s="33" t="s">
        <v>297</v>
      </c>
      <c r="C182" s="18" t="s">
        <v>140</v>
      </c>
      <c r="D182" s="21" t="s">
        <v>347</v>
      </c>
      <c r="E182" s="23">
        <v>0.48967100229533284</v>
      </c>
      <c r="F182" s="23">
        <v>0.51032899770466722</v>
      </c>
      <c r="G182" s="23">
        <v>0</v>
      </c>
      <c r="H182" s="23">
        <v>0</v>
      </c>
      <c r="I182" s="24">
        <v>6535</v>
      </c>
      <c r="J182" s="23">
        <v>0.46208530805687204</v>
      </c>
      <c r="K182" s="23">
        <v>0.53791469194312791</v>
      </c>
      <c r="L182" s="23">
        <v>0</v>
      </c>
      <c r="M182" s="23">
        <v>0</v>
      </c>
      <c r="N182" s="24">
        <v>2110</v>
      </c>
    </row>
    <row r="183" spans="2:14" x14ac:dyDescent="0.3">
      <c r="B183" s="33" t="s">
        <v>297</v>
      </c>
      <c r="C183" s="18" t="s">
        <v>141</v>
      </c>
      <c r="D183" s="21" t="s">
        <v>220</v>
      </c>
      <c r="E183" s="23">
        <v>0.5022445207288091</v>
      </c>
      <c r="F183" s="23">
        <v>0.49749141800897806</v>
      </c>
      <c r="G183" s="23">
        <v>0</v>
      </c>
      <c r="H183" s="23">
        <v>2.6406126221283337E-4</v>
      </c>
      <c r="I183" s="24">
        <v>18935</v>
      </c>
      <c r="J183" s="23" t="s">
        <v>567</v>
      </c>
      <c r="K183" s="23" t="s">
        <v>567</v>
      </c>
      <c r="L183" s="23" t="s">
        <v>567</v>
      </c>
      <c r="M183" s="23" t="s">
        <v>567</v>
      </c>
      <c r="N183" s="24" t="s">
        <v>567</v>
      </c>
    </row>
    <row r="184" spans="2:14" x14ac:dyDescent="0.3">
      <c r="B184" s="33" t="s">
        <v>297</v>
      </c>
      <c r="C184" s="18" t="s">
        <v>348</v>
      </c>
      <c r="D184" s="21" t="s">
        <v>349</v>
      </c>
      <c r="E184" s="23">
        <v>0.48795385137427894</v>
      </c>
      <c r="F184" s="23">
        <v>0.51170682049541905</v>
      </c>
      <c r="G184" s="23">
        <v>0</v>
      </c>
      <c r="H184" s="23">
        <v>0</v>
      </c>
      <c r="I184" s="24">
        <v>14735</v>
      </c>
      <c r="J184" s="23">
        <v>0.48745519713261648</v>
      </c>
      <c r="K184" s="23">
        <v>0.51373954599761051</v>
      </c>
      <c r="L184" s="23">
        <v>0</v>
      </c>
      <c r="M184" s="23">
        <v>0</v>
      </c>
      <c r="N184" s="24">
        <v>4185</v>
      </c>
    </row>
    <row r="185" spans="2:14" x14ac:dyDescent="0.3">
      <c r="B185" s="33" t="s">
        <v>297</v>
      </c>
      <c r="C185" s="18" t="s">
        <v>134</v>
      </c>
      <c r="D185" s="21" t="s">
        <v>350</v>
      </c>
      <c r="E185" s="23">
        <v>0.48633257403189067</v>
      </c>
      <c r="F185" s="23">
        <v>0.51366742596810933</v>
      </c>
      <c r="G185" s="23">
        <v>0</v>
      </c>
      <c r="H185" s="23">
        <v>0</v>
      </c>
      <c r="I185" s="24">
        <v>8780</v>
      </c>
      <c r="J185" s="23">
        <v>0.47634069400630913</v>
      </c>
      <c r="K185" s="23">
        <v>0.52365930599369082</v>
      </c>
      <c r="L185" s="23">
        <v>0</v>
      </c>
      <c r="M185" s="23">
        <v>0</v>
      </c>
      <c r="N185" s="24">
        <v>3170</v>
      </c>
    </row>
    <row r="186" spans="2:14" x14ac:dyDescent="0.3">
      <c r="B186"/>
      <c r="C186"/>
      <c r="D186"/>
      <c r="E186"/>
      <c r="F186"/>
      <c r="G186"/>
      <c r="H186"/>
      <c r="I186"/>
      <c r="J186"/>
      <c r="K186"/>
      <c r="L186"/>
      <c r="M186"/>
      <c r="N186"/>
    </row>
    <row r="187" spans="2:14" x14ac:dyDescent="0.3">
      <c r="B187" s="35" t="s">
        <v>245</v>
      </c>
    </row>
    <row r="188" spans="2:14" x14ac:dyDescent="0.3">
      <c r="B188" s="16"/>
    </row>
    <row r="189" spans="2:14" x14ac:dyDescent="0.3">
      <c r="B189" s="16" t="s">
        <v>246</v>
      </c>
    </row>
    <row r="190" spans="2:14" x14ac:dyDescent="0.3">
      <c r="B190" s="16" t="s">
        <v>247</v>
      </c>
    </row>
    <row r="191" spans="2:14" x14ac:dyDescent="0.3">
      <c r="B191" s="16" t="s">
        <v>250</v>
      </c>
    </row>
    <row r="192" spans="2:1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3"/>
  <sheetViews>
    <sheetView showGridLines="0" zoomScale="85" zoomScaleNormal="85" zoomScaleSheetLayoutView="25" workbookViewId="0"/>
  </sheetViews>
  <sheetFormatPr defaultColWidth="9.36328125" defaultRowHeight="13.5" x14ac:dyDescent="0.3"/>
  <cols>
    <col min="1" max="1" width="1.6328125" style="2" customWidth="1"/>
    <col min="2" max="2" width="26" style="2" customWidth="1"/>
    <col min="3" max="3" width="10.6328125" style="2" customWidth="1"/>
    <col min="4" max="4" width="82.6328125" style="2" bestFit="1" customWidth="1"/>
    <col min="5" max="6" width="14.36328125" style="2" customWidth="1"/>
    <col min="7" max="7" width="17.36328125" style="2" bestFit="1" customWidth="1"/>
    <col min="8" max="11" width="14.36328125" style="2" customWidth="1"/>
    <col min="12" max="12" width="17.36328125" style="2" bestFit="1" customWidth="1"/>
    <col min="13" max="14" width="14.36328125" style="2" customWidth="1"/>
    <col min="15" max="15" width="9.36328125" style="2" customWidth="1"/>
    <col min="16" max="16384" width="9.36328125" style="2"/>
  </cols>
  <sheetData>
    <row r="1" spans="2:14" s="15" customFormat="1" ht="18" customHeight="1" x14ac:dyDescent="0.35"/>
    <row r="2" spans="2:14" ht="19.5" customHeight="1" x14ac:dyDescent="0.3">
      <c r="B2" s="3" t="s">
        <v>0</v>
      </c>
      <c r="C2" s="22" t="s">
        <v>411</v>
      </c>
    </row>
    <row r="3" spans="2:14" ht="12.75" customHeight="1" x14ac:dyDescent="0.3">
      <c r="B3" s="3" t="s">
        <v>4</v>
      </c>
      <c r="C3" s="12" t="s">
        <v>547</v>
      </c>
    </row>
    <row r="4" spans="2:14" ht="12.75" customHeight="1" x14ac:dyDescent="0.3">
      <c r="B4" s="3"/>
      <c r="C4" s="6"/>
    </row>
    <row r="5" spans="2:14" ht="15" x14ac:dyDescent="0.3">
      <c r="B5" s="3" t="s">
        <v>1</v>
      </c>
      <c r="C5" s="46" t="str">
        <f>'System &amp; Provider Summary - T1'!$C$5</f>
        <v>March 2024</v>
      </c>
    </row>
    <row r="6" spans="2:14" x14ac:dyDescent="0.3">
      <c r="B6" s="3" t="s">
        <v>2</v>
      </c>
      <c r="C6" s="2" t="s">
        <v>403</v>
      </c>
    </row>
    <row r="7" spans="2:14" ht="12.75" customHeight="1" x14ac:dyDescent="0.3">
      <c r="B7" s="3" t="s">
        <v>6</v>
      </c>
      <c r="C7" s="2" t="s">
        <v>545</v>
      </c>
    </row>
    <row r="8" spans="2:14" ht="12.75" customHeight="1" x14ac:dyDescent="0.3">
      <c r="B8" s="3" t="s">
        <v>3</v>
      </c>
      <c r="C8" s="2" t="str">
        <f>'System &amp; Provider Summary - T1'!C8</f>
        <v>9th May 2024</v>
      </c>
    </row>
    <row r="9" spans="2:14" ht="12.75" customHeight="1" x14ac:dyDescent="0.3">
      <c r="B9" s="3" t="s">
        <v>5</v>
      </c>
      <c r="C9" s="8" t="s">
        <v>407</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england.nhsdata@nhs.net</v>
      </c>
    </row>
    <row r="12" spans="2:14" x14ac:dyDescent="0.3">
      <c r="B12" s="3"/>
    </row>
    <row r="13" spans="2:14" ht="15" x14ac:dyDescent="0.3">
      <c r="B13" s="5" t="s">
        <v>415</v>
      </c>
    </row>
    <row r="14" spans="2:14" ht="15" x14ac:dyDescent="0.3">
      <c r="B14" s="5"/>
      <c r="C14" s="5"/>
    </row>
    <row r="15" spans="2:14" customFormat="1" x14ac:dyDescent="0.25">
      <c r="C15" s="39"/>
      <c r="E15" s="64" t="s">
        <v>400</v>
      </c>
      <c r="F15" s="65"/>
      <c r="G15" s="65"/>
      <c r="H15" s="65"/>
      <c r="I15" s="66"/>
      <c r="J15" s="64" t="s">
        <v>399</v>
      </c>
      <c r="K15" s="65"/>
      <c r="L15" s="65"/>
      <c r="M15" s="65"/>
      <c r="N15" s="66"/>
    </row>
    <row r="16" spans="2:14" s="12" customFormat="1" ht="27" x14ac:dyDescent="0.25">
      <c r="B16" s="48" t="s">
        <v>243</v>
      </c>
      <c r="C16" s="11" t="s">
        <v>255</v>
      </c>
      <c r="D16" s="10" t="s">
        <v>256</v>
      </c>
      <c r="E16" s="40" t="s">
        <v>11</v>
      </c>
      <c r="F16" s="40" t="s">
        <v>12</v>
      </c>
      <c r="G16" s="40" t="s">
        <v>412</v>
      </c>
      <c r="H16" s="41" t="s">
        <v>14</v>
      </c>
      <c r="I16" s="41" t="s">
        <v>351</v>
      </c>
      <c r="J16" s="40" t="s">
        <v>11</v>
      </c>
      <c r="K16" s="40" t="s">
        <v>12</v>
      </c>
      <c r="L16" s="40" t="s">
        <v>412</v>
      </c>
      <c r="M16" s="41" t="s">
        <v>14</v>
      </c>
      <c r="N16" s="41" t="s">
        <v>351</v>
      </c>
    </row>
    <row r="17" spans="2:14" x14ac:dyDescent="0.3">
      <c r="B17" s="50" t="s">
        <v>7</v>
      </c>
      <c r="C17" s="1" t="s">
        <v>7</v>
      </c>
      <c r="D17" s="13" t="s">
        <v>10</v>
      </c>
      <c r="E17" s="26">
        <v>0.4638771101688135</v>
      </c>
      <c r="F17" s="26">
        <v>0.52786222897831825</v>
      </c>
      <c r="G17" s="26">
        <v>6.700536042883431E-4</v>
      </c>
      <c r="H17" s="26">
        <v>7.5906072485798868E-3</v>
      </c>
      <c r="I17" s="25">
        <v>499960</v>
      </c>
      <c r="J17" s="26">
        <v>0.45942571785268416</v>
      </c>
      <c r="K17" s="26">
        <v>0.53911776945484813</v>
      </c>
      <c r="L17" s="26">
        <v>8.3229296712442784E-4</v>
      </c>
      <c r="M17" s="26">
        <v>4.1614648356221392E-4</v>
      </c>
      <c r="N17" s="25">
        <v>24030</v>
      </c>
    </row>
    <row r="18" spans="2:14" x14ac:dyDescent="0.3">
      <c r="D18" s="4"/>
      <c r="E18" s="7"/>
      <c r="F18" s="7"/>
      <c r="G18" s="7"/>
      <c r="H18" s="7"/>
      <c r="J18" s="7"/>
      <c r="K18" s="7"/>
      <c r="L18" s="7"/>
      <c r="M18" s="7"/>
    </row>
    <row r="19" spans="2:14" x14ac:dyDescent="0.3">
      <c r="B19" s="33" t="s">
        <v>257</v>
      </c>
      <c r="C19" s="18" t="s">
        <v>258</v>
      </c>
      <c r="D19" s="18" t="s">
        <v>372</v>
      </c>
      <c r="E19" s="23" t="s">
        <v>567</v>
      </c>
      <c r="F19" s="23" t="s">
        <v>567</v>
      </c>
      <c r="G19" s="23" t="s">
        <v>567</v>
      </c>
      <c r="H19" s="23" t="s">
        <v>567</v>
      </c>
      <c r="I19" s="24" t="s">
        <v>567</v>
      </c>
      <c r="J19" s="23" t="s">
        <v>567</v>
      </c>
      <c r="K19" s="23" t="s">
        <v>567</v>
      </c>
      <c r="L19" s="23" t="s">
        <v>567</v>
      </c>
      <c r="M19" s="23" t="s">
        <v>567</v>
      </c>
      <c r="N19" s="24" t="s">
        <v>567</v>
      </c>
    </row>
    <row r="20" spans="2:14" x14ac:dyDescent="0.3">
      <c r="B20" s="33" t="s">
        <v>257</v>
      </c>
      <c r="C20" s="18" t="s">
        <v>259</v>
      </c>
      <c r="D20" s="18" t="s">
        <v>373</v>
      </c>
      <c r="E20" s="23">
        <v>0.43007518796992483</v>
      </c>
      <c r="F20" s="23">
        <v>0.56541353383458648</v>
      </c>
      <c r="G20" s="23">
        <v>4.5112781954887221E-3</v>
      </c>
      <c r="H20" s="23">
        <v>1.5037593984962407E-3</v>
      </c>
      <c r="I20" s="24">
        <v>3325</v>
      </c>
      <c r="J20" s="23" t="s">
        <v>567</v>
      </c>
      <c r="K20" s="23" t="s">
        <v>567</v>
      </c>
      <c r="L20" s="23" t="s">
        <v>567</v>
      </c>
      <c r="M20" s="23" t="s">
        <v>567</v>
      </c>
      <c r="N20" s="24" t="s">
        <v>567</v>
      </c>
    </row>
    <row r="21" spans="2:14" x14ac:dyDescent="0.3">
      <c r="B21" s="33" t="s">
        <v>257</v>
      </c>
      <c r="C21" s="18" t="s">
        <v>260</v>
      </c>
      <c r="D21" s="18" t="s">
        <v>374</v>
      </c>
      <c r="E21" s="23">
        <v>0.46267893660531695</v>
      </c>
      <c r="F21" s="23">
        <v>0.53629856850715751</v>
      </c>
      <c r="G21" s="23">
        <v>1.0224948875255625E-3</v>
      </c>
      <c r="H21" s="23">
        <v>0</v>
      </c>
      <c r="I21" s="24">
        <v>9780</v>
      </c>
      <c r="J21" s="23">
        <v>0.44329896907216493</v>
      </c>
      <c r="K21" s="23">
        <v>0.55670103092783507</v>
      </c>
      <c r="L21" s="23">
        <v>0</v>
      </c>
      <c r="M21" s="23">
        <v>0</v>
      </c>
      <c r="N21" s="24">
        <v>485</v>
      </c>
    </row>
    <row r="22" spans="2:14" x14ac:dyDescent="0.3">
      <c r="B22" s="33" t="s">
        <v>257</v>
      </c>
      <c r="C22" s="18" t="s">
        <v>261</v>
      </c>
      <c r="D22" s="18" t="s">
        <v>375</v>
      </c>
      <c r="E22" s="23">
        <v>0.47230215827338129</v>
      </c>
      <c r="F22" s="23">
        <v>0.52769784172661871</v>
      </c>
      <c r="G22" s="23">
        <v>0</v>
      </c>
      <c r="H22" s="23">
        <v>0</v>
      </c>
      <c r="I22" s="24">
        <v>13900</v>
      </c>
      <c r="J22" s="23">
        <v>0.44270833333333331</v>
      </c>
      <c r="K22" s="23">
        <v>0.55729166666666663</v>
      </c>
      <c r="L22" s="23">
        <v>0</v>
      </c>
      <c r="M22" s="23">
        <v>0</v>
      </c>
      <c r="N22" s="24">
        <v>960</v>
      </c>
    </row>
    <row r="23" spans="2:14" x14ac:dyDescent="0.3">
      <c r="B23" s="33" t="s">
        <v>257</v>
      </c>
      <c r="C23" s="18" t="s">
        <v>262</v>
      </c>
      <c r="D23" s="18" t="s">
        <v>376</v>
      </c>
      <c r="E23" s="23" t="s">
        <v>567</v>
      </c>
      <c r="F23" s="23" t="s">
        <v>567</v>
      </c>
      <c r="G23" s="23" t="s">
        <v>567</v>
      </c>
      <c r="H23" s="23" t="s">
        <v>567</v>
      </c>
      <c r="I23" s="24" t="s">
        <v>567</v>
      </c>
      <c r="J23" s="23" t="s">
        <v>567</v>
      </c>
      <c r="K23" s="23" t="s">
        <v>567</v>
      </c>
      <c r="L23" s="23" t="s">
        <v>567</v>
      </c>
      <c r="M23" s="23" t="s">
        <v>567</v>
      </c>
      <c r="N23" s="24" t="s">
        <v>567</v>
      </c>
    </row>
    <row r="24" spans="2:14" x14ac:dyDescent="0.3">
      <c r="B24" s="33" t="s">
        <v>257</v>
      </c>
      <c r="C24" s="18" t="s">
        <v>263</v>
      </c>
      <c r="D24" s="18" t="s">
        <v>377</v>
      </c>
      <c r="E24" s="23">
        <v>0.48990683229813664</v>
      </c>
      <c r="F24" s="23">
        <v>0.50077639751552794</v>
      </c>
      <c r="G24" s="23">
        <v>0</v>
      </c>
      <c r="H24" s="23">
        <v>9.316770186335404E-3</v>
      </c>
      <c r="I24" s="24">
        <v>6440</v>
      </c>
      <c r="J24" s="23">
        <v>0.55172413793103448</v>
      </c>
      <c r="K24" s="23">
        <v>0.41379310344827586</v>
      </c>
      <c r="L24" s="23">
        <v>0</v>
      </c>
      <c r="M24" s="23">
        <v>3.4482758620689655E-2</v>
      </c>
      <c r="N24" s="24">
        <v>145</v>
      </c>
    </row>
    <row r="25" spans="2:14" x14ac:dyDescent="0.3">
      <c r="B25" s="33" t="s">
        <v>244</v>
      </c>
      <c r="C25" s="18" t="s">
        <v>264</v>
      </c>
      <c r="D25" s="18" t="s">
        <v>354</v>
      </c>
      <c r="E25" s="23">
        <v>0.46444727989792367</v>
      </c>
      <c r="F25" s="23">
        <v>0.53497274098132463</v>
      </c>
      <c r="G25" s="23">
        <v>1.1599582415033058E-4</v>
      </c>
      <c r="H25" s="23">
        <v>4.6398329660132234E-4</v>
      </c>
      <c r="I25" s="24">
        <v>43105</v>
      </c>
      <c r="J25" s="23">
        <v>0.46034297963558413</v>
      </c>
      <c r="K25" s="23">
        <v>0.53912111468381563</v>
      </c>
      <c r="L25" s="23">
        <v>0</v>
      </c>
      <c r="M25" s="23">
        <v>5.3590568060021436E-4</v>
      </c>
      <c r="N25" s="24">
        <v>9330</v>
      </c>
    </row>
    <row r="26" spans="2:14" x14ac:dyDescent="0.3">
      <c r="B26" s="33" t="s">
        <v>244</v>
      </c>
      <c r="C26" s="18" t="s">
        <v>265</v>
      </c>
      <c r="D26" s="18" t="s">
        <v>355</v>
      </c>
      <c r="E26" s="23">
        <v>0.47354735473547355</v>
      </c>
      <c r="F26" s="23">
        <v>0.52625262526252625</v>
      </c>
      <c r="G26" s="23">
        <v>0</v>
      </c>
      <c r="H26" s="23">
        <v>3.0003000300030005E-4</v>
      </c>
      <c r="I26" s="24">
        <v>49995</v>
      </c>
      <c r="J26" s="23">
        <v>0.42241379310344829</v>
      </c>
      <c r="K26" s="23">
        <v>0.57758620689655171</v>
      </c>
      <c r="L26" s="23">
        <v>0</v>
      </c>
      <c r="M26" s="23">
        <v>0</v>
      </c>
      <c r="N26" s="24">
        <v>580</v>
      </c>
    </row>
    <row r="27" spans="2:14" x14ac:dyDescent="0.3">
      <c r="B27" s="33" t="s">
        <v>244</v>
      </c>
      <c r="C27" s="18" t="s">
        <v>266</v>
      </c>
      <c r="D27" s="18" t="s">
        <v>356</v>
      </c>
      <c r="E27" s="23">
        <v>0.47379454926624737</v>
      </c>
      <c r="F27" s="23">
        <v>0.52620545073375258</v>
      </c>
      <c r="G27" s="23">
        <v>0</v>
      </c>
      <c r="H27" s="23">
        <v>0</v>
      </c>
      <c r="I27" s="24">
        <v>19080</v>
      </c>
      <c r="J27" s="23">
        <v>0.41666666666666669</v>
      </c>
      <c r="K27" s="23">
        <v>0.59090909090909094</v>
      </c>
      <c r="L27" s="23">
        <v>0</v>
      </c>
      <c r="M27" s="23">
        <v>0</v>
      </c>
      <c r="N27" s="24">
        <v>660</v>
      </c>
    </row>
    <row r="28" spans="2:14" x14ac:dyDescent="0.3">
      <c r="B28" s="33" t="s">
        <v>244</v>
      </c>
      <c r="C28" s="18" t="s">
        <v>267</v>
      </c>
      <c r="D28" s="18" t="s">
        <v>357</v>
      </c>
      <c r="E28" s="23">
        <v>0.48129592518370073</v>
      </c>
      <c r="F28" s="23">
        <v>0.51870407481629921</v>
      </c>
      <c r="G28" s="23">
        <v>0</v>
      </c>
      <c r="H28" s="23">
        <v>0</v>
      </c>
      <c r="I28" s="24">
        <v>14970</v>
      </c>
      <c r="J28" s="23">
        <v>0.42446043165467628</v>
      </c>
      <c r="K28" s="23">
        <v>0.58273381294964033</v>
      </c>
      <c r="L28" s="23">
        <v>0</v>
      </c>
      <c r="M28" s="23">
        <v>0</v>
      </c>
      <c r="N28" s="24">
        <v>695</v>
      </c>
    </row>
    <row r="29" spans="2:14" x14ac:dyDescent="0.3">
      <c r="B29" s="33" t="s">
        <v>244</v>
      </c>
      <c r="C29" s="18" t="s">
        <v>268</v>
      </c>
      <c r="D29" s="18" t="s">
        <v>358</v>
      </c>
      <c r="E29" s="23">
        <v>0.47031431897555298</v>
      </c>
      <c r="F29" s="23">
        <v>0.52735739231664724</v>
      </c>
      <c r="G29" s="23">
        <v>2.3282887077997671E-3</v>
      </c>
      <c r="H29" s="23">
        <v>0</v>
      </c>
      <c r="I29" s="24">
        <v>8590</v>
      </c>
      <c r="J29" s="23">
        <v>0.42233009708737862</v>
      </c>
      <c r="K29" s="23">
        <v>0.57766990291262132</v>
      </c>
      <c r="L29" s="23">
        <v>4.8543689320388345E-3</v>
      </c>
      <c r="M29" s="23">
        <v>0</v>
      </c>
      <c r="N29" s="24">
        <v>1030</v>
      </c>
    </row>
    <row r="30" spans="2:14" x14ac:dyDescent="0.3">
      <c r="B30" s="33" t="s">
        <v>269</v>
      </c>
      <c r="C30" s="18" t="s">
        <v>270</v>
      </c>
      <c r="D30" s="18" t="s">
        <v>378</v>
      </c>
      <c r="E30" s="23" t="s">
        <v>567</v>
      </c>
      <c r="F30" s="23" t="s">
        <v>567</v>
      </c>
      <c r="G30" s="23" t="s">
        <v>567</v>
      </c>
      <c r="H30" s="23" t="s">
        <v>567</v>
      </c>
      <c r="I30" s="24" t="s">
        <v>567</v>
      </c>
      <c r="J30" s="23" t="s">
        <v>567</v>
      </c>
      <c r="K30" s="23" t="s">
        <v>567</v>
      </c>
      <c r="L30" s="23" t="s">
        <v>567</v>
      </c>
      <c r="M30" s="23" t="s">
        <v>567</v>
      </c>
      <c r="N30" s="24" t="s">
        <v>567</v>
      </c>
    </row>
    <row r="31" spans="2:14" x14ac:dyDescent="0.3">
      <c r="B31" s="33" t="s">
        <v>269</v>
      </c>
      <c r="C31" s="18" t="s">
        <v>271</v>
      </c>
      <c r="D31" s="18" t="s">
        <v>379</v>
      </c>
      <c r="E31" s="23">
        <v>0.42275110931827348</v>
      </c>
      <c r="F31" s="23">
        <v>0.57684550221863651</v>
      </c>
      <c r="G31" s="23">
        <v>0</v>
      </c>
      <c r="H31" s="23">
        <v>4.0338846308995562E-4</v>
      </c>
      <c r="I31" s="24">
        <v>12395</v>
      </c>
      <c r="J31" s="23">
        <v>0.45454545454545453</v>
      </c>
      <c r="K31" s="23">
        <v>0.54545454545454541</v>
      </c>
      <c r="L31" s="23">
        <v>0</v>
      </c>
      <c r="M31" s="23">
        <v>0</v>
      </c>
      <c r="N31" s="24">
        <v>110</v>
      </c>
    </row>
    <row r="32" spans="2:14" x14ac:dyDescent="0.3">
      <c r="B32" s="33" t="s">
        <v>269</v>
      </c>
      <c r="C32" s="18" t="s">
        <v>272</v>
      </c>
      <c r="D32" s="18" t="s">
        <v>380</v>
      </c>
      <c r="E32" s="23">
        <v>0.46568839015968927</v>
      </c>
      <c r="F32" s="23">
        <v>0.53301683211048767</v>
      </c>
      <c r="G32" s="23">
        <v>8.6318515321536469E-4</v>
      </c>
      <c r="H32" s="23">
        <v>0</v>
      </c>
      <c r="I32" s="24">
        <v>11585</v>
      </c>
      <c r="J32" s="23">
        <v>0.45689655172413796</v>
      </c>
      <c r="K32" s="23">
        <v>0.5431034482758621</v>
      </c>
      <c r="L32" s="23">
        <v>0</v>
      </c>
      <c r="M32" s="23">
        <v>0</v>
      </c>
      <c r="N32" s="24">
        <v>580</v>
      </c>
    </row>
    <row r="33" spans="2:14" x14ac:dyDescent="0.3">
      <c r="B33" s="33" t="s">
        <v>269</v>
      </c>
      <c r="C33" s="18" t="s">
        <v>273</v>
      </c>
      <c r="D33" s="18" t="s">
        <v>359</v>
      </c>
      <c r="E33" s="23">
        <v>0.47369739478957917</v>
      </c>
      <c r="F33" s="23">
        <v>0.5247995991983968</v>
      </c>
      <c r="G33" s="23">
        <v>1.5030060120240481E-3</v>
      </c>
      <c r="H33" s="23">
        <v>2.50501002004008E-4</v>
      </c>
      <c r="I33" s="24">
        <v>19960</v>
      </c>
      <c r="J33" s="23">
        <v>0.48780487804878048</v>
      </c>
      <c r="K33" s="23">
        <v>0.51219512195121952</v>
      </c>
      <c r="L33" s="23">
        <v>0</v>
      </c>
      <c r="M33" s="23">
        <v>0</v>
      </c>
      <c r="N33" s="24">
        <v>410</v>
      </c>
    </row>
    <row r="34" spans="2:14" x14ac:dyDescent="0.3">
      <c r="B34" s="33" t="s">
        <v>269</v>
      </c>
      <c r="C34" s="18" t="s">
        <v>274</v>
      </c>
      <c r="D34" s="18" t="s">
        <v>381</v>
      </c>
      <c r="E34" s="23" t="s">
        <v>567</v>
      </c>
      <c r="F34" s="23" t="s">
        <v>567</v>
      </c>
      <c r="G34" s="23" t="s">
        <v>567</v>
      </c>
      <c r="H34" s="23" t="s">
        <v>567</v>
      </c>
      <c r="I34" s="24" t="s">
        <v>567</v>
      </c>
      <c r="J34" s="23" t="s">
        <v>567</v>
      </c>
      <c r="K34" s="23" t="s">
        <v>567</v>
      </c>
      <c r="L34" s="23" t="s">
        <v>567</v>
      </c>
      <c r="M34" s="23" t="s">
        <v>567</v>
      </c>
      <c r="N34" s="24" t="s">
        <v>567</v>
      </c>
    </row>
    <row r="35" spans="2:14" x14ac:dyDescent="0.3">
      <c r="B35" s="33" t="s">
        <v>269</v>
      </c>
      <c r="C35" s="18" t="s">
        <v>275</v>
      </c>
      <c r="D35" s="18" t="s">
        <v>382</v>
      </c>
      <c r="E35" s="23" t="s">
        <v>567</v>
      </c>
      <c r="F35" s="23" t="s">
        <v>567</v>
      </c>
      <c r="G35" s="23" t="s">
        <v>567</v>
      </c>
      <c r="H35" s="23" t="s">
        <v>567</v>
      </c>
      <c r="I35" s="24" t="s">
        <v>567</v>
      </c>
      <c r="J35" s="23" t="s">
        <v>567</v>
      </c>
      <c r="K35" s="23" t="s">
        <v>567</v>
      </c>
      <c r="L35" s="23" t="s">
        <v>567</v>
      </c>
      <c r="M35" s="23" t="s">
        <v>567</v>
      </c>
      <c r="N35" s="24" t="s">
        <v>567</v>
      </c>
    </row>
    <row r="36" spans="2:14" x14ac:dyDescent="0.3">
      <c r="B36" s="33" t="s">
        <v>269</v>
      </c>
      <c r="C36" s="18" t="s">
        <v>276</v>
      </c>
      <c r="D36" s="18" t="s">
        <v>383</v>
      </c>
      <c r="E36" s="23">
        <v>0.43674176776429807</v>
      </c>
      <c r="F36" s="23">
        <v>0.56152512998266901</v>
      </c>
      <c r="G36" s="23">
        <v>0</v>
      </c>
      <c r="H36" s="23">
        <v>0</v>
      </c>
      <c r="I36" s="24">
        <v>2885</v>
      </c>
      <c r="J36" s="23">
        <v>0.30769230769230771</v>
      </c>
      <c r="K36" s="23">
        <v>0.69230769230769229</v>
      </c>
      <c r="L36" s="23">
        <v>0</v>
      </c>
      <c r="M36" s="23">
        <v>0</v>
      </c>
      <c r="N36" s="24">
        <v>65</v>
      </c>
    </row>
    <row r="37" spans="2:14" x14ac:dyDescent="0.3">
      <c r="B37" s="33" t="s">
        <v>269</v>
      </c>
      <c r="C37" s="18" t="s">
        <v>277</v>
      </c>
      <c r="D37" s="18" t="s">
        <v>360</v>
      </c>
      <c r="E37" s="23" t="s">
        <v>567</v>
      </c>
      <c r="F37" s="23" t="s">
        <v>567</v>
      </c>
      <c r="G37" s="23" t="s">
        <v>567</v>
      </c>
      <c r="H37" s="23" t="s">
        <v>567</v>
      </c>
      <c r="I37" s="24" t="s">
        <v>567</v>
      </c>
      <c r="J37" s="23" t="s">
        <v>567</v>
      </c>
      <c r="K37" s="23" t="s">
        <v>567</v>
      </c>
      <c r="L37" s="23" t="s">
        <v>567</v>
      </c>
      <c r="M37" s="23" t="s">
        <v>567</v>
      </c>
      <c r="N37" s="24" t="s">
        <v>567</v>
      </c>
    </row>
    <row r="38" spans="2:14" x14ac:dyDescent="0.3">
      <c r="B38" s="33" t="s">
        <v>269</v>
      </c>
      <c r="C38" s="18" t="s">
        <v>278</v>
      </c>
      <c r="D38" s="18" t="s">
        <v>384</v>
      </c>
      <c r="E38" s="23">
        <v>0.46244006393180609</v>
      </c>
      <c r="F38" s="23">
        <v>0.53542887586574317</v>
      </c>
      <c r="G38" s="23">
        <v>2.6638252530633991E-3</v>
      </c>
      <c r="H38" s="23">
        <v>0</v>
      </c>
      <c r="I38" s="24">
        <v>9385</v>
      </c>
      <c r="J38" s="23">
        <v>0.48484848484848486</v>
      </c>
      <c r="K38" s="23">
        <v>0.51515151515151514</v>
      </c>
      <c r="L38" s="23">
        <v>0</v>
      </c>
      <c r="M38" s="23">
        <v>0</v>
      </c>
      <c r="N38" s="24">
        <v>165</v>
      </c>
    </row>
    <row r="39" spans="2:14" x14ac:dyDescent="0.3">
      <c r="B39" s="33" t="s">
        <v>269</v>
      </c>
      <c r="C39" s="18" t="s">
        <v>279</v>
      </c>
      <c r="D39" s="18" t="s">
        <v>361</v>
      </c>
      <c r="E39" s="23">
        <v>0.45253487580809798</v>
      </c>
      <c r="F39" s="23">
        <v>0.54695474651241915</v>
      </c>
      <c r="G39" s="23">
        <v>1.7012589316093909E-4</v>
      </c>
      <c r="H39" s="23">
        <v>3.4025178632187818E-4</v>
      </c>
      <c r="I39" s="24">
        <v>29390</v>
      </c>
      <c r="J39" s="23" t="s">
        <v>567</v>
      </c>
      <c r="K39" s="23" t="s">
        <v>567</v>
      </c>
      <c r="L39" s="23" t="s">
        <v>567</v>
      </c>
      <c r="M39" s="23" t="s">
        <v>567</v>
      </c>
      <c r="N39" s="24" t="s">
        <v>567</v>
      </c>
    </row>
    <row r="40" spans="2:14" x14ac:dyDescent="0.3">
      <c r="B40" s="33" t="s">
        <v>269</v>
      </c>
      <c r="C40" s="18" t="s">
        <v>280</v>
      </c>
      <c r="D40" s="18" t="s">
        <v>385</v>
      </c>
      <c r="E40" s="23">
        <v>0.47850678733031676</v>
      </c>
      <c r="F40" s="23">
        <v>0.52149321266968329</v>
      </c>
      <c r="G40" s="23">
        <v>0</v>
      </c>
      <c r="H40" s="23">
        <v>0</v>
      </c>
      <c r="I40" s="24">
        <v>8840</v>
      </c>
      <c r="J40" s="23">
        <v>0.45132743362831856</v>
      </c>
      <c r="K40" s="23">
        <v>0.53982300884955747</v>
      </c>
      <c r="L40" s="23">
        <v>0</v>
      </c>
      <c r="M40" s="23">
        <v>0</v>
      </c>
      <c r="N40" s="24">
        <v>565</v>
      </c>
    </row>
    <row r="41" spans="2:14" x14ac:dyDescent="0.3">
      <c r="B41" s="33" t="s">
        <v>281</v>
      </c>
      <c r="C41" s="18" t="s">
        <v>282</v>
      </c>
      <c r="D41" s="18" t="s">
        <v>362</v>
      </c>
      <c r="E41" s="23" t="s">
        <v>567</v>
      </c>
      <c r="F41" s="23" t="s">
        <v>567</v>
      </c>
      <c r="G41" s="23" t="s">
        <v>567</v>
      </c>
      <c r="H41" s="23" t="s">
        <v>567</v>
      </c>
      <c r="I41" s="24" t="s">
        <v>567</v>
      </c>
      <c r="J41" s="23" t="s">
        <v>567</v>
      </c>
      <c r="K41" s="23" t="s">
        <v>567</v>
      </c>
      <c r="L41" s="23" t="s">
        <v>567</v>
      </c>
      <c r="M41" s="23" t="s">
        <v>567</v>
      </c>
      <c r="N41" s="24" t="s">
        <v>567</v>
      </c>
    </row>
    <row r="42" spans="2:14" x14ac:dyDescent="0.3">
      <c r="B42" s="33" t="s">
        <v>281</v>
      </c>
      <c r="C42" s="18" t="s">
        <v>283</v>
      </c>
      <c r="D42" s="18" t="s">
        <v>386</v>
      </c>
      <c r="E42" s="23">
        <v>0.46620299934796783</v>
      </c>
      <c r="F42" s="23">
        <v>0.53303629645729189</v>
      </c>
      <c r="G42" s="23">
        <v>7.6070419474027389E-4</v>
      </c>
      <c r="H42" s="23">
        <v>0</v>
      </c>
      <c r="I42" s="24">
        <v>46010</v>
      </c>
      <c r="J42" s="23">
        <v>0.49295774647887325</v>
      </c>
      <c r="K42" s="23">
        <v>0.50704225352112675</v>
      </c>
      <c r="L42" s="23">
        <v>0</v>
      </c>
      <c r="M42" s="23">
        <v>0</v>
      </c>
      <c r="N42" s="24">
        <v>1420</v>
      </c>
    </row>
    <row r="43" spans="2:14" x14ac:dyDescent="0.3">
      <c r="B43" s="33" t="s">
        <v>281</v>
      </c>
      <c r="C43" s="18" t="s">
        <v>284</v>
      </c>
      <c r="D43" s="18" t="s">
        <v>387</v>
      </c>
      <c r="E43" s="23">
        <v>0.47932618683001532</v>
      </c>
      <c r="F43" s="23">
        <v>0.52036753445635531</v>
      </c>
      <c r="G43" s="23">
        <v>3.0627871362940275E-4</v>
      </c>
      <c r="H43" s="23">
        <v>3.0627871362940275E-4</v>
      </c>
      <c r="I43" s="24">
        <v>16325</v>
      </c>
      <c r="J43" s="23">
        <v>0.49382716049382713</v>
      </c>
      <c r="K43" s="23">
        <v>0.50617283950617287</v>
      </c>
      <c r="L43" s="23">
        <v>0</v>
      </c>
      <c r="M43" s="23">
        <v>0</v>
      </c>
      <c r="N43" s="24">
        <v>405</v>
      </c>
    </row>
    <row r="44" spans="2:14" x14ac:dyDescent="0.3">
      <c r="B44" s="33" t="s">
        <v>281</v>
      </c>
      <c r="C44" s="18" t="s">
        <v>285</v>
      </c>
      <c r="D44" s="18" t="s">
        <v>363</v>
      </c>
      <c r="E44" s="23">
        <v>0.48841519925857274</v>
      </c>
      <c r="F44" s="23">
        <v>0.5115848007414272</v>
      </c>
      <c r="G44" s="23">
        <v>0</v>
      </c>
      <c r="H44" s="23">
        <v>0</v>
      </c>
      <c r="I44" s="24">
        <v>5395</v>
      </c>
      <c r="J44" s="23">
        <v>0.55263157894736847</v>
      </c>
      <c r="K44" s="23">
        <v>0.46052631578947367</v>
      </c>
      <c r="L44" s="23">
        <v>0</v>
      </c>
      <c r="M44" s="23">
        <v>0</v>
      </c>
      <c r="N44" s="24">
        <v>380</v>
      </c>
    </row>
    <row r="45" spans="2:14" x14ac:dyDescent="0.3">
      <c r="B45" s="33" t="s">
        <v>286</v>
      </c>
      <c r="C45" s="18" t="s">
        <v>287</v>
      </c>
      <c r="D45" s="18" t="s">
        <v>388</v>
      </c>
      <c r="E45" s="23">
        <v>0.45955295369877597</v>
      </c>
      <c r="F45" s="23">
        <v>0.54044704630122409</v>
      </c>
      <c r="G45" s="23">
        <v>0</v>
      </c>
      <c r="H45" s="23">
        <v>0</v>
      </c>
      <c r="I45" s="24">
        <v>18790</v>
      </c>
      <c r="J45" s="23">
        <v>0.46391752577319589</v>
      </c>
      <c r="K45" s="23">
        <v>0.52577319587628868</v>
      </c>
      <c r="L45" s="23">
        <v>0</v>
      </c>
      <c r="M45" s="23">
        <v>0</v>
      </c>
      <c r="N45" s="24">
        <v>485</v>
      </c>
    </row>
    <row r="46" spans="2:14" x14ac:dyDescent="0.3">
      <c r="B46" s="33" t="s">
        <v>286</v>
      </c>
      <c r="C46" s="18" t="s">
        <v>288</v>
      </c>
      <c r="D46" s="18" t="s">
        <v>364</v>
      </c>
      <c r="E46" s="23">
        <v>0.47342003194159249</v>
      </c>
      <c r="F46" s="23">
        <v>0.52635181382614649</v>
      </c>
      <c r="G46" s="23">
        <v>2.2815423226100844E-4</v>
      </c>
      <c r="H46" s="23">
        <v>0</v>
      </c>
      <c r="I46" s="24">
        <v>21915</v>
      </c>
      <c r="J46" s="23">
        <v>0.4375</v>
      </c>
      <c r="K46" s="23">
        <v>0.5625</v>
      </c>
      <c r="L46" s="23">
        <v>0</v>
      </c>
      <c r="M46" s="23">
        <v>0</v>
      </c>
      <c r="N46" s="24">
        <v>720</v>
      </c>
    </row>
    <row r="47" spans="2:14" x14ac:dyDescent="0.3">
      <c r="B47" s="33" t="s">
        <v>286</v>
      </c>
      <c r="C47" s="18" t="s">
        <v>289</v>
      </c>
      <c r="D47" s="18" t="s">
        <v>389</v>
      </c>
      <c r="E47" s="23">
        <v>0.46123561477892189</v>
      </c>
      <c r="F47" s="23">
        <v>0.53815869170199881</v>
      </c>
      <c r="G47" s="23">
        <v>6.0569351907934583E-4</v>
      </c>
      <c r="H47" s="23">
        <v>0</v>
      </c>
      <c r="I47" s="24">
        <v>16510</v>
      </c>
      <c r="J47" s="23">
        <v>0.45911949685534592</v>
      </c>
      <c r="K47" s="23">
        <v>0.54088050314465408</v>
      </c>
      <c r="L47" s="23">
        <v>0</v>
      </c>
      <c r="M47" s="23">
        <v>0</v>
      </c>
      <c r="N47" s="24">
        <v>1590</v>
      </c>
    </row>
    <row r="48" spans="2:14" x14ac:dyDescent="0.3">
      <c r="B48" s="33" t="s">
        <v>290</v>
      </c>
      <c r="C48" s="18" t="s">
        <v>291</v>
      </c>
      <c r="D48" s="18" t="s">
        <v>390</v>
      </c>
      <c r="E48" s="23">
        <v>0.40954737301702809</v>
      </c>
      <c r="F48" s="23">
        <v>0.48289914131858536</v>
      </c>
      <c r="G48" s="23">
        <v>2.9107844564110028E-3</v>
      </c>
      <c r="H48" s="23">
        <v>0.104497161985155</v>
      </c>
      <c r="I48" s="24">
        <v>34355</v>
      </c>
      <c r="J48" s="23">
        <v>0.47478991596638653</v>
      </c>
      <c r="K48" s="23">
        <v>0.51260504201680668</v>
      </c>
      <c r="L48" s="23">
        <v>1.2605042016806723E-2</v>
      </c>
      <c r="M48" s="23">
        <v>0</v>
      </c>
      <c r="N48" s="24">
        <v>1190</v>
      </c>
    </row>
    <row r="49" spans="2:14" x14ac:dyDescent="0.3">
      <c r="B49" s="33" t="s">
        <v>290</v>
      </c>
      <c r="C49" s="18" t="s">
        <v>292</v>
      </c>
      <c r="D49" s="18" t="s">
        <v>365</v>
      </c>
      <c r="E49" s="23">
        <v>0.5</v>
      </c>
      <c r="F49" s="23">
        <v>0.50199203187250996</v>
      </c>
      <c r="G49" s="23">
        <v>0</v>
      </c>
      <c r="H49" s="23">
        <v>0</v>
      </c>
      <c r="I49" s="24">
        <v>2510</v>
      </c>
      <c r="J49" s="23" t="s">
        <v>567</v>
      </c>
      <c r="K49" s="23" t="s">
        <v>567</v>
      </c>
      <c r="L49" s="23" t="s">
        <v>567</v>
      </c>
      <c r="M49" s="23" t="s">
        <v>567</v>
      </c>
      <c r="N49" s="24" t="s">
        <v>567</v>
      </c>
    </row>
    <row r="50" spans="2:14" x14ac:dyDescent="0.3">
      <c r="B50" s="33" t="s">
        <v>290</v>
      </c>
      <c r="C50" s="18" t="s">
        <v>293</v>
      </c>
      <c r="D50" s="18" t="s">
        <v>366</v>
      </c>
      <c r="E50" s="23">
        <v>0.46873150522785562</v>
      </c>
      <c r="F50" s="23">
        <v>0.52870388636811994</v>
      </c>
      <c r="G50" s="23">
        <v>2.3673308344841193E-3</v>
      </c>
      <c r="H50" s="23">
        <v>0</v>
      </c>
      <c r="I50" s="24">
        <v>25345</v>
      </c>
      <c r="J50" s="23">
        <v>0.3902439024390244</v>
      </c>
      <c r="K50" s="23">
        <v>0.6097560975609756</v>
      </c>
      <c r="L50" s="23">
        <v>0</v>
      </c>
      <c r="M50" s="23">
        <v>0</v>
      </c>
      <c r="N50" s="24">
        <v>410</v>
      </c>
    </row>
    <row r="51" spans="2:14" x14ac:dyDescent="0.3">
      <c r="B51" s="33" t="s">
        <v>290</v>
      </c>
      <c r="C51" s="18" t="s">
        <v>294</v>
      </c>
      <c r="D51" s="18" t="s">
        <v>391</v>
      </c>
      <c r="E51" s="23">
        <v>0.46368715083798884</v>
      </c>
      <c r="F51" s="23">
        <v>0.53631284916201116</v>
      </c>
      <c r="G51" s="23">
        <v>0</v>
      </c>
      <c r="H51" s="23">
        <v>0</v>
      </c>
      <c r="I51" s="24">
        <v>22375</v>
      </c>
      <c r="J51" s="23">
        <v>0.45714285714285713</v>
      </c>
      <c r="K51" s="23">
        <v>0.54285714285714282</v>
      </c>
      <c r="L51" s="23">
        <v>0</v>
      </c>
      <c r="M51" s="23">
        <v>0</v>
      </c>
      <c r="N51" s="24">
        <v>525</v>
      </c>
    </row>
    <row r="52" spans="2:14" x14ac:dyDescent="0.3">
      <c r="B52" s="33" t="s">
        <v>290</v>
      </c>
      <c r="C52" s="18" t="s">
        <v>295</v>
      </c>
      <c r="D52" s="18" t="s">
        <v>392</v>
      </c>
      <c r="E52" s="23" t="s">
        <v>567</v>
      </c>
      <c r="F52" s="23" t="s">
        <v>567</v>
      </c>
      <c r="G52" s="23" t="s">
        <v>567</v>
      </c>
      <c r="H52" s="23" t="s">
        <v>567</v>
      </c>
      <c r="I52" s="24" t="s">
        <v>567</v>
      </c>
      <c r="J52" s="23" t="s">
        <v>567</v>
      </c>
      <c r="K52" s="23" t="s">
        <v>567</v>
      </c>
      <c r="L52" s="23" t="s">
        <v>567</v>
      </c>
      <c r="M52" s="23" t="s">
        <v>567</v>
      </c>
      <c r="N52" s="24" t="s">
        <v>567</v>
      </c>
    </row>
    <row r="53" spans="2:14" x14ac:dyDescent="0.3">
      <c r="B53" s="33" t="s">
        <v>290</v>
      </c>
      <c r="C53" s="18" t="s">
        <v>296</v>
      </c>
      <c r="D53" s="18" t="s">
        <v>367</v>
      </c>
      <c r="E53" s="23" t="s">
        <v>567</v>
      </c>
      <c r="F53" s="23" t="s">
        <v>567</v>
      </c>
      <c r="G53" s="23" t="s">
        <v>567</v>
      </c>
      <c r="H53" s="23" t="s">
        <v>567</v>
      </c>
      <c r="I53" s="24" t="s">
        <v>567</v>
      </c>
      <c r="J53" s="23" t="s">
        <v>567</v>
      </c>
      <c r="K53" s="23" t="s">
        <v>567</v>
      </c>
      <c r="L53" s="23" t="s">
        <v>567</v>
      </c>
      <c r="M53" s="23" t="s">
        <v>567</v>
      </c>
      <c r="N53" s="24" t="s">
        <v>567</v>
      </c>
    </row>
    <row r="54" spans="2:14" x14ac:dyDescent="0.3">
      <c r="B54" s="33" t="s">
        <v>297</v>
      </c>
      <c r="C54" s="18" t="s">
        <v>298</v>
      </c>
      <c r="D54" s="18" t="s">
        <v>368</v>
      </c>
      <c r="E54" s="23">
        <v>0.50167504187604695</v>
      </c>
      <c r="F54" s="23">
        <v>0.49748743718592964</v>
      </c>
      <c r="G54" s="23">
        <v>0</v>
      </c>
      <c r="H54" s="23">
        <v>8.375209380234506E-4</v>
      </c>
      <c r="I54" s="24">
        <v>5970</v>
      </c>
      <c r="J54" s="23">
        <v>0.50574712643678166</v>
      </c>
      <c r="K54" s="23">
        <v>0.48275862068965519</v>
      </c>
      <c r="L54" s="23">
        <v>0</v>
      </c>
      <c r="M54" s="23">
        <v>0</v>
      </c>
      <c r="N54" s="24">
        <v>435</v>
      </c>
    </row>
    <row r="55" spans="2:14" x14ac:dyDescent="0.3">
      <c r="B55" s="33" t="s">
        <v>297</v>
      </c>
      <c r="C55" s="18" t="s">
        <v>299</v>
      </c>
      <c r="D55" s="18" t="s">
        <v>393</v>
      </c>
      <c r="E55" s="23">
        <v>0.47359597652975693</v>
      </c>
      <c r="F55" s="23">
        <v>0.52472757753562449</v>
      </c>
      <c r="G55" s="23">
        <v>8.3822296730930428E-4</v>
      </c>
      <c r="H55" s="23">
        <v>8.3822296730930428E-4</v>
      </c>
      <c r="I55" s="24">
        <v>5965</v>
      </c>
      <c r="J55" s="23" t="s">
        <v>567</v>
      </c>
      <c r="K55" s="23" t="s">
        <v>567</v>
      </c>
      <c r="L55" s="23" t="s">
        <v>567</v>
      </c>
      <c r="M55" s="23" t="s">
        <v>567</v>
      </c>
      <c r="N55" s="24" t="s">
        <v>567</v>
      </c>
    </row>
    <row r="56" spans="2:14" x14ac:dyDescent="0.3">
      <c r="B56" s="33" t="s">
        <v>297</v>
      </c>
      <c r="C56" s="18" t="s">
        <v>300</v>
      </c>
      <c r="D56" s="18" t="s">
        <v>369</v>
      </c>
      <c r="E56" s="23" t="s">
        <v>567</v>
      </c>
      <c r="F56" s="23" t="s">
        <v>567</v>
      </c>
      <c r="G56" s="23" t="s">
        <v>567</v>
      </c>
      <c r="H56" s="23" t="s">
        <v>567</v>
      </c>
      <c r="I56" s="24" t="s">
        <v>567</v>
      </c>
      <c r="J56" s="23" t="s">
        <v>567</v>
      </c>
      <c r="K56" s="23" t="s">
        <v>567</v>
      </c>
      <c r="L56" s="23" t="s">
        <v>567</v>
      </c>
      <c r="M56" s="23" t="s">
        <v>567</v>
      </c>
      <c r="N56" s="24" t="s">
        <v>567</v>
      </c>
    </row>
    <row r="57" spans="2:14" x14ac:dyDescent="0.3">
      <c r="B57" s="33" t="s">
        <v>297</v>
      </c>
      <c r="C57" s="18" t="s">
        <v>301</v>
      </c>
      <c r="D57" s="18" t="s">
        <v>370</v>
      </c>
      <c r="E57" s="23">
        <v>0.48342404750123702</v>
      </c>
      <c r="F57" s="23">
        <v>0.51657595249876298</v>
      </c>
      <c r="G57" s="23">
        <v>0</v>
      </c>
      <c r="H57" s="23">
        <v>0</v>
      </c>
      <c r="I57" s="24">
        <v>10105</v>
      </c>
      <c r="J57" s="23">
        <v>0.50980392156862742</v>
      </c>
      <c r="K57" s="23">
        <v>0.49019607843137253</v>
      </c>
      <c r="L57" s="23">
        <v>0</v>
      </c>
      <c r="M57" s="23">
        <v>0</v>
      </c>
      <c r="N57" s="24">
        <v>510</v>
      </c>
    </row>
    <row r="58" spans="2:14" x14ac:dyDescent="0.3">
      <c r="B58" s="33" t="s">
        <v>297</v>
      </c>
      <c r="C58" s="18" t="s">
        <v>302</v>
      </c>
      <c r="D58" s="18" t="s">
        <v>394</v>
      </c>
      <c r="E58" s="23">
        <v>0.47883597883597884</v>
      </c>
      <c r="F58" s="23">
        <v>0.51851851851851849</v>
      </c>
      <c r="G58" s="23">
        <v>0</v>
      </c>
      <c r="H58" s="23">
        <v>0</v>
      </c>
      <c r="I58" s="24">
        <v>1890</v>
      </c>
      <c r="J58" s="23">
        <v>0.41935483870967744</v>
      </c>
      <c r="K58" s="23">
        <v>0.61290322580645162</v>
      </c>
      <c r="L58" s="23">
        <v>0</v>
      </c>
      <c r="M58" s="23">
        <v>0</v>
      </c>
      <c r="N58" s="24">
        <v>155</v>
      </c>
    </row>
    <row r="59" spans="2:14" x14ac:dyDescent="0.3">
      <c r="B59" s="33" t="s">
        <v>297</v>
      </c>
      <c r="C59" s="18" t="s">
        <v>303</v>
      </c>
      <c r="D59" s="18" t="s">
        <v>395</v>
      </c>
      <c r="E59" s="23" t="s">
        <v>567</v>
      </c>
      <c r="F59" s="23" t="s">
        <v>567</v>
      </c>
      <c r="G59" s="23" t="s">
        <v>567</v>
      </c>
      <c r="H59" s="23" t="s">
        <v>567</v>
      </c>
      <c r="I59" s="24" t="s">
        <v>567</v>
      </c>
      <c r="J59" s="23" t="s">
        <v>567</v>
      </c>
      <c r="K59" s="23" t="s">
        <v>567</v>
      </c>
      <c r="L59" s="23" t="s">
        <v>567</v>
      </c>
      <c r="M59" s="23" t="s">
        <v>567</v>
      </c>
      <c r="N59" s="24" t="s">
        <v>567</v>
      </c>
    </row>
    <row r="60" spans="2:14" x14ac:dyDescent="0.3">
      <c r="B60" s="33" t="s">
        <v>297</v>
      </c>
      <c r="C60" s="18" t="s">
        <v>304</v>
      </c>
      <c r="D60" s="18" t="s">
        <v>371</v>
      </c>
      <c r="E60" s="23">
        <v>0.46006944444444442</v>
      </c>
      <c r="F60" s="23">
        <v>0.51736111111111116</v>
      </c>
      <c r="G60" s="23">
        <v>0</v>
      </c>
      <c r="H60" s="23">
        <v>2.2569444444444444E-2</v>
      </c>
      <c r="I60" s="24">
        <v>2880</v>
      </c>
      <c r="J60" s="23" t="s">
        <v>567</v>
      </c>
      <c r="K60" s="23" t="s">
        <v>567</v>
      </c>
      <c r="L60" s="23" t="s">
        <v>567</v>
      </c>
      <c r="M60" s="23" t="s">
        <v>567</v>
      </c>
      <c r="N60" s="24" t="s">
        <v>567</v>
      </c>
    </row>
    <row r="61" spans="2:14" ht="6.75" customHeight="1" x14ac:dyDescent="0.3">
      <c r="I61" s="24"/>
    </row>
    <row r="62" spans="2:14" x14ac:dyDescent="0.3">
      <c r="B62" s="33" t="s">
        <v>257</v>
      </c>
      <c r="C62" s="18" t="s">
        <v>39</v>
      </c>
      <c r="D62" s="21" t="s">
        <v>154</v>
      </c>
      <c r="E62" s="23">
        <v>0.43007518796992483</v>
      </c>
      <c r="F62" s="23">
        <v>0.56541353383458648</v>
      </c>
      <c r="G62" s="23">
        <v>4.5112781954887221E-3</v>
      </c>
      <c r="H62" s="23">
        <v>1.5037593984962407E-3</v>
      </c>
      <c r="I62" s="24">
        <v>3325</v>
      </c>
      <c r="J62" s="23" t="s">
        <v>567</v>
      </c>
      <c r="K62" s="23" t="s">
        <v>567</v>
      </c>
      <c r="L62" s="23" t="s">
        <v>567</v>
      </c>
      <c r="M62" s="23" t="s">
        <v>567</v>
      </c>
      <c r="N62" s="24" t="s">
        <v>567</v>
      </c>
    </row>
    <row r="63" spans="2:14" x14ac:dyDescent="0.3">
      <c r="B63" s="33" t="s">
        <v>257</v>
      </c>
      <c r="C63" s="18" t="s">
        <v>41</v>
      </c>
      <c r="D63" s="21" t="s">
        <v>155</v>
      </c>
      <c r="E63" s="23">
        <v>0.46649484536082475</v>
      </c>
      <c r="F63" s="23">
        <v>0.53350515463917525</v>
      </c>
      <c r="G63" s="23">
        <v>0</v>
      </c>
      <c r="H63" s="23">
        <v>0</v>
      </c>
      <c r="I63" s="24">
        <v>1940</v>
      </c>
      <c r="J63" s="23" t="s">
        <v>568</v>
      </c>
      <c r="K63" s="23" t="s">
        <v>568</v>
      </c>
      <c r="L63" s="23" t="s">
        <v>568</v>
      </c>
      <c r="M63" s="23" t="s">
        <v>568</v>
      </c>
      <c r="N63" s="24" t="s">
        <v>568</v>
      </c>
    </row>
    <row r="64" spans="2:14" x14ac:dyDescent="0.3">
      <c r="B64" s="33" t="s">
        <v>257</v>
      </c>
      <c r="C64" s="18" t="s">
        <v>43</v>
      </c>
      <c r="D64" s="21" t="s">
        <v>307</v>
      </c>
      <c r="E64" s="23">
        <v>0.46274149034038636</v>
      </c>
      <c r="F64" s="23">
        <v>0.53725850965961364</v>
      </c>
      <c r="G64" s="23">
        <v>0</v>
      </c>
      <c r="H64" s="23">
        <v>0</v>
      </c>
      <c r="I64" s="24">
        <v>5435</v>
      </c>
      <c r="J64" s="23" t="s">
        <v>568</v>
      </c>
      <c r="K64" s="23" t="s">
        <v>568</v>
      </c>
      <c r="L64" s="23" t="s">
        <v>568</v>
      </c>
      <c r="M64" s="23" t="s">
        <v>568</v>
      </c>
      <c r="N64" s="24" t="s">
        <v>568</v>
      </c>
    </row>
    <row r="65" spans="2:14" x14ac:dyDescent="0.3">
      <c r="B65" s="33" t="s">
        <v>257</v>
      </c>
      <c r="C65" s="18" t="s">
        <v>44</v>
      </c>
      <c r="D65" s="21" t="s">
        <v>308</v>
      </c>
      <c r="E65" s="23">
        <v>0.46267893660531695</v>
      </c>
      <c r="F65" s="23">
        <v>0.53629856850715751</v>
      </c>
      <c r="G65" s="23">
        <v>1.0224948875255625E-3</v>
      </c>
      <c r="H65" s="23">
        <v>0</v>
      </c>
      <c r="I65" s="24">
        <v>9780</v>
      </c>
      <c r="J65" s="23">
        <v>0.44329896907216493</v>
      </c>
      <c r="K65" s="23">
        <v>0.55670103092783507</v>
      </c>
      <c r="L65" s="23">
        <v>0</v>
      </c>
      <c r="M65" s="23">
        <v>0</v>
      </c>
      <c r="N65" s="24">
        <v>485</v>
      </c>
    </row>
    <row r="66" spans="2:14" x14ac:dyDescent="0.3">
      <c r="B66" s="33" t="s">
        <v>257</v>
      </c>
      <c r="C66" s="18" t="s">
        <v>534</v>
      </c>
      <c r="D66" s="21" t="s">
        <v>535</v>
      </c>
      <c r="E66" s="23" t="s">
        <v>567</v>
      </c>
      <c r="F66" s="23" t="s">
        <v>567</v>
      </c>
      <c r="G66" s="23" t="s">
        <v>567</v>
      </c>
      <c r="H66" s="23" t="s">
        <v>567</v>
      </c>
      <c r="I66" s="24" t="s">
        <v>567</v>
      </c>
      <c r="J66" s="23" t="s">
        <v>567</v>
      </c>
      <c r="K66" s="23" t="s">
        <v>567</v>
      </c>
      <c r="L66" s="23" t="s">
        <v>567</v>
      </c>
      <c r="M66" s="23" t="s">
        <v>567</v>
      </c>
      <c r="N66" s="24" t="s">
        <v>567</v>
      </c>
    </row>
    <row r="67" spans="2:14" x14ac:dyDescent="0.3">
      <c r="B67" s="33" t="s">
        <v>257</v>
      </c>
      <c r="C67" s="18" t="s">
        <v>442</v>
      </c>
      <c r="D67" s="21" t="s">
        <v>443</v>
      </c>
      <c r="E67" s="23" t="s">
        <v>567</v>
      </c>
      <c r="F67" s="23" t="s">
        <v>567</v>
      </c>
      <c r="G67" s="23" t="s">
        <v>567</v>
      </c>
      <c r="H67" s="23" t="s">
        <v>567</v>
      </c>
      <c r="I67" s="24" t="s">
        <v>567</v>
      </c>
      <c r="J67" s="23" t="s">
        <v>567</v>
      </c>
      <c r="K67" s="23" t="s">
        <v>567</v>
      </c>
      <c r="L67" s="23" t="s">
        <v>567</v>
      </c>
      <c r="M67" s="23" t="s">
        <v>567</v>
      </c>
      <c r="N67" s="24" t="s">
        <v>567</v>
      </c>
    </row>
    <row r="68" spans="2:14" x14ac:dyDescent="0.3">
      <c r="B68" s="33" t="s">
        <v>257</v>
      </c>
      <c r="C68" s="18" t="s">
        <v>51</v>
      </c>
      <c r="D68" s="21" t="s">
        <v>162</v>
      </c>
      <c r="E68" s="23">
        <v>0.5</v>
      </c>
      <c r="F68" s="23">
        <v>0.48555555555555557</v>
      </c>
      <c r="G68" s="23">
        <v>0</v>
      </c>
      <c r="H68" s="23">
        <v>1.3333333333333334E-2</v>
      </c>
      <c r="I68" s="24">
        <v>4500</v>
      </c>
      <c r="J68" s="23">
        <v>0.55172413793103448</v>
      </c>
      <c r="K68" s="23">
        <v>0.37931034482758619</v>
      </c>
      <c r="L68" s="23">
        <v>0</v>
      </c>
      <c r="M68" s="23">
        <v>3.4482758620689655E-2</v>
      </c>
      <c r="N68" s="24">
        <v>145</v>
      </c>
    </row>
    <row r="69" spans="2:14" x14ac:dyDescent="0.3">
      <c r="B69" s="33" t="s">
        <v>257</v>
      </c>
      <c r="C69" s="18" t="s">
        <v>59</v>
      </c>
      <c r="D69" s="21" t="s">
        <v>168</v>
      </c>
      <c r="E69" s="23" t="s">
        <v>567</v>
      </c>
      <c r="F69" s="23" t="s">
        <v>567</v>
      </c>
      <c r="G69" s="23" t="s">
        <v>567</v>
      </c>
      <c r="H69" s="23" t="s">
        <v>567</v>
      </c>
      <c r="I69" s="24" t="s">
        <v>567</v>
      </c>
      <c r="J69" s="23" t="s">
        <v>567</v>
      </c>
      <c r="K69" s="23" t="s">
        <v>567</v>
      </c>
      <c r="L69" s="23" t="s">
        <v>567</v>
      </c>
      <c r="M69" s="23" t="s">
        <v>567</v>
      </c>
      <c r="N69" s="24" t="s">
        <v>567</v>
      </c>
    </row>
    <row r="70" spans="2:14" x14ac:dyDescent="0.3">
      <c r="B70" s="33" t="s">
        <v>257</v>
      </c>
      <c r="C70" s="18" t="s">
        <v>69</v>
      </c>
      <c r="D70" s="21" t="s">
        <v>310</v>
      </c>
      <c r="E70" s="23">
        <v>0.47874852420306968</v>
      </c>
      <c r="F70" s="23">
        <v>0.52125147579693032</v>
      </c>
      <c r="G70" s="23">
        <v>0</v>
      </c>
      <c r="H70" s="23">
        <v>0</v>
      </c>
      <c r="I70" s="24">
        <v>8470</v>
      </c>
      <c r="J70" s="23">
        <v>0.43979057591623039</v>
      </c>
      <c r="K70" s="23">
        <v>0.56020942408376961</v>
      </c>
      <c r="L70" s="23">
        <v>0</v>
      </c>
      <c r="M70" s="23">
        <v>0</v>
      </c>
      <c r="N70" s="24">
        <v>955</v>
      </c>
    </row>
    <row r="71" spans="2:14" x14ac:dyDescent="0.3">
      <c r="B71" s="33" t="s">
        <v>244</v>
      </c>
      <c r="C71" s="18" t="s">
        <v>22</v>
      </c>
      <c r="D71" s="21" t="s">
        <v>142</v>
      </c>
      <c r="E71" s="23">
        <v>0.50215703192407246</v>
      </c>
      <c r="F71" s="23">
        <v>0.49784296807592754</v>
      </c>
      <c r="G71" s="23">
        <v>0</v>
      </c>
      <c r="H71" s="23">
        <v>0</v>
      </c>
      <c r="I71" s="24">
        <v>5795</v>
      </c>
      <c r="J71" s="23">
        <v>0.375</v>
      </c>
      <c r="K71" s="23">
        <v>0.625</v>
      </c>
      <c r="L71" s="23">
        <v>0</v>
      </c>
      <c r="M71" s="23">
        <v>0</v>
      </c>
      <c r="N71" s="24">
        <v>80</v>
      </c>
    </row>
    <row r="72" spans="2:14" x14ac:dyDescent="0.3">
      <c r="B72" s="33" t="s">
        <v>244</v>
      </c>
      <c r="C72" s="18" t="s">
        <v>446</v>
      </c>
      <c r="D72" s="21" t="s">
        <v>447</v>
      </c>
      <c r="E72" s="23">
        <v>0.45990566037735847</v>
      </c>
      <c r="F72" s="23">
        <v>0.54009433962264153</v>
      </c>
      <c r="G72" s="23">
        <v>0</v>
      </c>
      <c r="H72" s="23">
        <v>0</v>
      </c>
      <c r="I72" s="24">
        <v>4240</v>
      </c>
      <c r="J72" s="23">
        <v>0.50617283950617287</v>
      </c>
      <c r="K72" s="23">
        <v>0.50617283950617287</v>
      </c>
      <c r="L72" s="23">
        <v>0</v>
      </c>
      <c r="M72" s="23">
        <v>0</v>
      </c>
      <c r="N72" s="24">
        <v>405</v>
      </c>
    </row>
    <row r="73" spans="2:14" x14ac:dyDescent="0.3">
      <c r="B73" s="33" t="s">
        <v>244</v>
      </c>
      <c r="C73" s="18" t="s">
        <v>23</v>
      </c>
      <c r="D73" s="21" t="s">
        <v>312</v>
      </c>
      <c r="E73" s="23">
        <v>0.47686274509803922</v>
      </c>
      <c r="F73" s="23">
        <v>0.52313725490196084</v>
      </c>
      <c r="G73" s="23">
        <v>0</v>
      </c>
      <c r="H73" s="23">
        <v>0</v>
      </c>
      <c r="I73" s="24">
        <v>6375</v>
      </c>
      <c r="J73" s="23">
        <v>0.5</v>
      </c>
      <c r="K73" s="23">
        <v>0.5</v>
      </c>
      <c r="L73" s="23">
        <v>0</v>
      </c>
      <c r="M73" s="23">
        <v>0</v>
      </c>
      <c r="N73" s="24">
        <v>220</v>
      </c>
    </row>
    <row r="74" spans="2:14" x14ac:dyDescent="0.3">
      <c r="B74" s="33" t="s">
        <v>244</v>
      </c>
      <c r="C74" s="18" t="s">
        <v>24</v>
      </c>
      <c r="D74" s="21" t="s">
        <v>143</v>
      </c>
      <c r="E74" s="23" t="s">
        <v>567</v>
      </c>
      <c r="F74" s="23" t="s">
        <v>567</v>
      </c>
      <c r="G74" s="23" t="s">
        <v>567</v>
      </c>
      <c r="H74" s="23" t="s">
        <v>567</v>
      </c>
      <c r="I74" s="24" t="s">
        <v>567</v>
      </c>
      <c r="J74" s="23" t="s">
        <v>567</v>
      </c>
      <c r="K74" s="23" t="s">
        <v>567</v>
      </c>
      <c r="L74" s="23" t="s">
        <v>567</v>
      </c>
      <c r="M74" s="23" t="s">
        <v>567</v>
      </c>
      <c r="N74" s="24" t="s">
        <v>567</v>
      </c>
    </row>
    <row r="75" spans="2:14" x14ac:dyDescent="0.3">
      <c r="B75" s="33" t="s">
        <v>244</v>
      </c>
      <c r="C75" s="18" t="s">
        <v>25</v>
      </c>
      <c r="D75" s="21" t="s">
        <v>313</v>
      </c>
      <c r="E75" s="23" t="s">
        <v>567</v>
      </c>
      <c r="F75" s="23" t="s">
        <v>567</v>
      </c>
      <c r="G75" s="23" t="s">
        <v>567</v>
      </c>
      <c r="H75" s="23" t="s">
        <v>567</v>
      </c>
      <c r="I75" s="24" t="s">
        <v>567</v>
      </c>
      <c r="J75" s="23" t="s">
        <v>567</v>
      </c>
      <c r="K75" s="23" t="s">
        <v>567</v>
      </c>
      <c r="L75" s="23" t="s">
        <v>567</v>
      </c>
      <c r="M75" s="23" t="s">
        <v>567</v>
      </c>
      <c r="N75" s="24" t="s">
        <v>567</v>
      </c>
    </row>
    <row r="76" spans="2:14" x14ac:dyDescent="0.3">
      <c r="B76" s="33" t="s">
        <v>244</v>
      </c>
      <c r="C76" s="18" t="s">
        <v>450</v>
      </c>
      <c r="D76" s="21" t="s">
        <v>451</v>
      </c>
      <c r="E76" s="23">
        <v>0.44537815126050423</v>
      </c>
      <c r="F76" s="23">
        <v>0.55462184873949583</v>
      </c>
      <c r="G76" s="23">
        <v>0</v>
      </c>
      <c r="H76" s="23">
        <v>0</v>
      </c>
      <c r="I76" s="24">
        <v>3570</v>
      </c>
      <c r="J76" s="23" t="s">
        <v>567</v>
      </c>
      <c r="K76" s="23" t="s">
        <v>567</v>
      </c>
      <c r="L76" s="23" t="s">
        <v>567</v>
      </c>
      <c r="M76" s="23" t="s">
        <v>567</v>
      </c>
      <c r="N76" s="24" t="s">
        <v>567</v>
      </c>
    </row>
    <row r="77" spans="2:14" x14ac:dyDescent="0.3">
      <c r="B77" s="33" t="s">
        <v>244</v>
      </c>
      <c r="C77" s="18" t="s">
        <v>26</v>
      </c>
      <c r="D77" s="21" t="s">
        <v>314</v>
      </c>
      <c r="E77" s="23" t="s">
        <v>567</v>
      </c>
      <c r="F77" s="23" t="s">
        <v>567</v>
      </c>
      <c r="G77" s="23" t="s">
        <v>567</v>
      </c>
      <c r="H77" s="23" t="s">
        <v>567</v>
      </c>
      <c r="I77" s="24" t="s">
        <v>567</v>
      </c>
      <c r="J77" s="23" t="s">
        <v>567</v>
      </c>
      <c r="K77" s="23" t="s">
        <v>567</v>
      </c>
      <c r="L77" s="23" t="s">
        <v>567</v>
      </c>
      <c r="M77" s="23" t="s">
        <v>567</v>
      </c>
      <c r="N77" s="24" t="s">
        <v>567</v>
      </c>
    </row>
    <row r="78" spans="2:14" x14ac:dyDescent="0.3">
      <c r="B78" s="33" t="s">
        <v>244</v>
      </c>
      <c r="C78" s="18" t="s">
        <v>28</v>
      </c>
      <c r="D78" s="21" t="s">
        <v>145</v>
      </c>
      <c r="E78" s="23">
        <v>0.4746317512274959</v>
      </c>
      <c r="F78" s="23">
        <v>0.5253682487725041</v>
      </c>
      <c r="G78" s="23">
        <v>0</v>
      </c>
      <c r="H78" s="23">
        <v>0</v>
      </c>
      <c r="I78" s="24">
        <v>3055</v>
      </c>
      <c r="J78" s="23">
        <v>0.41666666666666669</v>
      </c>
      <c r="K78" s="23">
        <v>0.625</v>
      </c>
      <c r="L78" s="23">
        <v>0</v>
      </c>
      <c r="M78" s="23">
        <v>0</v>
      </c>
      <c r="N78" s="24">
        <v>120</v>
      </c>
    </row>
    <row r="79" spans="2:14" x14ac:dyDescent="0.3">
      <c r="B79" s="33" t="s">
        <v>244</v>
      </c>
      <c r="C79" s="18" t="s">
        <v>29</v>
      </c>
      <c r="D79" s="21" t="s">
        <v>146</v>
      </c>
      <c r="E79" s="23">
        <v>0.44589235127478755</v>
      </c>
      <c r="F79" s="23">
        <v>0.55240793201133143</v>
      </c>
      <c r="G79" s="23">
        <v>0</v>
      </c>
      <c r="H79" s="23">
        <v>1.6997167138810198E-3</v>
      </c>
      <c r="I79" s="24">
        <v>8825</v>
      </c>
      <c r="J79" s="23">
        <v>0.4447004608294931</v>
      </c>
      <c r="K79" s="23">
        <v>0.55299539170506917</v>
      </c>
      <c r="L79" s="23">
        <v>0</v>
      </c>
      <c r="M79" s="23">
        <v>1.152073732718894E-3</v>
      </c>
      <c r="N79" s="24">
        <v>4340</v>
      </c>
    </row>
    <row r="80" spans="2:14" x14ac:dyDescent="0.3">
      <c r="B80" s="33" t="s">
        <v>244</v>
      </c>
      <c r="C80" s="18" t="s">
        <v>30</v>
      </c>
      <c r="D80" s="21" t="s">
        <v>147</v>
      </c>
      <c r="E80" s="23">
        <v>0.47031431897555298</v>
      </c>
      <c r="F80" s="23">
        <v>0.52735739231664724</v>
      </c>
      <c r="G80" s="23">
        <v>2.3282887077997671E-3</v>
      </c>
      <c r="H80" s="23">
        <v>0</v>
      </c>
      <c r="I80" s="24">
        <v>8590</v>
      </c>
      <c r="J80" s="23">
        <v>0.42233009708737862</v>
      </c>
      <c r="K80" s="23">
        <v>0.57766990291262132</v>
      </c>
      <c r="L80" s="23">
        <v>4.8543689320388345E-3</v>
      </c>
      <c r="M80" s="23">
        <v>0</v>
      </c>
      <c r="N80" s="24">
        <v>1030</v>
      </c>
    </row>
    <row r="81" spans="2:14" x14ac:dyDescent="0.3">
      <c r="B81" s="33" t="s">
        <v>244</v>
      </c>
      <c r="C81" s="18" t="s">
        <v>31</v>
      </c>
      <c r="D81" s="21" t="s">
        <v>315</v>
      </c>
      <c r="E81" s="23">
        <v>0.46780684104627768</v>
      </c>
      <c r="F81" s="23">
        <v>0.53219315895372232</v>
      </c>
      <c r="G81" s="23">
        <v>1.006036217303823E-3</v>
      </c>
      <c r="H81" s="23">
        <v>0</v>
      </c>
      <c r="I81" s="24">
        <v>4970</v>
      </c>
      <c r="J81" s="23">
        <v>0.5</v>
      </c>
      <c r="K81" s="23">
        <v>0.5</v>
      </c>
      <c r="L81" s="23">
        <v>0</v>
      </c>
      <c r="M81" s="23">
        <v>0</v>
      </c>
      <c r="N81" s="24">
        <v>170</v>
      </c>
    </row>
    <row r="82" spans="2:14" x14ac:dyDescent="0.3">
      <c r="B82" s="33" t="s">
        <v>244</v>
      </c>
      <c r="C82" s="18" t="s">
        <v>32</v>
      </c>
      <c r="D82" s="21" t="s">
        <v>316</v>
      </c>
      <c r="E82" s="23" t="s">
        <v>567</v>
      </c>
      <c r="F82" s="23" t="s">
        <v>567</v>
      </c>
      <c r="G82" s="23" t="s">
        <v>567</v>
      </c>
      <c r="H82" s="23" t="s">
        <v>567</v>
      </c>
      <c r="I82" s="24" t="s">
        <v>567</v>
      </c>
      <c r="J82" s="23" t="s">
        <v>567</v>
      </c>
      <c r="K82" s="23" t="s">
        <v>567</v>
      </c>
      <c r="L82" s="23" t="s">
        <v>567</v>
      </c>
      <c r="M82" s="23" t="s">
        <v>567</v>
      </c>
      <c r="N82" s="24" t="s">
        <v>567</v>
      </c>
    </row>
    <row r="83" spans="2:14" x14ac:dyDescent="0.3">
      <c r="B83" s="33" t="s">
        <v>244</v>
      </c>
      <c r="C83" s="18" t="s">
        <v>458</v>
      </c>
      <c r="D83" s="21" t="s">
        <v>459</v>
      </c>
      <c r="E83" s="23">
        <v>0.46825396825396826</v>
      </c>
      <c r="F83" s="23">
        <v>0.53306878306878303</v>
      </c>
      <c r="G83" s="23">
        <v>0</v>
      </c>
      <c r="H83" s="23">
        <v>0</v>
      </c>
      <c r="I83" s="24">
        <v>3780</v>
      </c>
      <c r="J83" s="23">
        <v>0.42574257425742573</v>
      </c>
      <c r="K83" s="23">
        <v>0.5643564356435643</v>
      </c>
      <c r="L83" s="23">
        <v>0</v>
      </c>
      <c r="M83" s="23">
        <v>0</v>
      </c>
      <c r="N83" s="24">
        <v>505</v>
      </c>
    </row>
    <row r="84" spans="2:14" x14ac:dyDescent="0.3">
      <c r="B84" s="33" t="s">
        <v>244</v>
      </c>
      <c r="C84" s="18" t="s">
        <v>33</v>
      </c>
      <c r="D84" s="21" t="s">
        <v>148</v>
      </c>
      <c r="E84" s="23">
        <v>0.49602932193036042</v>
      </c>
      <c r="F84" s="23">
        <v>0.50397067806963958</v>
      </c>
      <c r="G84" s="23">
        <v>0</v>
      </c>
      <c r="H84" s="23">
        <v>0</v>
      </c>
      <c r="I84" s="24">
        <v>8185</v>
      </c>
      <c r="J84" s="23" t="s">
        <v>567</v>
      </c>
      <c r="K84" s="23" t="s">
        <v>567</v>
      </c>
      <c r="L84" s="23" t="s">
        <v>567</v>
      </c>
      <c r="M84" s="23" t="s">
        <v>567</v>
      </c>
      <c r="N84" s="24" t="s">
        <v>567</v>
      </c>
    </row>
    <row r="85" spans="2:14" x14ac:dyDescent="0.3">
      <c r="B85" s="33" t="s">
        <v>244</v>
      </c>
      <c r="C85" s="18" t="s">
        <v>460</v>
      </c>
      <c r="D85" s="21" t="s">
        <v>461</v>
      </c>
      <c r="E85" s="23">
        <v>0.46994062345373577</v>
      </c>
      <c r="F85" s="23">
        <v>0.52968827313211286</v>
      </c>
      <c r="G85" s="23">
        <v>0</v>
      </c>
      <c r="H85" s="23">
        <v>2.4740227610094015E-4</v>
      </c>
      <c r="I85" s="24">
        <v>40420</v>
      </c>
      <c r="J85" s="23" t="s">
        <v>567</v>
      </c>
      <c r="K85" s="23" t="s">
        <v>567</v>
      </c>
      <c r="L85" s="23" t="s">
        <v>567</v>
      </c>
      <c r="M85" s="23" t="s">
        <v>567</v>
      </c>
      <c r="N85" s="24" t="s">
        <v>567</v>
      </c>
    </row>
    <row r="86" spans="2:14" x14ac:dyDescent="0.3">
      <c r="B86" s="33" t="s">
        <v>244</v>
      </c>
      <c r="C86" s="18" t="s">
        <v>448</v>
      </c>
      <c r="D86" s="21" t="s">
        <v>449</v>
      </c>
      <c r="E86" s="23" t="s">
        <v>567</v>
      </c>
      <c r="F86" s="23" t="s">
        <v>567</v>
      </c>
      <c r="G86" s="23" t="s">
        <v>567</v>
      </c>
      <c r="H86" s="23" t="s">
        <v>567</v>
      </c>
      <c r="I86" s="24" t="s">
        <v>567</v>
      </c>
      <c r="J86" s="23" t="s">
        <v>567</v>
      </c>
      <c r="K86" s="23" t="s">
        <v>567</v>
      </c>
      <c r="L86" s="23" t="s">
        <v>567</v>
      </c>
      <c r="M86" s="23" t="s">
        <v>567</v>
      </c>
      <c r="N86" s="24" t="s">
        <v>567</v>
      </c>
    </row>
    <row r="87" spans="2:14" x14ac:dyDescent="0.3">
      <c r="B87" s="33" t="s">
        <v>244</v>
      </c>
      <c r="C87" s="18" t="s">
        <v>452</v>
      </c>
      <c r="D87" s="21" t="s">
        <v>453</v>
      </c>
      <c r="E87" s="23">
        <v>0.45427728613569324</v>
      </c>
      <c r="F87" s="23">
        <v>0.54572271386430682</v>
      </c>
      <c r="G87" s="23">
        <v>0</v>
      </c>
      <c r="H87" s="23">
        <v>0</v>
      </c>
      <c r="I87" s="24">
        <v>5085</v>
      </c>
      <c r="J87" s="23" t="s">
        <v>567</v>
      </c>
      <c r="K87" s="23" t="s">
        <v>567</v>
      </c>
      <c r="L87" s="23" t="s">
        <v>567</v>
      </c>
      <c r="M87" s="23" t="s">
        <v>567</v>
      </c>
      <c r="N87" s="24" t="s">
        <v>567</v>
      </c>
    </row>
    <row r="88" spans="2:14" x14ac:dyDescent="0.3">
      <c r="B88" s="33" t="s">
        <v>244</v>
      </c>
      <c r="C88" s="18" t="s">
        <v>34</v>
      </c>
      <c r="D88" s="21" t="s">
        <v>149</v>
      </c>
      <c r="E88" s="23">
        <v>0.46533490011750883</v>
      </c>
      <c r="F88" s="23">
        <v>0.53466509988249122</v>
      </c>
      <c r="G88" s="23">
        <v>0</v>
      </c>
      <c r="H88" s="23">
        <v>0</v>
      </c>
      <c r="I88" s="24">
        <v>8510</v>
      </c>
      <c r="J88" s="23">
        <v>0.42696629213483145</v>
      </c>
      <c r="K88" s="23">
        <v>0.5730337078651685</v>
      </c>
      <c r="L88" s="23">
        <v>0</v>
      </c>
      <c r="M88" s="23">
        <v>0</v>
      </c>
      <c r="N88" s="24">
        <v>445</v>
      </c>
    </row>
    <row r="89" spans="2:14" x14ac:dyDescent="0.3">
      <c r="B89" s="33" t="s">
        <v>244</v>
      </c>
      <c r="C89" s="18" t="s">
        <v>454</v>
      </c>
      <c r="D89" s="21" t="s">
        <v>455</v>
      </c>
      <c r="E89" s="23">
        <v>0.48983253588516745</v>
      </c>
      <c r="F89" s="23">
        <v>0.50956937799043067</v>
      </c>
      <c r="G89" s="23">
        <v>0</v>
      </c>
      <c r="H89" s="23">
        <v>5.9808612440191385E-4</v>
      </c>
      <c r="I89" s="24">
        <v>8360</v>
      </c>
      <c r="J89" s="23">
        <v>0.48684210526315791</v>
      </c>
      <c r="K89" s="23">
        <v>0.51315789473684215</v>
      </c>
      <c r="L89" s="23">
        <v>0</v>
      </c>
      <c r="M89" s="23">
        <v>0</v>
      </c>
      <c r="N89" s="24">
        <v>380</v>
      </c>
    </row>
    <row r="90" spans="2:14" x14ac:dyDescent="0.3">
      <c r="B90" s="33" t="s">
        <v>244</v>
      </c>
      <c r="C90" s="18" t="s">
        <v>35</v>
      </c>
      <c r="D90" s="21" t="s">
        <v>150</v>
      </c>
      <c r="E90" s="23" t="s">
        <v>567</v>
      </c>
      <c r="F90" s="23" t="s">
        <v>567</v>
      </c>
      <c r="G90" s="23" t="s">
        <v>567</v>
      </c>
      <c r="H90" s="23" t="s">
        <v>567</v>
      </c>
      <c r="I90" s="24" t="s">
        <v>567</v>
      </c>
      <c r="J90" s="23" t="s">
        <v>567</v>
      </c>
      <c r="K90" s="23" t="s">
        <v>567</v>
      </c>
      <c r="L90" s="23" t="s">
        <v>567</v>
      </c>
      <c r="M90" s="23" t="s">
        <v>567</v>
      </c>
      <c r="N90" s="24" t="s">
        <v>567</v>
      </c>
    </row>
    <row r="91" spans="2:14" x14ac:dyDescent="0.3">
      <c r="B91" s="33" t="s">
        <v>244</v>
      </c>
      <c r="C91" s="18" t="s">
        <v>456</v>
      </c>
      <c r="D91" s="21" t="s">
        <v>457</v>
      </c>
      <c r="E91" s="23" t="s">
        <v>567</v>
      </c>
      <c r="F91" s="23" t="s">
        <v>567</v>
      </c>
      <c r="G91" s="23" t="s">
        <v>567</v>
      </c>
      <c r="H91" s="23" t="s">
        <v>567</v>
      </c>
      <c r="I91" s="24" t="s">
        <v>567</v>
      </c>
      <c r="J91" s="23" t="s">
        <v>567</v>
      </c>
      <c r="K91" s="23" t="s">
        <v>567</v>
      </c>
      <c r="L91" s="23" t="s">
        <v>567</v>
      </c>
      <c r="M91" s="23" t="s">
        <v>567</v>
      </c>
      <c r="N91" s="24" t="s">
        <v>567</v>
      </c>
    </row>
    <row r="92" spans="2:14" x14ac:dyDescent="0.3">
      <c r="B92" s="33" t="s">
        <v>244</v>
      </c>
      <c r="C92" s="18" t="s">
        <v>36</v>
      </c>
      <c r="D92" s="21" t="s">
        <v>151</v>
      </c>
      <c r="E92" s="23">
        <v>0.48963029756537418</v>
      </c>
      <c r="F92" s="23">
        <v>0.50946798917944092</v>
      </c>
      <c r="G92" s="23">
        <v>0</v>
      </c>
      <c r="H92" s="23">
        <v>0</v>
      </c>
      <c r="I92" s="24">
        <v>5545</v>
      </c>
      <c r="J92" s="23">
        <v>0.38028169014084506</v>
      </c>
      <c r="K92" s="23">
        <v>0.61971830985915488</v>
      </c>
      <c r="L92" s="23">
        <v>0</v>
      </c>
      <c r="M92" s="23">
        <v>0</v>
      </c>
      <c r="N92" s="24">
        <v>355</v>
      </c>
    </row>
    <row r="93" spans="2:14" x14ac:dyDescent="0.3">
      <c r="B93" s="33" t="s">
        <v>244</v>
      </c>
      <c r="C93" s="18" t="s">
        <v>444</v>
      </c>
      <c r="D93" s="21" t="s">
        <v>445</v>
      </c>
      <c r="E93" s="23">
        <v>0.47361887026691496</v>
      </c>
      <c r="F93" s="23">
        <v>0.52638112973308504</v>
      </c>
      <c r="G93" s="23">
        <v>0</v>
      </c>
      <c r="H93" s="23">
        <v>0</v>
      </c>
      <c r="I93" s="24">
        <v>8055</v>
      </c>
      <c r="J93" s="23">
        <v>0.46840148698884759</v>
      </c>
      <c r="K93" s="23">
        <v>0.53159851301115246</v>
      </c>
      <c r="L93" s="23">
        <v>0</v>
      </c>
      <c r="M93" s="23">
        <v>0</v>
      </c>
      <c r="N93" s="24">
        <v>4035</v>
      </c>
    </row>
    <row r="94" spans="2:14" x14ac:dyDescent="0.3">
      <c r="B94" s="33" t="s">
        <v>244</v>
      </c>
      <c r="C94" s="18" t="s">
        <v>37</v>
      </c>
      <c r="D94" s="21" t="s">
        <v>152</v>
      </c>
      <c r="E94" s="23" t="s">
        <v>567</v>
      </c>
      <c r="F94" s="23" t="s">
        <v>567</v>
      </c>
      <c r="G94" s="23" t="s">
        <v>567</v>
      </c>
      <c r="H94" s="23" t="s">
        <v>567</v>
      </c>
      <c r="I94" s="24" t="s">
        <v>567</v>
      </c>
      <c r="J94" s="23" t="s">
        <v>567</v>
      </c>
      <c r="K94" s="23" t="s">
        <v>567</v>
      </c>
      <c r="L94" s="23" t="s">
        <v>567</v>
      </c>
      <c r="M94" s="23" t="s">
        <v>567</v>
      </c>
      <c r="N94" s="24" t="s">
        <v>567</v>
      </c>
    </row>
    <row r="95" spans="2:14" x14ac:dyDescent="0.3">
      <c r="B95" s="33" t="s">
        <v>244</v>
      </c>
      <c r="C95" s="18" t="s">
        <v>38</v>
      </c>
      <c r="D95" s="21" t="s">
        <v>153</v>
      </c>
      <c r="E95" s="23">
        <v>0.42767295597484278</v>
      </c>
      <c r="F95" s="23">
        <v>0.57232704402515722</v>
      </c>
      <c r="G95" s="23">
        <v>0</v>
      </c>
      <c r="H95" s="23">
        <v>0</v>
      </c>
      <c r="I95" s="24">
        <v>2385</v>
      </c>
      <c r="J95" s="23">
        <v>0.39534883720930231</v>
      </c>
      <c r="K95" s="23">
        <v>0.60465116279069764</v>
      </c>
      <c r="L95" s="23">
        <v>0</v>
      </c>
      <c r="M95" s="23">
        <v>0</v>
      </c>
      <c r="N95" s="24">
        <v>215</v>
      </c>
    </row>
    <row r="96" spans="2:14" x14ac:dyDescent="0.3">
      <c r="B96" s="33" t="s">
        <v>269</v>
      </c>
      <c r="C96" s="18" t="s">
        <v>466</v>
      </c>
      <c r="D96" s="21" t="s">
        <v>467</v>
      </c>
      <c r="E96" s="23">
        <v>0.39667128987517336</v>
      </c>
      <c r="F96" s="23">
        <v>0.60055478502080439</v>
      </c>
      <c r="G96" s="23">
        <v>0</v>
      </c>
      <c r="H96" s="23">
        <v>1.3869625520110957E-3</v>
      </c>
      <c r="I96" s="24">
        <v>3605</v>
      </c>
      <c r="J96" s="23" t="s">
        <v>567</v>
      </c>
      <c r="K96" s="23" t="s">
        <v>567</v>
      </c>
      <c r="L96" s="23" t="s">
        <v>567</v>
      </c>
      <c r="M96" s="23" t="s">
        <v>567</v>
      </c>
      <c r="N96" s="24" t="s">
        <v>567</v>
      </c>
    </row>
    <row r="97" spans="2:14" x14ac:dyDescent="0.3">
      <c r="B97" s="33" t="s">
        <v>269</v>
      </c>
      <c r="C97" s="18" t="s">
        <v>480</v>
      </c>
      <c r="D97" s="21" t="s">
        <v>481</v>
      </c>
      <c r="E97" s="23">
        <v>0.46484018264840182</v>
      </c>
      <c r="F97" s="23">
        <v>0.53242009132420087</v>
      </c>
      <c r="G97" s="23">
        <v>1.8264840182648401E-3</v>
      </c>
      <c r="H97" s="23">
        <v>0</v>
      </c>
      <c r="I97" s="24">
        <v>5475</v>
      </c>
      <c r="J97" s="23" t="s">
        <v>567</v>
      </c>
      <c r="K97" s="23" t="s">
        <v>567</v>
      </c>
      <c r="L97" s="23" t="s">
        <v>567</v>
      </c>
      <c r="M97" s="23" t="s">
        <v>567</v>
      </c>
      <c r="N97" s="24" t="s">
        <v>567</v>
      </c>
    </row>
    <row r="98" spans="2:14" x14ac:dyDescent="0.3">
      <c r="B98" s="33" t="s">
        <v>269</v>
      </c>
      <c r="C98" s="18" t="s">
        <v>478</v>
      </c>
      <c r="D98" s="21" t="s">
        <v>479</v>
      </c>
      <c r="E98" s="23">
        <v>0.46644844517184941</v>
      </c>
      <c r="F98" s="23">
        <v>0.53355155482815053</v>
      </c>
      <c r="G98" s="23">
        <v>0</v>
      </c>
      <c r="H98" s="23">
        <v>0</v>
      </c>
      <c r="I98" s="24">
        <v>6110</v>
      </c>
      <c r="J98" s="23">
        <v>0.45689655172413796</v>
      </c>
      <c r="K98" s="23">
        <v>0.5431034482758621</v>
      </c>
      <c r="L98" s="23">
        <v>0</v>
      </c>
      <c r="M98" s="23">
        <v>0</v>
      </c>
      <c r="N98" s="24">
        <v>580</v>
      </c>
    </row>
    <row r="99" spans="2:14" x14ac:dyDescent="0.3">
      <c r="B99" s="33" t="s">
        <v>269</v>
      </c>
      <c r="C99" s="18" t="s">
        <v>464</v>
      </c>
      <c r="D99" s="21" t="s">
        <v>465</v>
      </c>
      <c r="E99" s="23">
        <v>0.41972477064220182</v>
      </c>
      <c r="F99" s="23">
        <v>0.58027522935779818</v>
      </c>
      <c r="G99" s="23">
        <v>0</v>
      </c>
      <c r="H99" s="23">
        <v>0</v>
      </c>
      <c r="I99" s="24">
        <v>2180</v>
      </c>
      <c r="J99" s="23" t="s">
        <v>567</v>
      </c>
      <c r="K99" s="23" t="s">
        <v>567</v>
      </c>
      <c r="L99" s="23" t="s">
        <v>567</v>
      </c>
      <c r="M99" s="23" t="s">
        <v>567</v>
      </c>
      <c r="N99" s="24" t="s">
        <v>567</v>
      </c>
    </row>
    <row r="100" spans="2:14" x14ac:dyDescent="0.3">
      <c r="B100" s="33" t="s">
        <v>269</v>
      </c>
      <c r="C100" s="18" t="s">
        <v>45</v>
      </c>
      <c r="D100" s="21" t="s">
        <v>157</v>
      </c>
      <c r="E100" s="23">
        <v>0.46978021978021978</v>
      </c>
      <c r="F100" s="23">
        <v>0.53021978021978022</v>
      </c>
      <c r="G100" s="23">
        <v>0</v>
      </c>
      <c r="H100" s="23">
        <v>0</v>
      </c>
      <c r="I100" s="24">
        <v>1820</v>
      </c>
      <c r="J100" s="23">
        <v>0.54545454545454541</v>
      </c>
      <c r="K100" s="23">
        <v>0.45454545454545453</v>
      </c>
      <c r="L100" s="23">
        <v>0</v>
      </c>
      <c r="M100" s="23">
        <v>0</v>
      </c>
      <c r="N100" s="24">
        <v>55</v>
      </c>
    </row>
    <row r="101" spans="2:14" x14ac:dyDescent="0.3">
      <c r="B101" s="33" t="s">
        <v>269</v>
      </c>
      <c r="C101" s="18" t="s">
        <v>559</v>
      </c>
      <c r="D101" s="21" t="s">
        <v>560</v>
      </c>
      <c r="E101" s="23" t="s">
        <v>567</v>
      </c>
      <c r="F101" s="23" t="s">
        <v>567</v>
      </c>
      <c r="G101" s="23" t="s">
        <v>567</v>
      </c>
      <c r="H101" s="23" t="s">
        <v>567</v>
      </c>
      <c r="I101" s="24" t="s">
        <v>567</v>
      </c>
      <c r="J101" s="23" t="s">
        <v>567</v>
      </c>
      <c r="K101" s="23" t="s">
        <v>567</v>
      </c>
      <c r="L101" s="23" t="s">
        <v>567</v>
      </c>
      <c r="M101" s="23" t="s">
        <v>567</v>
      </c>
      <c r="N101" s="24" t="s">
        <v>567</v>
      </c>
    </row>
    <row r="102" spans="2:14" x14ac:dyDescent="0.3">
      <c r="B102" s="33" t="s">
        <v>269</v>
      </c>
      <c r="C102" s="18" t="s">
        <v>476</v>
      </c>
      <c r="D102" s="21" t="s">
        <v>477</v>
      </c>
      <c r="E102" s="23">
        <v>0.47447724477244774</v>
      </c>
      <c r="F102" s="23">
        <v>0.52367773677736773</v>
      </c>
      <c r="G102" s="23">
        <v>1.5375153751537515E-3</v>
      </c>
      <c r="H102" s="23">
        <v>3.0750307503075032E-4</v>
      </c>
      <c r="I102" s="24">
        <v>16260</v>
      </c>
      <c r="J102" s="23" t="s">
        <v>567</v>
      </c>
      <c r="K102" s="23" t="s">
        <v>567</v>
      </c>
      <c r="L102" s="23" t="s">
        <v>567</v>
      </c>
      <c r="M102" s="23" t="s">
        <v>567</v>
      </c>
      <c r="N102" s="24" t="s">
        <v>567</v>
      </c>
    </row>
    <row r="103" spans="2:14" x14ac:dyDescent="0.3">
      <c r="B103" s="33" t="s">
        <v>269</v>
      </c>
      <c r="C103" s="18" t="s">
        <v>470</v>
      </c>
      <c r="D103" s="21" t="s">
        <v>471</v>
      </c>
      <c r="E103" s="23" t="s">
        <v>567</v>
      </c>
      <c r="F103" s="23" t="s">
        <v>567</v>
      </c>
      <c r="G103" s="23" t="s">
        <v>567</v>
      </c>
      <c r="H103" s="23" t="s">
        <v>567</v>
      </c>
      <c r="I103" s="24" t="s">
        <v>567</v>
      </c>
      <c r="J103" s="23" t="s">
        <v>567</v>
      </c>
      <c r="K103" s="23" t="s">
        <v>567</v>
      </c>
      <c r="L103" s="23" t="s">
        <v>567</v>
      </c>
      <c r="M103" s="23" t="s">
        <v>567</v>
      </c>
      <c r="N103" s="24" t="s">
        <v>567</v>
      </c>
    </row>
    <row r="104" spans="2:14" x14ac:dyDescent="0.3">
      <c r="B104" s="33" t="s">
        <v>269</v>
      </c>
      <c r="C104" s="18" t="s">
        <v>468</v>
      </c>
      <c r="D104" s="21" t="s">
        <v>469</v>
      </c>
      <c r="E104" s="23" t="s">
        <v>567</v>
      </c>
      <c r="F104" s="23" t="s">
        <v>567</v>
      </c>
      <c r="G104" s="23" t="s">
        <v>567</v>
      </c>
      <c r="H104" s="23" t="s">
        <v>567</v>
      </c>
      <c r="I104" s="24" t="s">
        <v>567</v>
      </c>
      <c r="J104" s="23" t="s">
        <v>567</v>
      </c>
      <c r="K104" s="23" t="s">
        <v>567</v>
      </c>
      <c r="L104" s="23" t="s">
        <v>567</v>
      </c>
      <c r="M104" s="23" t="s">
        <v>567</v>
      </c>
      <c r="N104" s="24" t="s">
        <v>567</v>
      </c>
    </row>
    <row r="105" spans="2:14" x14ac:dyDescent="0.3">
      <c r="B105" s="33" t="s">
        <v>269</v>
      </c>
      <c r="C105" s="18" t="s">
        <v>462</v>
      </c>
      <c r="D105" s="21" t="s">
        <v>463</v>
      </c>
      <c r="E105" s="23">
        <v>0.45565006075334141</v>
      </c>
      <c r="F105" s="23">
        <v>0.54394491697043335</v>
      </c>
      <c r="G105" s="23">
        <v>0</v>
      </c>
      <c r="H105" s="23">
        <v>4.050222762251924E-4</v>
      </c>
      <c r="I105" s="24">
        <v>12345</v>
      </c>
      <c r="J105" s="23" t="s">
        <v>567</v>
      </c>
      <c r="K105" s="23" t="s">
        <v>567</v>
      </c>
      <c r="L105" s="23" t="s">
        <v>567</v>
      </c>
      <c r="M105" s="23" t="s">
        <v>567</v>
      </c>
      <c r="N105" s="24" t="s">
        <v>567</v>
      </c>
    </row>
    <row r="106" spans="2:14" x14ac:dyDescent="0.3">
      <c r="B106" s="33" t="s">
        <v>269</v>
      </c>
      <c r="C106" s="18" t="s">
        <v>536</v>
      </c>
      <c r="D106" s="21" t="s">
        <v>537</v>
      </c>
      <c r="E106" s="23">
        <v>0.45483870967741935</v>
      </c>
      <c r="F106" s="23">
        <v>0.54516129032258065</v>
      </c>
      <c r="G106" s="23">
        <v>0</v>
      </c>
      <c r="H106" s="23">
        <v>0</v>
      </c>
      <c r="I106" s="24">
        <v>4650</v>
      </c>
      <c r="J106" s="23" t="s">
        <v>567</v>
      </c>
      <c r="K106" s="23" t="s">
        <v>567</v>
      </c>
      <c r="L106" s="23" t="s">
        <v>567</v>
      </c>
      <c r="M106" s="23" t="s">
        <v>567</v>
      </c>
      <c r="N106" s="24" t="s">
        <v>567</v>
      </c>
    </row>
    <row r="107" spans="2:14" x14ac:dyDescent="0.3">
      <c r="B107" s="33" t="s">
        <v>269</v>
      </c>
      <c r="C107" s="18" t="s">
        <v>474</v>
      </c>
      <c r="D107" s="21" t="s">
        <v>475</v>
      </c>
      <c r="E107" s="23">
        <v>0.46072013093289688</v>
      </c>
      <c r="F107" s="23">
        <v>0.53518821603927991</v>
      </c>
      <c r="G107" s="23">
        <v>4.0916530278232409E-3</v>
      </c>
      <c r="H107" s="23">
        <v>0</v>
      </c>
      <c r="I107" s="24">
        <v>6110</v>
      </c>
      <c r="J107" s="23" t="s">
        <v>567</v>
      </c>
      <c r="K107" s="23" t="s">
        <v>567</v>
      </c>
      <c r="L107" s="23" t="s">
        <v>567</v>
      </c>
      <c r="M107" s="23" t="s">
        <v>567</v>
      </c>
      <c r="N107" s="24" t="s">
        <v>567</v>
      </c>
    </row>
    <row r="108" spans="2:14" x14ac:dyDescent="0.3">
      <c r="B108" s="33" t="s">
        <v>269</v>
      </c>
      <c r="C108" s="18" t="s">
        <v>472</v>
      </c>
      <c r="D108" s="21" t="s">
        <v>473</v>
      </c>
      <c r="E108" s="23" t="s">
        <v>567</v>
      </c>
      <c r="F108" s="23" t="s">
        <v>567</v>
      </c>
      <c r="G108" s="23" t="s">
        <v>567</v>
      </c>
      <c r="H108" s="23" t="s">
        <v>567</v>
      </c>
      <c r="I108" s="24" t="s">
        <v>567</v>
      </c>
      <c r="J108" s="23" t="s">
        <v>567</v>
      </c>
      <c r="K108" s="23" t="s">
        <v>567</v>
      </c>
      <c r="L108" s="23" t="s">
        <v>567</v>
      </c>
      <c r="M108" s="23" t="s">
        <v>567</v>
      </c>
      <c r="N108" s="24" t="s">
        <v>567</v>
      </c>
    </row>
    <row r="109" spans="2:14" x14ac:dyDescent="0.3">
      <c r="B109" s="33" t="s">
        <v>269</v>
      </c>
      <c r="C109" s="18" t="s">
        <v>54</v>
      </c>
      <c r="D109" s="21" t="s">
        <v>318</v>
      </c>
      <c r="E109" s="23">
        <v>0.45693430656934308</v>
      </c>
      <c r="F109" s="23">
        <v>0.54160583941605844</v>
      </c>
      <c r="G109" s="23">
        <v>0</v>
      </c>
      <c r="H109" s="23">
        <v>0</v>
      </c>
      <c r="I109" s="24">
        <v>3425</v>
      </c>
      <c r="J109" s="23" t="s">
        <v>567</v>
      </c>
      <c r="K109" s="23" t="s">
        <v>567</v>
      </c>
      <c r="L109" s="23" t="s">
        <v>567</v>
      </c>
      <c r="M109" s="23" t="s">
        <v>567</v>
      </c>
      <c r="N109" s="24" t="s">
        <v>567</v>
      </c>
    </row>
    <row r="110" spans="2:14" x14ac:dyDescent="0.3">
      <c r="B110" s="33" t="s">
        <v>269</v>
      </c>
      <c r="C110" s="18" t="s">
        <v>538</v>
      </c>
      <c r="D110" s="21" t="s">
        <v>539</v>
      </c>
      <c r="E110" s="23">
        <v>0.41935483870967744</v>
      </c>
      <c r="F110" s="23">
        <v>0.57963709677419351</v>
      </c>
      <c r="G110" s="23">
        <v>0</v>
      </c>
      <c r="H110" s="23">
        <v>0</v>
      </c>
      <c r="I110" s="24">
        <v>4960</v>
      </c>
      <c r="J110" s="23" t="s">
        <v>567</v>
      </c>
      <c r="K110" s="23" t="s">
        <v>567</v>
      </c>
      <c r="L110" s="23" t="s">
        <v>567</v>
      </c>
      <c r="M110" s="23" t="s">
        <v>567</v>
      </c>
      <c r="N110" s="24" t="s">
        <v>567</v>
      </c>
    </row>
    <row r="111" spans="2:14" x14ac:dyDescent="0.3">
      <c r="B111" s="33" t="s">
        <v>269</v>
      </c>
      <c r="C111" s="18" t="s">
        <v>55</v>
      </c>
      <c r="D111" s="21" t="s">
        <v>165</v>
      </c>
      <c r="E111" s="23">
        <v>0.46493902439024393</v>
      </c>
      <c r="F111" s="23">
        <v>0.53506097560975607</v>
      </c>
      <c r="G111" s="23">
        <v>0</v>
      </c>
      <c r="H111" s="23">
        <v>0</v>
      </c>
      <c r="I111" s="24">
        <v>3280</v>
      </c>
      <c r="J111" s="23">
        <v>0.48484848484848486</v>
      </c>
      <c r="K111" s="23">
        <v>0.51515151515151514</v>
      </c>
      <c r="L111" s="23">
        <v>0</v>
      </c>
      <c r="M111" s="23">
        <v>0</v>
      </c>
      <c r="N111" s="24">
        <v>165</v>
      </c>
    </row>
    <row r="112" spans="2:14" x14ac:dyDescent="0.3">
      <c r="B112" s="33" t="s">
        <v>269</v>
      </c>
      <c r="C112" s="18" t="s">
        <v>61</v>
      </c>
      <c r="D112" s="21" t="s">
        <v>170</v>
      </c>
      <c r="E112" s="23">
        <v>0.44617958728388174</v>
      </c>
      <c r="F112" s="23">
        <v>0.55382041271611826</v>
      </c>
      <c r="G112" s="23">
        <v>5.5772448410485224E-4</v>
      </c>
      <c r="H112" s="23">
        <v>0</v>
      </c>
      <c r="I112" s="24">
        <v>8965</v>
      </c>
      <c r="J112" s="23" t="s">
        <v>567</v>
      </c>
      <c r="K112" s="23" t="s">
        <v>567</v>
      </c>
      <c r="L112" s="23" t="s">
        <v>567</v>
      </c>
      <c r="M112" s="23" t="s">
        <v>567</v>
      </c>
      <c r="N112" s="24" t="s">
        <v>567</v>
      </c>
    </row>
    <row r="113" spans="2:14" x14ac:dyDescent="0.3">
      <c r="B113" s="33" t="s">
        <v>269</v>
      </c>
      <c r="C113" s="18" t="s">
        <v>56</v>
      </c>
      <c r="D113" s="21" t="s">
        <v>319</v>
      </c>
      <c r="E113" s="23">
        <v>0.43674176776429807</v>
      </c>
      <c r="F113" s="23">
        <v>0.56152512998266901</v>
      </c>
      <c r="G113" s="23">
        <v>0</v>
      </c>
      <c r="H113" s="23">
        <v>0</v>
      </c>
      <c r="I113" s="24">
        <v>2885</v>
      </c>
      <c r="J113" s="23">
        <v>0.30769230769230771</v>
      </c>
      <c r="K113" s="23">
        <v>0.69230769230769229</v>
      </c>
      <c r="L113" s="23">
        <v>0</v>
      </c>
      <c r="M113" s="23">
        <v>0</v>
      </c>
      <c r="N113" s="24">
        <v>65</v>
      </c>
    </row>
    <row r="114" spans="2:14" x14ac:dyDescent="0.3">
      <c r="B114" s="33" t="s">
        <v>269</v>
      </c>
      <c r="C114" s="18" t="s">
        <v>63</v>
      </c>
      <c r="D114" s="21" t="s">
        <v>172</v>
      </c>
      <c r="E114" s="23">
        <v>0.49090909090909091</v>
      </c>
      <c r="F114" s="23">
        <v>0.51212121212121209</v>
      </c>
      <c r="G114" s="23">
        <v>0</v>
      </c>
      <c r="H114" s="23">
        <v>0</v>
      </c>
      <c r="I114" s="24">
        <v>1650</v>
      </c>
      <c r="J114" s="23">
        <v>0.45454545454545453</v>
      </c>
      <c r="K114" s="23">
        <v>0.54545454545454541</v>
      </c>
      <c r="L114" s="23">
        <v>0</v>
      </c>
      <c r="M114" s="23">
        <v>0</v>
      </c>
      <c r="N114" s="24">
        <v>110</v>
      </c>
    </row>
    <row r="115" spans="2:14" x14ac:dyDescent="0.3">
      <c r="B115" s="33" t="s">
        <v>269</v>
      </c>
      <c r="C115" s="18" t="s">
        <v>64</v>
      </c>
      <c r="D115" s="21" t="s">
        <v>320</v>
      </c>
      <c r="E115" s="23">
        <v>0.48076923076923078</v>
      </c>
      <c r="F115" s="23">
        <v>0.51923076923076927</v>
      </c>
      <c r="G115" s="23">
        <v>0</v>
      </c>
      <c r="H115" s="23">
        <v>0</v>
      </c>
      <c r="I115" s="24">
        <v>7020</v>
      </c>
      <c r="J115" s="23">
        <v>0.45098039215686275</v>
      </c>
      <c r="K115" s="23">
        <v>0.5490196078431373</v>
      </c>
      <c r="L115" s="23">
        <v>0</v>
      </c>
      <c r="M115" s="23">
        <v>0</v>
      </c>
      <c r="N115" s="24">
        <v>510</v>
      </c>
    </row>
    <row r="116" spans="2:14" x14ac:dyDescent="0.3">
      <c r="B116" s="33" t="s">
        <v>281</v>
      </c>
      <c r="C116" s="18" t="s">
        <v>490</v>
      </c>
      <c r="D116" s="21" t="s">
        <v>491</v>
      </c>
      <c r="E116" s="23">
        <v>0.47225806451612901</v>
      </c>
      <c r="F116" s="23">
        <v>0.52774193548387094</v>
      </c>
      <c r="G116" s="23">
        <v>0</v>
      </c>
      <c r="H116" s="23">
        <v>0</v>
      </c>
      <c r="I116" s="24">
        <v>3875</v>
      </c>
      <c r="J116" s="23" t="s">
        <v>567</v>
      </c>
      <c r="K116" s="23" t="s">
        <v>567</v>
      </c>
      <c r="L116" s="23" t="s">
        <v>567</v>
      </c>
      <c r="M116" s="23" t="s">
        <v>567</v>
      </c>
      <c r="N116" s="24" t="s">
        <v>567</v>
      </c>
    </row>
    <row r="117" spans="2:14" x14ac:dyDescent="0.3">
      <c r="B117" s="33" t="s">
        <v>281</v>
      </c>
      <c r="C117" s="18" t="s">
        <v>492</v>
      </c>
      <c r="D117" s="21" t="s">
        <v>493</v>
      </c>
      <c r="E117" s="23">
        <v>0.49244712990936557</v>
      </c>
      <c r="F117" s="23">
        <v>0.51057401812688818</v>
      </c>
      <c r="G117" s="23">
        <v>0</v>
      </c>
      <c r="H117" s="23">
        <v>0</v>
      </c>
      <c r="I117" s="24">
        <v>1655</v>
      </c>
      <c r="J117" s="23">
        <v>0.48148148148148145</v>
      </c>
      <c r="K117" s="23">
        <v>0.51851851851851849</v>
      </c>
      <c r="L117" s="23">
        <v>0</v>
      </c>
      <c r="M117" s="23">
        <v>0</v>
      </c>
      <c r="N117" s="24">
        <v>135</v>
      </c>
    </row>
    <row r="118" spans="2:14" x14ac:dyDescent="0.3">
      <c r="B118" s="33" t="s">
        <v>281</v>
      </c>
      <c r="C118" s="18" t="s">
        <v>82</v>
      </c>
      <c r="D118" s="21" t="s">
        <v>325</v>
      </c>
      <c r="E118" s="23" t="s">
        <v>567</v>
      </c>
      <c r="F118" s="23" t="s">
        <v>567</v>
      </c>
      <c r="G118" s="23" t="s">
        <v>567</v>
      </c>
      <c r="H118" s="23" t="s">
        <v>567</v>
      </c>
      <c r="I118" s="24" t="s">
        <v>567</v>
      </c>
      <c r="J118" s="23" t="s">
        <v>567</v>
      </c>
      <c r="K118" s="23" t="s">
        <v>567</v>
      </c>
      <c r="L118" s="23" t="s">
        <v>567</v>
      </c>
      <c r="M118" s="23" t="s">
        <v>567</v>
      </c>
      <c r="N118" s="24" t="s">
        <v>567</v>
      </c>
    </row>
    <row r="119" spans="2:14" x14ac:dyDescent="0.3">
      <c r="B119" s="33" t="s">
        <v>281</v>
      </c>
      <c r="C119" s="18" t="s">
        <v>83</v>
      </c>
      <c r="D119" s="21" t="s">
        <v>326</v>
      </c>
      <c r="E119" s="23" t="s">
        <v>567</v>
      </c>
      <c r="F119" s="23" t="s">
        <v>567</v>
      </c>
      <c r="G119" s="23" t="s">
        <v>567</v>
      </c>
      <c r="H119" s="23" t="s">
        <v>567</v>
      </c>
      <c r="I119" s="24" t="s">
        <v>567</v>
      </c>
      <c r="J119" s="23" t="s">
        <v>567</v>
      </c>
      <c r="K119" s="23" t="s">
        <v>567</v>
      </c>
      <c r="L119" s="23" t="s">
        <v>567</v>
      </c>
      <c r="M119" s="23" t="s">
        <v>567</v>
      </c>
      <c r="N119" s="24" t="s">
        <v>567</v>
      </c>
    </row>
    <row r="120" spans="2:14" x14ac:dyDescent="0.3">
      <c r="B120" s="33" t="s">
        <v>281</v>
      </c>
      <c r="C120" s="18" t="s">
        <v>494</v>
      </c>
      <c r="D120" s="21" t="s">
        <v>495</v>
      </c>
      <c r="E120" s="23">
        <v>0.48932038834951458</v>
      </c>
      <c r="F120" s="23">
        <v>0.51067961165048548</v>
      </c>
      <c r="G120" s="23">
        <v>0</v>
      </c>
      <c r="H120" s="23">
        <v>0</v>
      </c>
      <c r="I120" s="24">
        <v>2575</v>
      </c>
      <c r="J120" s="23" t="s">
        <v>567</v>
      </c>
      <c r="K120" s="23" t="s">
        <v>567</v>
      </c>
      <c r="L120" s="23" t="s">
        <v>567</v>
      </c>
      <c r="M120" s="23" t="s">
        <v>567</v>
      </c>
      <c r="N120" s="24" t="s">
        <v>567</v>
      </c>
    </row>
    <row r="121" spans="2:14" x14ac:dyDescent="0.3">
      <c r="B121" s="33" t="s">
        <v>281</v>
      </c>
      <c r="C121" s="18" t="s">
        <v>86</v>
      </c>
      <c r="D121" s="21" t="s">
        <v>186</v>
      </c>
      <c r="E121" s="23">
        <v>0.49519230769230771</v>
      </c>
      <c r="F121" s="23">
        <v>0.50240384615384615</v>
      </c>
      <c r="G121" s="23">
        <v>0</v>
      </c>
      <c r="H121" s="23">
        <v>0</v>
      </c>
      <c r="I121" s="24">
        <v>2080</v>
      </c>
      <c r="J121" s="23" t="s">
        <v>567</v>
      </c>
      <c r="K121" s="23" t="s">
        <v>567</v>
      </c>
      <c r="L121" s="23" t="s">
        <v>567</v>
      </c>
      <c r="M121" s="23" t="s">
        <v>567</v>
      </c>
      <c r="N121" s="24" t="s">
        <v>567</v>
      </c>
    </row>
    <row r="122" spans="2:14" x14ac:dyDescent="0.3">
      <c r="B122" s="33" t="s">
        <v>281</v>
      </c>
      <c r="C122" s="18" t="s">
        <v>496</v>
      </c>
      <c r="D122" s="21" t="s">
        <v>497</v>
      </c>
      <c r="E122" s="23">
        <v>0.50653594771241828</v>
      </c>
      <c r="F122" s="23">
        <v>0.49673202614379086</v>
      </c>
      <c r="G122" s="23">
        <v>0</v>
      </c>
      <c r="H122" s="23">
        <v>0</v>
      </c>
      <c r="I122" s="24">
        <v>1530</v>
      </c>
      <c r="J122" s="23">
        <v>0.53333333333333333</v>
      </c>
      <c r="K122" s="23">
        <v>0.4</v>
      </c>
      <c r="L122" s="23">
        <v>0</v>
      </c>
      <c r="M122" s="23">
        <v>0</v>
      </c>
      <c r="N122" s="24">
        <v>75</v>
      </c>
    </row>
    <row r="123" spans="2:14" x14ac:dyDescent="0.3">
      <c r="B123" s="33" t="s">
        <v>281</v>
      </c>
      <c r="C123" s="18" t="s">
        <v>498</v>
      </c>
      <c r="D123" s="21" t="s">
        <v>499</v>
      </c>
      <c r="E123" s="23">
        <v>0.46551724137931033</v>
      </c>
      <c r="F123" s="23">
        <v>0.53017241379310343</v>
      </c>
      <c r="G123" s="23">
        <v>4.3103448275862068E-3</v>
      </c>
      <c r="H123" s="23">
        <v>0</v>
      </c>
      <c r="I123" s="24">
        <v>1160</v>
      </c>
      <c r="J123" s="23" t="s">
        <v>567</v>
      </c>
      <c r="K123" s="23" t="s">
        <v>567</v>
      </c>
      <c r="L123" s="23" t="s">
        <v>567</v>
      </c>
      <c r="M123" s="23" t="s">
        <v>567</v>
      </c>
      <c r="N123" s="24" t="s">
        <v>567</v>
      </c>
    </row>
    <row r="124" spans="2:14" x14ac:dyDescent="0.3">
      <c r="B124" s="33" t="s">
        <v>281</v>
      </c>
      <c r="C124" s="18" t="s">
        <v>90</v>
      </c>
      <c r="D124" s="21" t="s">
        <v>188</v>
      </c>
      <c r="E124" s="23" t="s">
        <v>567</v>
      </c>
      <c r="F124" s="23" t="s">
        <v>567</v>
      </c>
      <c r="G124" s="23" t="s">
        <v>567</v>
      </c>
      <c r="H124" s="23" t="s">
        <v>567</v>
      </c>
      <c r="I124" s="24" t="s">
        <v>567</v>
      </c>
      <c r="J124" s="23" t="s">
        <v>567</v>
      </c>
      <c r="K124" s="23" t="s">
        <v>567</v>
      </c>
      <c r="L124" s="23" t="s">
        <v>567</v>
      </c>
      <c r="M124" s="23" t="s">
        <v>567</v>
      </c>
      <c r="N124" s="24" t="s">
        <v>567</v>
      </c>
    </row>
    <row r="125" spans="2:14" x14ac:dyDescent="0.3">
      <c r="B125" s="33" t="s">
        <v>281</v>
      </c>
      <c r="C125" s="18" t="s">
        <v>484</v>
      </c>
      <c r="D125" s="21" t="s">
        <v>485</v>
      </c>
      <c r="E125" s="23">
        <v>0.49456521739130432</v>
      </c>
      <c r="F125" s="23">
        <v>0.50543478260869568</v>
      </c>
      <c r="G125" s="23">
        <v>0</v>
      </c>
      <c r="H125" s="23">
        <v>0</v>
      </c>
      <c r="I125" s="24">
        <v>920</v>
      </c>
      <c r="J125" s="23">
        <v>0.5</v>
      </c>
      <c r="K125" s="23">
        <v>0.5</v>
      </c>
      <c r="L125" s="23">
        <v>0</v>
      </c>
      <c r="M125" s="23">
        <v>0</v>
      </c>
      <c r="N125" s="24">
        <v>10</v>
      </c>
    </row>
    <row r="126" spans="2:14" x14ac:dyDescent="0.3">
      <c r="B126" s="33" t="s">
        <v>281</v>
      </c>
      <c r="C126" s="18" t="s">
        <v>93</v>
      </c>
      <c r="D126" s="21" t="s">
        <v>191</v>
      </c>
      <c r="E126" s="23">
        <v>0.48841519925857274</v>
      </c>
      <c r="F126" s="23">
        <v>0.5115848007414272</v>
      </c>
      <c r="G126" s="23">
        <v>0</v>
      </c>
      <c r="H126" s="23">
        <v>0</v>
      </c>
      <c r="I126" s="24">
        <v>5395</v>
      </c>
      <c r="J126" s="23">
        <v>0.55263157894736847</v>
      </c>
      <c r="K126" s="23">
        <v>0.46052631578947367</v>
      </c>
      <c r="L126" s="23">
        <v>0</v>
      </c>
      <c r="M126" s="23">
        <v>0</v>
      </c>
      <c r="N126" s="24">
        <v>380</v>
      </c>
    </row>
    <row r="127" spans="2:14" x14ac:dyDescent="0.3">
      <c r="B127" s="33" t="s">
        <v>281</v>
      </c>
      <c r="C127" s="18" t="s">
        <v>94</v>
      </c>
      <c r="D127" s="21" t="s">
        <v>192</v>
      </c>
      <c r="E127" s="23">
        <v>0.51162790697674421</v>
      </c>
      <c r="F127" s="23">
        <v>0.49095607235142119</v>
      </c>
      <c r="G127" s="23">
        <v>0</v>
      </c>
      <c r="H127" s="23">
        <v>0</v>
      </c>
      <c r="I127" s="24">
        <v>1935</v>
      </c>
      <c r="J127" s="23">
        <v>0.6</v>
      </c>
      <c r="K127" s="23">
        <v>0.4</v>
      </c>
      <c r="L127" s="23">
        <v>0</v>
      </c>
      <c r="M127" s="23">
        <v>0</v>
      </c>
      <c r="N127" s="24">
        <v>25</v>
      </c>
    </row>
    <row r="128" spans="2:14" x14ac:dyDescent="0.3">
      <c r="B128" s="33" t="s">
        <v>281</v>
      </c>
      <c r="C128" s="18" t="s">
        <v>95</v>
      </c>
      <c r="D128" s="21" t="s">
        <v>329</v>
      </c>
      <c r="E128" s="23">
        <v>0.45056726094003241</v>
      </c>
      <c r="F128" s="23">
        <v>0.54821717990275531</v>
      </c>
      <c r="G128" s="23">
        <v>1.2155591572123178E-3</v>
      </c>
      <c r="H128" s="23">
        <v>0</v>
      </c>
      <c r="I128" s="24">
        <v>12340</v>
      </c>
      <c r="J128" s="23" t="s">
        <v>567</v>
      </c>
      <c r="K128" s="23" t="s">
        <v>567</v>
      </c>
      <c r="L128" s="23" t="s">
        <v>567</v>
      </c>
      <c r="M128" s="23" t="s">
        <v>567</v>
      </c>
      <c r="N128" s="24" t="s">
        <v>567</v>
      </c>
    </row>
    <row r="129" spans="2:14" x14ac:dyDescent="0.3">
      <c r="B129" s="33" t="s">
        <v>281</v>
      </c>
      <c r="C129" s="18" t="s">
        <v>96</v>
      </c>
      <c r="D129" s="21" t="s">
        <v>330</v>
      </c>
      <c r="E129" s="23" t="s">
        <v>567</v>
      </c>
      <c r="F129" s="23" t="s">
        <v>567</v>
      </c>
      <c r="G129" s="23" t="s">
        <v>567</v>
      </c>
      <c r="H129" s="23" t="s">
        <v>567</v>
      </c>
      <c r="I129" s="24" t="s">
        <v>567</v>
      </c>
      <c r="J129" s="23" t="s">
        <v>567</v>
      </c>
      <c r="K129" s="23" t="s">
        <v>567</v>
      </c>
      <c r="L129" s="23" t="s">
        <v>567</v>
      </c>
      <c r="M129" s="23" t="s">
        <v>567</v>
      </c>
      <c r="N129" s="24" t="s">
        <v>567</v>
      </c>
    </row>
    <row r="130" spans="2:14" x14ac:dyDescent="0.3">
      <c r="B130" s="33" t="s">
        <v>281</v>
      </c>
      <c r="C130" s="18" t="s">
        <v>97</v>
      </c>
      <c r="D130" s="21" t="s">
        <v>193</v>
      </c>
      <c r="E130" s="23">
        <v>0.47083141938447404</v>
      </c>
      <c r="F130" s="23">
        <v>0.52916858061552596</v>
      </c>
      <c r="G130" s="23">
        <v>0</v>
      </c>
      <c r="H130" s="23">
        <v>0</v>
      </c>
      <c r="I130" s="24">
        <v>10885</v>
      </c>
      <c r="J130" s="23">
        <v>0.48780487804878048</v>
      </c>
      <c r="K130" s="23">
        <v>0.51219512195121952</v>
      </c>
      <c r="L130" s="23">
        <v>0</v>
      </c>
      <c r="M130" s="23">
        <v>0</v>
      </c>
      <c r="N130" s="24">
        <v>1025</v>
      </c>
    </row>
    <row r="131" spans="2:14" x14ac:dyDescent="0.3">
      <c r="B131" s="33" t="s">
        <v>281</v>
      </c>
      <c r="C131" s="18" t="s">
        <v>486</v>
      </c>
      <c r="D131" s="21" t="s">
        <v>487</v>
      </c>
      <c r="E131" s="23">
        <v>0.47517730496453903</v>
      </c>
      <c r="F131" s="23">
        <v>0.52127659574468088</v>
      </c>
      <c r="G131" s="23">
        <v>0</v>
      </c>
      <c r="H131" s="23">
        <v>0</v>
      </c>
      <c r="I131" s="24">
        <v>1410</v>
      </c>
      <c r="J131" s="23">
        <v>0.45</v>
      </c>
      <c r="K131" s="23">
        <v>0.55000000000000004</v>
      </c>
      <c r="L131" s="23">
        <v>0</v>
      </c>
      <c r="M131" s="23">
        <v>0</v>
      </c>
      <c r="N131" s="24">
        <v>100</v>
      </c>
    </row>
    <row r="132" spans="2:14" x14ac:dyDescent="0.3">
      <c r="B132" s="33" t="s">
        <v>281</v>
      </c>
      <c r="C132" s="18" t="s">
        <v>101</v>
      </c>
      <c r="D132" s="21" t="s">
        <v>196</v>
      </c>
      <c r="E132" s="23">
        <v>0.47866419294990725</v>
      </c>
      <c r="F132" s="23">
        <v>0.52133580705009275</v>
      </c>
      <c r="G132" s="23">
        <v>0</v>
      </c>
      <c r="H132" s="23">
        <v>0</v>
      </c>
      <c r="I132" s="24">
        <v>5390</v>
      </c>
      <c r="J132" s="23">
        <v>0.51282051282051277</v>
      </c>
      <c r="K132" s="23">
        <v>0.48717948717948717</v>
      </c>
      <c r="L132" s="23">
        <v>0</v>
      </c>
      <c r="M132" s="23">
        <v>0</v>
      </c>
      <c r="N132" s="24">
        <v>195</v>
      </c>
    </row>
    <row r="133" spans="2:14" x14ac:dyDescent="0.3">
      <c r="B133" s="33" t="s">
        <v>281</v>
      </c>
      <c r="C133" s="18" t="s">
        <v>102</v>
      </c>
      <c r="D133" s="21" t="s">
        <v>197</v>
      </c>
      <c r="E133" s="23">
        <v>0.46779237023139464</v>
      </c>
      <c r="F133" s="23">
        <v>0.53220762976860536</v>
      </c>
      <c r="G133" s="23">
        <v>0</v>
      </c>
      <c r="H133" s="23">
        <v>0</v>
      </c>
      <c r="I133" s="24">
        <v>7995</v>
      </c>
      <c r="J133" s="23">
        <v>0.5</v>
      </c>
      <c r="K133" s="23">
        <v>0.5</v>
      </c>
      <c r="L133" s="23">
        <v>0</v>
      </c>
      <c r="M133" s="23">
        <v>0</v>
      </c>
      <c r="N133" s="24">
        <v>180</v>
      </c>
    </row>
    <row r="134" spans="2:14" x14ac:dyDescent="0.3">
      <c r="B134" s="33" t="s">
        <v>281</v>
      </c>
      <c r="C134" s="18" t="s">
        <v>482</v>
      </c>
      <c r="D134" s="21" t="s">
        <v>483</v>
      </c>
      <c r="E134" s="23" t="s">
        <v>567</v>
      </c>
      <c r="F134" s="23" t="s">
        <v>567</v>
      </c>
      <c r="G134" s="23" t="s">
        <v>567</v>
      </c>
      <c r="H134" s="23" t="s">
        <v>567</v>
      </c>
      <c r="I134" s="24" t="s">
        <v>567</v>
      </c>
      <c r="J134" s="23" t="s">
        <v>567</v>
      </c>
      <c r="K134" s="23" t="s">
        <v>567</v>
      </c>
      <c r="L134" s="23" t="s">
        <v>567</v>
      </c>
      <c r="M134" s="23" t="s">
        <v>567</v>
      </c>
      <c r="N134" s="24" t="s">
        <v>567</v>
      </c>
    </row>
    <row r="135" spans="2:14" x14ac:dyDescent="0.3">
      <c r="B135" s="33" t="s">
        <v>281</v>
      </c>
      <c r="C135" s="18" t="s">
        <v>106</v>
      </c>
      <c r="D135" s="21" t="s">
        <v>199</v>
      </c>
      <c r="E135" s="23">
        <v>0.4507434944237918</v>
      </c>
      <c r="F135" s="23">
        <v>0.54553903345724908</v>
      </c>
      <c r="G135" s="23">
        <v>3.7174721189591076E-3</v>
      </c>
      <c r="H135" s="23">
        <v>0</v>
      </c>
      <c r="I135" s="24">
        <v>5380</v>
      </c>
      <c r="J135" s="23" t="s">
        <v>567</v>
      </c>
      <c r="K135" s="23" t="s">
        <v>567</v>
      </c>
      <c r="L135" s="23" t="s">
        <v>567</v>
      </c>
      <c r="M135" s="23" t="s">
        <v>567</v>
      </c>
      <c r="N135" s="24" t="s">
        <v>567</v>
      </c>
    </row>
    <row r="136" spans="2:14" x14ac:dyDescent="0.3">
      <c r="B136" s="33" t="s">
        <v>281</v>
      </c>
      <c r="C136" s="18" t="s">
        <v>112</v>
      </c>
      <c r="D136" s="21" t="s">
        <v>331</v>
      </c>
      <c r="E136" s="23">
        <v>0.47392290249433106</v>
      </c>
      <c r="F136" s="23">
        <v>0.52607709750566889</v>
      </c>
      <c r="G136" s="23">
        <v>0</v>
      </c>
      <c r="H136" s="23">
        <v>0</v>
      </c>
      <c r="I136" s="24">
        <v>2205</v>
      </c>
      <c r="J136" s="23">
        <v>0.55555555555555558</v>
      </c>
      <c r="K136" s="23">
        <v>0.44444444444444442</v>
      </c>
      <c r="L136" s="23">
        <v>0</v>
      </c>
      <c r="M136" s="23">
        <v>0</v>
      </c>
      <c r="N136" s="24">
        <v>45</v>
      </c>
    </row>
    <row r="137" spans="2:14" x14ac:dyDescent="0.3">
      <c r="B137" s="33" t="s">
        <v>281</v>
      </c>
      <c r="C137" s="18" t="s">
        <v>488</v>
      </c>
      <c r="D137" s="21" t="s">
        <v>489</v>
      </c>
      <c r="E137" s="23">
        <v>0.43216080402010049</v>
      </c>
      <c r="F137" s="23">
        <v>0.55778894472361806</v>
      </c>
      <c r="G137" s="23">
        <v>0</v>
      </c>
      <c r="H137" s="23">
        <v>5.0251256281407036E-3</v>
      </c>
      <c r="I137" s="24">
        <v>995</v>
      </c>
      <c r="J137" s="23">
        <v>0.33333333333333331</v>
      </c>
      <c r="K137" s="23">
        <v>0.55555555555555558</v>
      </c>
      <c r="L137" s="23">
        <v>0</v>
      </c>
      <c r="M137" s="23">
        <v>0</v>
      </c>
      <c r="N137" s="24">
        <v>45</v>
      </c>
    </row>
    <row r="138" spans="2:14" x14ac:dyDescent="0.3">
      <c r="B138" s="33" t="s">
        <v>286</v>
      </c>
      <c r="C138" s="18" t="s">
        <v>77</v>
      </c>
      <c r="D138" s="21" t="s">
        <v>181</v>
      </c>
      <c r="E138" s="23">
        <v>0.46199633699633702</v>
      </c>
      <c r="F138" s="23">
        <v>0.53800366300366298</v>
      </c>
      <c r="G138" s="23">
        <v>0</v>
      </c>
      <c r="H138" s="23">
        <v>0</v>
      </c>
      <c r="I138" s="24">
        <v>10920</v>
      </c>
      <c r="J138" s="23" t="s">
        <v>568</v>
      </c>
      <c r="K138" s="23" t="s">
        <v>568</v>
      </c>
      <c r="L138" s="23" t="s">
        <v>568</v>
      </c>
      <c r="M138" s="23" t="s">
        <v>568</v>
      </c>
      <c r="N138" s="24" t="s">
        <v>568</v>
      </c>
    </row>
    <row r="139" spans="2:14" x14ac:dyDescent="0.3">
      <c r="B139" s="33" t="s">
        <v>286</v>
      </c>
      <c r="C139" s="18" t="s">
        <v>507</v>
      </c>
      <c r="D139" s="21" t="s">
        <v>508</v>
      </c>
      <c r="E139" s="23" t="s">
        <v>567</v>
      </c>
      <c r="F139" s="23" t="s">
        <v>567</v>
      </c>
      <c r="G139" s="23" t="s">
        <v>567</v>
      </c>
      <c r="H139" s="23" t="s">
        <v>567</v>
      </c>
      <c r="I139" s="24" t="s">
        <v>567</v>
      </c>
      <c r="J139" s="23" t="s">
        <v>567</v>
      </c>
      <c r="K139" s="23" t="s">
        <v>567</v>
      </c>
      <c r="L139" s="23" t="s">
        <v>567</v>
      </c>
      <c r="M139" s="23" t="s">
        <v>567</v>
      </c>
      <c r="N139" s="24" t="s">
        <v>567</v>
      </c>
    </row>
    <row r="140" spans="2:14" x14ac:dyDescent="0.3">
      <c r="B140" s="33" t="s">
        <v>286</v>
      </c>
      <c r="C140" s="18" t="s">
        <v>503</v>
      </c>
      <c r="D140" s="21" t="s">
        <v>504</v>
      </c>
      <c r="E140" s="23">
        <v>0.46724351050679852</v>
      </c>
      <c r="F140" s="23">
        <v>0.53152039555006181</v>
      </c>
      <c r="G140" s="23">
        <v>1.2360939431396785E-3</v>
      </c>
      <c r="H140" s="23">
        <v>0</v>
      </c>
      <c r="I140" s="24">
        <v>4045</v>
      </c>
      <c r="J140" s="23">
        <v>0.48958333333333331</v>
      </c>
      <c r="K140" s="23">
        <v>0.51041666666666663</v>
      </c>
      <c r="L140" s="23">
        <v>0</v>
      </c>
      <c r="M140" s="23">
        <v>0</v>
      </c>
      <c r="N140" s="24">
        <v>480</v>
      </c>
    </row>
    <row r="141" spans="2:14" x14ac:dyDescent="0.3">
      <c r="B141" s="33" t="s">
        <v>286</v>
      </c>
      <c r="C141" s="18" t="s">
        <v>81</v>
      </c>
      <c r="D141" s="21" t="s">
        <v>332</v>
      </c>
      <c r="E141" s="23" t="s">
        <v>567</v>
      </c>
      <c r="F141" s="23" t="s">
        <v>567</v>
      </c>
      <c r="G141" s="23" t="s">
        <v>567</v>
      </c>
      <c r="H141" s="23" t="s">
        <v>567</v>
      </c>
      <c r="I141" s="24" t="s">
        <v>567</v>
      </c>
      <c r="J141" s="23" t="s">
        <v>567</v>
      </c>
      <c r="K141" s="23" t="s">
        <v>567</v>
      </c>
      <c r="L141" s="23" t="s">
        <v>567</v>
      </c>
      <c r="M141" s="23" t="s">
        <v>567</v>
      </c>
      <c r="N141" s="24" t="s">
        <v>567</v>
      </c>
    </row>
    <row r="142" spans="2:14" x14ac:dyDescent="0.3">
      <c r="B142" s="33" t="s">
        <v>286</v>
      </c>
      <c r="C142" s="18" t="s">
        <v>85</v>
      </c>
      <c r="D142" s="21" t="s">
        <v>185</v>
      </c>
      <c r="E142" s="23" t="s">
        <v>567</v>
      </c>
      <c r="F142" s="23" t="s">
        <v>567</v>
      </c>
      <c r="G142" s="23" t="s">
        <v>567</v>
      </c>
      <c r="H142" s="23" t="s">
        <v>567</v>
      </c>
      <c r="I142" s="24" t="s">
        <v>567</v>
      </c>
      <c r="J142" s="23" t="s">
        <v>567</v>
      </c>
      <c r="K142" s="23" t="s">
        <v>567</v>
      </c>
      <c r="L142" s="23" t="s">
        <v>567</v>
      </c>
      <c r="M142" s="23" t="s">
        <v>567</v>
      </c>
      <c r="N142" s="24" t="s">
        <v>567</v>
      </c>
    </row>
    <row r="143" spans="2:14" x14ac:dyDescent="0.3">
      <c r="B143" s="33" t="s">
        <v>286</v>
      </c>
      <c r="C143" s="18" t="s">
        <v>89</v>
      </c>
      <c r="D143" s="21" t="s">
        <v>187</v>
      </c>
      <c r="E143" s="23">
        <v>0.4431977559607293</v>
      </c>
      <c r="F143" s="23">
        <v>0.5568022440392707</v>
      </c>
      <c r="G143" s="23">
        <v>0</v>
      </c>
      <c r="H143" s="23">
        <v>0</v>
      </c>
      <c r="I143" s="24">
        <v>3565</v>
      </c>
      <c r="J143" s="23">
        <v>0.47457627118644069</v>
      </c>
      <c r="K143" s="23">
        <v>0.52542372881355937</v>
      </c>
      <c r="L143" s="23">
        <v>0</v>
      </c>
      <c r="M143" s="23">
        <v>0</v>
      </c>
      <c r="N143" s="24">
        <v>295</v>
      </c>
    </row>
    <row r="144" spans="2:14" x14ac:dyDescent="0.3">
      <c r="B144" s="33" t="s">
        <v>286</v>
      </c>
      <c r="C144" s="18" t="s">
        <v>73</v>
      </c>
      <c r="D144" s="21" t="s">
        <v>177</v>
      </c>
      <c r="E144" s="23" t="s">
        <v>567</v>
      </c>
      <c r="F144" s="23" t="s">
        <v>567</v>
      </c>
      <c r="G144" s="23" t="s">
        <v>567</v>
      </c>
      <c r="H144" s="23" t="s">
        <v>567</v>
      </c>
      <c r="I144" s="24" t="s">
        <v>567</v>
      </c>
      <c r="J144" s="23" t="s">
        <v>567</v>
      </c>
      <c r="K144" s="23" t="s">
        <v>567</v>
      </c>
      <c r="L144" s="23" t="s">
        <v>567</v>
      </c>
      <c r="M144" s="23" t="s">
        <v>567</v>
      </c>
      <c r="N144" s="24" t="s">
        <v>567</v>
      </c>
    </row>
    <row r="145" spans="2:14" x14ac:dyDescent="0.3">
      <c r="B145" s="33" t="s">
        <v>286</v>
      </c>
      <c r="C145" s="18" t="s">
        <v>91</v>
      </c>
      <c r="D145" s="21" t="s">
        <v>189</v>
      </c>
      <c r="E145" s="23">
        <v>0.48454882571075403</v>
      </c>
      <c r="F145" s="23">
        <v>0.51503914297486608</v>
      </c>
      <c r="G145" s="23">
        <v>4.1203131437989287E-4</v>
      </c>
      <c r="H145" s="23">
        <v>0</v>
      </c>
      <c r="I145" s="24">
        <v>12135</v>
      </c>
      <c r="J145" s="23" t="s">
        <v>567</v>
      </c>
      <c r="K145" s="23" t="s">
        <v>567</v>
      </c>
      <c r="L145" s="23" t="s">
        <v>567</v>
      </c>
      <c r="M145" s="23" t="s">
        <v>567</v>
      </c>
      <c r="N145" s="24" t="s">
        <v>567</v>
      </c>
    </row>
    <row r="146" spans="2:14" x14ac:dyDescent="0.3">
      <c r="B146" s="33" t="s">
        <v>286</v>
      </c>
      <c r="C146" s="18" t="s">
        <v>103</v>
      </c>
      <c r="D146" s="21" t="s">
        <v>430</v>
      </c>
      <c r="E146" s="23">
        <v>0.47058823529411764</v>
      </c>
      <c r="F146" s="23">
        <v>0.52830188679245282</v>
      </c>
      <c r="G146" s="23">
        <v>1.1098779134295228E-3</v>
      </c>
      <c r="H146" s="23">
        <v>0</v>
      </c>
      <c r="I146" s="24">
        <v>4505</v>
      </c>
      <c r="J146" s="23">
        <v>0.47706422018348627</v>
      </c>
      <c r="K146" s="23">
        <v>0.52293577981651373</v>
      </c>
      <c r="L146" s="23">
        <v>0</v>
      </c>
      <c r="M146" s="23">
        <v>0</v>
      </c>
      <c r="N146" s="24">
        <v>545</v>
      </c>
    </row>
    <row r="147" spans="2:14" x14ac:dyDescent="0.3">
      <c r="B147" s="33" t="s">
        <v>286</v>
      </c>
      <c r="C147" s="18" t="s">
        <v>501</v>
      </c>
      <c r="D147" s="21" t="s">
        <v>502</v>
      </c>
      <c r="E147" s="23" t="s">
        <v>7</v>
      </c>
      <c r="F147" s="23" t="s">
        <v>7</v>
      </c>
      <c r="G147" s="23" t="s">
        <v>7</v>
      </c>
      <c r="H147" s="23" t="s">
        <v>7</v>
      </c>
      <c r="I147" s="24">
        <v>0</v>
      </c>
      <c r="J147" s="23" t="s">
        <v>7</v>
      </c>
      <c r="K147" s="23" t="s">
        <v>7</v>
      </c>
      <c r="L147" s="23" t="s">
        <v>7</v>
      </c>
      <c r="M147" s="23" t="s">
        <v>7</v>
      </c>
      <c r="N147" s="24">
        <v>0</v>
      </c>
    </row>
    <row r="148" spans="2:14" x14ac:dyDescent="0.3">
      <c r="B148" s="33" t="s">
        <v>286</v>
      </c>
      <c r="C148" s="18" t="s">
        <v>92</v>
      </c>
      <c r="D148" s="21" t="s">
        <v>190</v>
      </c>
      <c r="E148" s="23">
        <v>0.49238578680203043</v>
      </c>
      <c r="F148" s="23">
        <v>0.50761421319796951</v>
      </c>
      <c r="G148" s="23">
        <v>0</v>
      </c>
      <c r="H148" s="23">
        <v>0</v>
      </c>
      <c r="I148" s="24">
        <v>985</v>
      </c>
      <c r="J148" s="23">
        <v>0.375</v>
      </c>
      <c r="K148" s="23">
        <v>0.625</v>
      </c>
      <c r="L148" s="23">
        <v>0</v>
      </c>
      <c r="M148" s="23">
        <v>0</v>
      </c>
      <c r="N148" s="24">
        <v>120</v>
      </c>
    </row>
    <row r="149" spans="2:14" x14ac:dyDescent="0.3">
      <c r="B149" s="33" t="s">
        <v>286</v>
      </c>
      <c r="C149" s="18" t="s">
        <v>505</v>
      </c>
      <c r="D149" s="21" t="s">
        <v>506</v>
      </c>
      <c r="E149" s="23">
        <v>0.43880597014925371</v>
      </c>
      <c r="F149" s="23">
        <v>0.56119402985074629</v>
      </c>
      <c r="G149" s="23">
        <v>0</v>
      </c>
      <c r="H149" s="23">
        <v>0</v>
      </c>
      <c r="I149" s="24">
        <v>1675</v>
      </c>
      <c r="J149" s="23" t="s">
        <v>7</v>
      </c>
      <c r="K149" s="23" t="s">
        <v>7</v>
      </c>
      <c r="L149" s="23" t="s">
        <v>7</v>
      </c>
      <c r="M149" s="23" t="s">
        <v>7</v>
      </c>
      <c r="N149" s="24">
        <v>0</v>
      </c>
    </row>
    <row r="150" spans="2:14" x14ac:dyDescent="0.3">
      <c r="B150" s="33" t="s">
        <v>286</v>
      </c>
      <c r="C150" s="18" t="s">
        <v>98</v>
      </c>
      <c r="D150" s="21" t="s">
        <v>333</v>
      </c>
      <c r="E150" s="23">
        <v>0.4713375796178344</v>
      </c>
      <c r="F150" s="23">
        <v>0.52775250227479531</v>
      </c>
      <c r="G150" s="23">
        <v>0</v>
      </c>
      <c r="H150" s="23">
        <v>0</v>
      </c>
      <c r="I150" s="24">
        <v>5495</v>
      </c>
      <c r="J150" s="23">
        <v>0.4420289855072464</v>
      </c>
      <c r="K150" s="23">
        <v>0.55797101449275366</v>
      </c>
      <c r="L150" s="23">
        <v>0</v>
      </c>
      <c r="M150" s="23">
        <v>0</v>
      </c>
      <c r="N150" s="24">
        <v>690</v>
      </c>
    </row>
    <row r="151" spans="2:14" x14ac:dyDescent="0.3">
      <c r="B151" s="33" t="s">
        <v>286</v>
      </c>
      <c r="C151" s="18" t="s">
        <v>500</v>
      </c>
      <c r="D151" s="21" t="s">
        <v>334</v>
      </c>
      <c r="E151" s="23">
        <v>0.42649199417758371</v>
      </c>
      <c r="F151" s="23">
        <v>0.57496360989810769</v>
      </c>
      <c r="G151" s="23">
        <v>0</v>
      </c>
      <c r="H151" s="23">
        <v>0</v>
      </c>
      <c r="I151" s="24">
        <v>3435</v>
      </c>
      <c r="J151" s="23">
        <v>0.42857142857142855</v>
      </c>
      <c r="K151" s="23">
        <v>0.5714285714285714</v>
      </c>
      <c r="L151" s="23">
        <v>0</v>
      </c>
      <c r="M151" s="23">
        <v>0</v>
      </c>
      <c r="N151" s="24">
        <v>70</v>
      </c>
    </row>
    <row r="152" spans="2:14" x14ac:dyDescent="0.3">
      <c r="B152" s="33" t="s">
        <v>286</v>
      </c>
      <c r="C152" s="18" t="s">
        <v>105</v>
      </c>
      <c r="D152" s="21" t="s">
        <v>335</v>
      </c>
      <c r="E152" s="23">
        <v>0.41140215716486905</v>
      </c>
      <c r="F152" s="23">
        <v>0.58859784283513095</v>
      </c>
      <c r="G152" s="23">
        <v>0</v>
      </c>
      <c r="H152" s="23">
        <v>0</v>
      </c>
      <c r="I152" s="24">
        <v>3245</v>
      </c>
      <c r="J152" s="23">
        <v>0.33333333333333331</v>
      </c>
      <c r="K152" s="23">
        <v>0.66666666666666663</v>
      </c>
      <c r="L152" s="23">
        <v>0</v>
      </c>
      <c r="M152" s="23">
        <v>0</v>
      </c>
      <c r="N152" s="24">
        <v>30</v>
      </c>
    </row>
    <row r="153" spans="2:14" x14ac:dyDescent="0.3">
      <c r="B153" s="33" t="s">
        <v>286</v>
      </c>
      <c r="C153" s="18" t="s">
        <v>108</v>
      </c>
      <c r="D153" s="21" t="s">
        <v>336</v>
      </c>
      <c r="E153" s="23">
        <v>0.48479087452471481</v>
      </c>
      <c r="F153" s="23">
        <v>0.51520912547528519</v>
      </c>
      <c r="G153" s="23">
        <v>0</v>
      </c>
      <c r="H153" s="23">
        <v>0</v>
      </c>
      <c r="I153" s="24">
        <v>2630</v>
      </c>
      <c r="J153" s="23">
        <v>0.45945945945945948</v>
      </c>
      <c r="K153" s="23">
        <v>0.54054054054054057</v>
      </c>
      <c r="L153" s="23">
        <v>0</v>
      </c>
      <c r="M153" s="23">
        <v>0</v>
      </c>
      <c r="N153" s="24">
        <v>185</v>
      </c>
    </row>
    <row r="154" spans="2:14" x14ac:dyDescent="0.3">
      <c r="B154" s="33" t="s">
        <v>286</v>
      </c>
      <c r="C154" s="18" t="s">
        <v>109</v>
      </c>
      <c r="D154" s="21" t="s">
        <v>337</v>
      </c>
      <c r="E154" s="23">
        <v>0.46892655367231639</v>
      </c>
      <c r="F154" s="23">
        <v>0.53107344632768361</v>
      </c>
      <c r="G154" s="23">
        <v>0</v>
      </c>
      <c r="H154" s="23">
        <v>0</v>
      </c>
      <c r="I154" s="24">
        <v>3540</v>
      </c>
      <c r="J154" s="23">
        <v>0.42666666666666669</v>
      </c>
      <c r="K154" s="23">
        <v>0.56000000000000005</v>
      </c>
      <c r="L154" s="23">
        <v>0</v>
      </c>
      <c r="M154" s="23">
        <v>0</v>
      </c>
      <c r="N154" s="24">
        <v>375</v>
      </c>
    </row>
    <row r="155" spans="2:14" x14ac:dyDescent="0.3">
      <c r="B155" s="33" t="s">
        <v>286</v>
      </c>
      <c r="C155" s="18" t="s">
        <v>110</v>
      </c>
      <c r="D155" s="21" t="s">
        <v>201</v>
      </c>
      <c r="E155" s="23" t="s">
        <v>567</v>
      </c>
      <c r="F155" s="23" t="s">
        <v>567</v>
      </c>
      <c r="G155" s="23" t="s">
        <v>567</v>
      </c>
      <c r="H155" s="23" t="s">
        <v>567</v>
      </c>
      <c r="I155" s="24" t="s">
        <v>567</v>
      </c>
      <c r="J155" s="23" t="s">
        <v>567</v>
      </c>
      <c r="K155" s="23" t="s">
        <v>567</v>
      </c>
      <c r="L155" s="23" t="s">
        <v>567</v>
      </c>
      <c r="M155" s="23" t="s">
        <v>567</v>
      </c>
      <c r="N155" s="24" t="s">
        <v>567</v>
      </c>
    </row>
    <row r="156" spans="2:14" x14ac:dyDescent="0.3">
      <c r="B156" s="33" t="s">
        <v>286</v>
      </c>
      <c r="C156" s="18" t="s">
        <v>111</v>
      </c>
      <c r="D156" s="21" t="s">
        <v>338</v>
      </c>
      <c r="E156" s="23">
        <v>0.54545454545454541</v>
      </c>
      <c r="F156" s="23">
        <v>0.44976076555023925</v>
      </c>
      <c r="G156" s="23">
        <v>0</v>
      </c>
      <c r="H156" s="23">
        <v>0</v>
      </c>
      <c r="I156" s="24">
        <v>1045</v>
      </c>
      <c r="J156" s="23" t="s">
        <v>567</v>
      </c>
      <c r="K156" s="23" t="s">
        <v>567</v>
      </c>
      <c r="L156" s="23" t="s">
        <v>567</v>
      </c>
      <c r="M156" s="23" t="s">
        <v>567</v>
      </c>
      <c r="N156" s="24" t="s">
        <v>567</v>
      </c>
    </row>
    <row r="157" spans="2:14" x14ac:dyDescent="0.3">
      <c r="B157" s="33" t="s">
        <v>290</v>
      </c>
      <c r="C157" s="18" t="s">
        <v>113</v>
      </c>
      <c r="D157" s="21" t="s">
        <v>339</v>
      </c>
      <c r="E157" s="23" t="s">
        <v>567</v>
      </c>
      <c r="F157" s="23" t="s">
        <v>567</v>
      </c>
      <c r="G157" s="23" t="s">
        <v>567</v>
      </c>
      <c r="H157" s="23" t="s">
        <v>567</v>
      </c>
      <c r="I157" s="24" t="s">
        <v>567</v>
      </c>
      <c r="J157" s="23" t="s">
        <v>567</v>
      </c>
      <c r="K157" s="23" t="s">
        <v>567</v>
      </c>
      <c r="L157" s="23" t="s">
        <v>567</v>
      </c>
      <c r="M157" s="23" t="s">
        <v>567</v>
      </c>
      <c r="N157" s="24" t="s">
        <v>567</v>
      </c>
    </row>
    <row r="158" spans="2:14" x14ac:dyDescent="0.3">
      <c r="B158" s="33" t="s">
        <v>290</v>
      </c>
      <c r="C158" s="18" t="s">
        <v>523</v>
      </c>
      <c r="D158" s="21" t="s">
        <v>524</v>
      </c>
      <c r="E158" s="23" t="s">
        <v>567</v>
      </c>
      <c r="F158" s="23" t="s">
        <v>567</v>
      </c>
      <c r="G158" s="23" t="s">
        <v>567</v>
      </c>
      <c r="H158" s="23" t="s">
        <v>567</v>
      </c>
      <c r="I158" s="24" t="s">
        <v>567</v>
      </c>
      <c r="J158" s="23" t="s">
        <v>567</v>
      </c>
      <c r="K158" s="23" t="s">
        <v>567</v>
      </c>
      <c r="L158" s="23" t="s">
        <v>567</v>
      </c>
      <c r="M158" s="23" t="s">
        <v>567</v>
      </c>
      <c r="N158" s="24" t="s">
        <v>567</v>
      </c>
    </row>
    <row r="159" spans="2:14" x14ac:dyDescent="0.3">
      <c r="B159" s="33" t="s">
        <v>290</v>
      </c>
      <c r="C159" s="18" t="s">
        <v>561</v>
      </c>
      <c r="D159" s="21" t="s">
        <v>562</v>
      </c>
      <c r="E159" s="23" t="s">
        <v>567</v>
      </c>
      <c r="F159" s="23" t="s">
        <v>567</v>
      </c>
      <c r="G159" s="23" t="s">
        <v>567</v>
      </c>
      <c r="H159" s="23" t="s">
        <v>567</v>
      </c>
      <c r="I159" s="24" t="s">
        <v>567</v>
      </c>
      <c r="J159" s="23" t="s">
        <v>567</v>
      </c>
      <c r="K159" s="23" t="s">
        <v>567</v>
      </c>
      <c r="L159" s="23" t="s">
        <v>567</v>
      </c>
      <c r="M159" s="23" t="s">
        <v>567</v>
      </c>
      <c r="N159" s="24" t="s">
        <v>567</v>
      </c>
    </row>
    <row r="160" spans="2:14" x14ac:dyDescent="0.3">
      <c r="B160" s="33" t="s">
        <v>290</v>
      </c>
      <c r="C160" s="18" t="s">
        <v>114</v>
      </c>
      <c r="D160" s="21" t="s">
        <v>202</v>
      </c>
      <c r="E160" s="23" t="s">
        <v>567</v>
      </c>
      <c r="F160" s="23" t="s">
        <v>567</v>
      </c>
      <c r="G160" s="23" t="s">
        <v>567</v>
      </c>
      <c r="H160" s="23" t="s">
        <v>567</v>
      </c>
      <c r="I160" s="24" t="s">
        <v>567</v>
      </c>
      <c r="J160" s="23" t="s">
        <v>567</v>
      </c>
      <c r="K160" s="23" t="s">
        <v>567</v>
      </c>
      <c r="L160" s="23" t="s">
        <v>567</v>
      </c>
      <c r="M160" s="23" t="s">
        <v>567</v>
      </c>
      <c r="N160" s="24" t="s">
        <v>567</v>
      </c>
    </row>
    <row r="161" spans="2:14" x14ac:dyDescent="0.3">
      <c r="B161" s="33" t="s">
        <v>290</v>
      </c>
      <c r="C161" s="18" t="s">
        <v>115</v>
      </c>
      <c r="D161" s="21" t="s">
        <v>340</v>
      </c>
      <c r="E161" s="23">
        <v>0.4585635359116022</v>
      </c>
      <c r="F161" s="23">
        <v>0.54143646408839774</v>
      </c>
      <c r="G161" s="23">
        <v>0</v>
      </c>
      <c r="H161" s="23">
        <v>0</v>
      </c>
      <c r="I161" s="24">
        <v>3620</v>
      </c>
      <c r="J161" s="23">
        <v>0.53191489361702127</v>
      </c>
      <c r="K161" s="23">
        <v>0.46808510638297873</v>
      </c>
      <c r="L161" s="23">
        <v>0</v>
      </c>
      <c r="M161" s="23">
        <v>0</v>
      </c>
      <c r="N161" s="24">
        <v>235</v>
      </c>
    </row>
    <row r="162" spans="2:14" x14ac:dyDescent="0.3">
      <c r="B162" s="33" t="s">
        <v>290</v>
      </c>
      <c r="C162" s="18" t="s">
        <v>116</v>
      </c>
      <c r="D162" s="21" t="s">
        <v>203</v>
      </c>
      <c r="E162" s="23">
        <v>0.36374807987711216</v>
      </c>
      <c r="F162" s="23">
        <v>0.41628264208909371</v>
      </c>
      <c r="G162" s="23">
        <v>0</v>
      </c>
      <c r="H162" s="23">
        <v>0.2196620583717358</v>
      </c>
      <c r="I162" s="24">
        <v>16275</v>
      </c>
      <c r="J162" s="23" t="s">
        <v>567</v>
      </c>
      <c r="K162" s="23" t="s">
        <v>567</v>
      </c>
      <c r="L162" s="23" t="s">
        <v>567</v>
      </c>
      <c r="M162" s="23" t="s">
        <v>567</v>
      </c>
      <c r="N162" s="24" t="s">
        <v>567</v>
      </c>
    </row>
    <row r="163" spans="2:14" x14ac:dyDescent="0.3">
      <c r="B163" s="33" t="s">
        <v>290</v>
      </c>
      <c r="C163" s="18" t="s">
        <v>117</v>
      </c>
      <c r="D163" s="21" t="s">
        <v>204</v>
      </c>
      <c r="E163" s="23">
        <v>0.45652173913043476</v>
      </c>
      <c r="F163" s="23">
        <v>0.54347826086956519</v>
      </c>
      <c r="G163" s="23">
        <v>0</v>
      </c>
      <c r="H163" s="23">
        <v>0</v>
      </c>
      <c r="I163" s="24">
        <v>3680</v>
      </c>
      <c r="J163" s="23">
        <v>0.3902439024390244</v>
      </c>
      <c r="K163" s="23">
        <v>0.6097560975609756</v>
      </c>
      <c r="L163" s="23">
        <v>0</v>
      </c>
      <c r="M163" s="23">
        <v>0</v>
      </c>
      <c r="N163" s="24">
        <v>410</v>
      </c>
    </row>
    <row r="164" spans="2:14" x14ac:dyDescent="0.3">
      <c r="B164" s="33" t="s">
        <v>290</v>
      </c>
      <c r="C164" s="18" t="s">
        <v>513</v>
      </c>
      <c r="D164" s="21" t="s">
        <v>514</v>
      </c>
      <c r="E164" s="23" t="s">
        <v>567</v>
      </c>
      <c r="F164" s="23" t="s">
        <v>567</v>
      </c>
      <c r="G164" s="23" t="s">
        <v>567</v>
      </c>
      <c r="H164" s="23" t="s">
        <v>567</v>
      </c>
      <c r="I164" s="24" t="s">
        <v>567</v>
      </c>
      <c r="J164" s="23" t="s">
        <v>567</v>
      </c>
      <c r="K164" s="23" t="s">
        <v>567</v>
      </c>
      <c r="L164" s="23" t="s">
        <v>567</v>
      </c>
      <c r="M164" s="23" t="s">
        <v>567</v>
      </c>
      <c r="N164" s="24" t="s">
        <v>567</v>
      </c>
    </row>
    <row r="165" spans="2:14" x14ac:dyDescent="0.3">
      <c r="B165" s="33" t="s">
        <v>290</v>
      </c>
      <c r="C165" s="18" t="s">
        <v>120</v>
      </c>
      <c r="D165" s="21" t="s">
        <v>341</v>
      </c>
      <c r="E165" s="23" t="s">
        <v>567</v>
      </c>
      <c r="F165" s="23" t="s">
        <v>567</v>
      </c>
      <c r="G165" s="23" t="s">
        <v>567</v>
      </c>
      <c r="H165" s="23" t="s">
        <v>567</v>
      </c>
      <c r="I165" s="24" t="s">
        <v>567</v>
      </c>
      <c r="J165" s="23" t="s">
        <v>567</v>
      </c>
      <c r="K165" s="23" t="s">
        <v>567</v>
      </c>
      <c r="L165" s="23" t="s">
        <v>567</v>
      </c>
      <c r="M165" s="23" t="s">
        <v>567</v>
      </c>
      <c r="N165" s="24" t="s">
        <v>567</v>
      </c>
    </row>
    <row r="166" spans="2:14" x14ac:dyDescent="0.3">
      <c r="B166" s="33" t="s">
        <v>290</v>
      </c>
      <c r="C166" s="18" t="s">
        <v>525</v>
      </c>
      <c r="D166" s="21" t="s">
        <v>526</v>
      </c>
      <c r="E166" s="23">
        <v>0.45808823529411763</v>
      </c>
      <c r="F166" s="23">
        <v>0.54191176470588232</v>
      </c>
      <c r="G166" s="23">
        <v>0</v>
      </c>
      <c r="H166" s="23">
        <v>0</v>
      </c>
      <c r="I166" s="24">
        <v>6800</v>
      </c>
      <c r="J166" s="23">
        <v>0.48979591836734693</v>
      </c>
      <c r="K166" s="23">
        <v>0.51020408163265307</v>
      </c>
      <c r="L166" s="23">
        <v>0</v>
      </c>
      <c r="M166" s="23">
        <v>0</v>
      </c>
      <c r="N166" s="24">
        <v>490</v>
      </c>
    </row>
    <row r="167" spans="2:14" x14ac:dyDescent="0.3">
      <c r="B167" s="33" t="s">
        <v>290</v>
      </c>
      <c r="C167" s="18" t="s">
        <v>121</v>
      </c>
      <c r="D167" s="21" t="s">
        <v>342</v>
      </c>
      <c r="E167" s="23">
        <v>0.43175853018372701</v>
      </c>
      <c r="F167" s="23">
        <v>0.54330708661417326</v>
      </c>
      <c r="G167" s="23">
        <v>2.6246719160104987E-2</v>
      </c>
      <c r="H167" s="23">
        <v>0</v>
      </c>
      <c r="I167" s="24">
        <v>3810</v>
      </c>
      <c r="J167" s="23">
        <v>0.43010752688172044</v>
      </c>
      <c r="K167" s="23">
        <v>0.5376344086021505</v>
      </c>
      <c r="L167" s="23">
        <v>3.2258064516129031E-2</v>
      </c>
      <c r="M167" s="23">
        <v>0</v>
      </c>
      <c r="N167" s="24">
        <v>465</v>
      </c>
    </row>
    <row r="168" spans="2:14" x14ac:dyDescent="0.3">
      <c r="B168" s="33" t="s">
        <v>290</v>
      </c>
      <c r="C168" s="18" t="s">
        <v>122</v>
      </c>
      <c r="D168" s="21" t="s">
        <v>207</v>
      </c>
      <c r="E168" s="23">
        <v>0.44935064935064933</v>
      </c>
      <c r="F168" s="23">
        <v>0.54545454545454541</v>
      </c>
      <c r="G168" s="23">
        <v>0</v>
      </c>
      <c r="H168" s="23">
        <v>3.8961038961038961E-3</v>
      </c>
      <c r="I168" s="24">
        <v>3850</v>
      </c>
      <c r="J168" s="23" t="s">
        <v>567</v>
      </c>
      <c r="K168" s="23" t="s">
        <v>567</v>
      </c>
      <c r="L168" s="23" t="s">
        <v>567</v>
      </c>
      <c r="M168" s="23" t="s">
        <v>567</v>
      </c>
      <c r="N168" s="24" t="s">
        <v>567</v>
      </c>
    </row>
    <row r="169" spans="2:14" x14ac:dyDescent="0.3">
      <c r="B169" s="33" t="s">
        <v>290</v>
      </c>
      <c r="C169" s="18" t="s">
        <v>511</v>
      </c>
      <c r="D169" s="21" t="s">
        <v>512</v>
      </c>
      <c r="E169" s="23">
        <v>0.47128378378378377</v>
      </c>
      <c r="F169" s="23">
        <v>0.52871621621621623</v>
      </c>
      <c r="G169" s="23">
        <v>0</v>
      </c>
      <c r="H169" s="23">
        <v>0</v>
      </c>
      <c r="I169" s="24">
        <v>2960</v>
      </c>
      <c r="J169" s="23" t="s">
        <v>567</v>
      </c>
      <c r="K169" s="23" t="s">
        <v>567</v>
      </c>
      <c r="L169" s="23" t="s">
        <v>567</v>
      </c>
      <c r="M169" s="23" t="s">
        <v>567</v>
      </c>
      <c r="N169" s="24" t="s">
        <v>567</v>
      </c>
    </row>
    <row r="170" spans="2:14" x14ac:dyDescent="0.3">
      <c r="B170" s="33" t="s">
        <v>290</v>
      </c>
      <c r="C170" s="18" t="s">
        <v>124</v>
      </c>
      <c r="D170" s="21" t="s">
        <v>343</v>
      </c>
      <c r="E170" s="23">
        <v>0.45853658536585368</v>
      </c>
      <c r="F170" s="23">
        <v>0.54024390243902443</v>
      </c>
      <c r="G170" s="23">
        <v>0</v>
      </c>
      <c r="H170" s="23">
        <v>0</v>
      </c>
      <c r="I170" s="24">
        <v>4100</v>
      </c>
      <c r="J170" s="23">
        <v>0.41538461538461541</v>
      </c>
      <c r="K170" s="23">
        <v>0.58461538461538465</v>
      </c>
      <c r="L170" s="23">
        <v>0</v>
      </c>
      <c r="M170" s="23">
        <v>0</v>
      </c>
      <c r="N170" s="24">
        <v>325</v>
      </c>
    </row>
    <row r="171" spans="2:14" x14ac:dyDescent="0.3">
      <c r="B171" s="33" t="s">
        <v>290</v>
      </c>
      <c r="C171" s="18" t="s">
        <v>517</v>
      </c>
      <c r="D171" s="21" t="s">
        <v>518</v>
      </c>
      <c r="E171" s="23">
        <v>0.4571917808219178</v>
      </c>
      <c r="F171" s="23">
        <v>0.54195205479452058</v>
      </c>
      <c r="G171" s="23">
        <v>0</v>
      </c>
      <c r="H171" s="23">
        <v>0</v>
      </c>
      <c r="I171" s="24">
        <v>5840</v>
      </c>
      <c r="J171" s="23" t="s">
        <v>567</v>
      </c>
      <c r="K171" s="23" t="s">
        <v>567</v>
      </c>
      <c r="L171" s="23" t="s">
        <v>567</v>
      </c>
      <c r="M171" s="23" t="s">
        <v>567</v>
      </c>
      <c r="N171" s="24" t="s">
        <v>567</v>
      </c>
    </row>
    <row r="172" spans="2:14" ht="14.75" customHeight="1" x14ac:dyDescent="0.3">
      <c r="B172" s="33" t="s">
        <v>290</v>
      </c>
      <c r="C172" s="18" t="s">
        <v>521</v>
      </c>
      <c r="D172" s="21" t="s">
        <v>522</v>
      </c>
      <c r="E172" s="23">
        <v>0.45468277945619334</v>
      </c>
      <c r="F172" s="23">
        <v>0.5453172205438066</v>
      </c>
      <c r="G172" s="23">
        <v>0</v>
      </c>
      <c r="H172" s="23">
        <v>0</v>
      </c>
      <c r="I172" s="24">
        <v>3310</v>
      </c>
      <c r="J172" s="23">
        <v>0.53658536585365857</v>
      </c>
      <c r="K172" s="23">
        <v>0.46341463414634149</v>
      </c>
      <c r="L172" s="23">
        <v>0</v>
      </c>
      <c r="M172" s="23">
        <v>0</v>
      </c>
      <c r="N172" s="24">
        <v>205</v>
      </c>
    </row>
    <row r="173" spans="2:14" x14ac:dyDescent="0.3">
      <c r="B173" s="33" t="s">
        <v>290</v>
      </c>
      <c r="C173" s="18" t="s">
        <v>515</v>
      </c>
      <c r="D173" s="21" t="s">
        <v>516</v>
      </c>
      <c r="E173" s="23">
        <v>0.47244732576985415</v>
      </c>
      <c r="F173" s="23">
        <v>0.52674230145867096</v>
      </c>
      <c r="G173" s="23">
        <v>0</v>
      </c>
      <c r="H173" s="23">
        <v>0</v>
      </c>
      <c r="I173" s="24">
        <v>6170</v>
      </c>
      <c r="J173" s="23" t="s">
        <v>567</v>
      </c>
      <c r="K173" s="23" t="s">
        <v>567</v>
      </c>
      <c r="L173" s="23" t="s">
        <v>567</v>
      </c>
      <c r="M173" s="23" t="s">
        <v>567</v>
      </c>
      <c r="N173" s="24" t="s">
        <v>567</v>
      </c>
    </row>
    <row r="174" spans="2:14" x14ac:dyDescent="0.3">
      <c r="B174" s="33" t="s">
        <v>290</v>
      </c>
      <c r="C174" s="18" t="s">
        <v>519</v>
      </c>
      <c r="D174" s="21" t="s">
        <v>520</v>
      </c>
      <c r="E174" s="23">
        <v>0.4761620977353993</v>
      </c>
      <c r="F174" s="23">
        <v>0.5184743742550656</v>
      </c>
      <c r="G174" s="23">
        <v>5.3635280095351611E-3</v>
      </c>
      <c r="H174" s="23">
        <v>0</v>
      </c>
      <c r="I174" s="24">
        <v>8390</v>
      </c>
      <c r="J174" s="23" t="s">
        <v>567</v>
      </c>
      <c r="K174" s="23" t="s">
        <v>567</v>
      </c>
      <c r="L174" s="23" t="s">
        <v>567</v>
      </c>
      <c r="M174" s="23" t="s">
        <v>567</v>
      </c>
      <c r="N174" s="24" t="s">
        <v>567</v>
      </c>
    </row>
    <row r="175" spans="2:14" x14ac:dyDescent="0.3">
      <c r="B175" s="33" t="s">
        <v>290</v>
      </c>
      <c r="C175" s="18" t="s">
        <v>129</v>
      </c>
      <c r="D175" s="21" t="s">
        <v>345</v>
      </c>
      <c r="E175" s="23">
        <v>0.46704331450094161</v>
      </c>
      <c r="F175" s="23">
        <v>0.53145009416195854</v>
      </c>
      <c r="G175" s="23">
        <v>1.1299435028248588E-3</v>
      </c>
      <c r="H175" s="23">
        <v>0</v>
      </c>
      <c r="I175" s="24">
        <v>13275</v>
      </c>
      <c r="J175" s="23" t="s">
        <v>567</v>
      </c>
      <c r="K175" s="23" t="s">
        <v>567</v>
      </c>
      <c r="L175" s="23" t="s">
        <v>567</v>
      </c>
      <c r="M175" s="23" t="s">
        <v>567</v>
      </c>
      <c r="N175" s="24" t="s">
        <v>567</v>
      </c>
    </row>
    <row r="176" spans="2:14" x14ac:dyDescent="0.3">
      <c r="B176" s="33" t="s">
        <v>290</v>
      </c>
      <c r="C176" s="18" t="s">
        <v>509</v>
      </c>
      <c r="D176" s="21" t="s">
        <v>510</v>
      </c>
      <c r="E176" s="23" t="s">
        <v>7</v>
      </c>
      <c r="F176" s="23" t="s">
        <v>7</v>
      </c>
      <c r="G176" s="23" t="s">
        <v>7</v>
      </c>
      <c r="H176" s="23" t="s">
        <v>7</v>
      </c>
      <c r="I176" s="24">
        <v>0</v>
      </c>
      <c r="J176" s="23" t="s">
        <v>567</v>
      </c>
      <c r="K176" s="23" t="s">
        <v>567</v>
      </c>
      <c r="L176" s="23" t="s">
        <v>567</v>
      </c>
      <c r="M176" s="23" t="s">
        <v>567</v>
      </c>
      <c r="N176" s="24" t="s">
        <v>567</v>
      </c>
    </row>
    <row r="177" spans="2:14" x14ac:dyDescent="0.3">
      <c r="B177" s="33" t="s">
        <v>297</v>
      </c>
      <c r="C177" s="18" t="s">
        <v>527</v>
      </c>
      <c r="D177" s="21" t="s">
        <v>528</v>
      </c>
      <c r="E177" s="23">
        <v>0.46006944444444442</v>
      </c>
      <c r="F177" s="23">
        <v>0.51736111111111116</v>
      </c>
      <c r="G177" s="23">
        <v>0</v>
      </c>
      <c r="H177" s="23">
        <v>2.2569444444444444E-2</v>
      </c>
      <c r="I177" s="24">
        <v>2880</v>
      </c>
      <c r="J177" s="23" t="s">
        <v>567</v>
      </c>
      <c r="K177" s="23" t="s">
        <v>567</v>
      </c>
      <c r="L177" s="23" t="s">
        <v>567</v>
      </c>
      <c r="M177" s="23" t="s">
        <v>567</v>
      </c>
      <c r="N177" s="24" t="s">
        <v>567</v>
      </c>
    </row>
    <row r="178" spans="2:14" x14ac:dyDescent="0.3">
      <c r="B178" s="33" t="s">
        <v>297</v>
      </c>
      <c r="C178" s="18" t="s">
        <v>132</v>
      </c>
      <c r="D178" s="21" t="s">
        <v>214</v>
      </c>
      <c r="E178" s="23">
        <v>0.47359597652975693</v>
      </c>
      <c r="F178" s="23">
        <v>0.52472757753562449</v>
      </c>
      <c r="G178" s="23">
        <v>8.3822296730930428E-4</v>
      </c>
      <c r="H178" s="23">
        <v>8.3822296730930428E-4</v>
      </c>
      <c r="I178" s="24">
        <v>5965</v>
      </c>
      <c r="J178" s="23" t="s">
        <v>567</v>
      </c>
      <c r="K178" s="23" t="s">
        <v>567</v>
      </c>
      <c r="L178" s="23" t="s">
        <v>567</v>
      </c>
      <c r="M178" s="23" t="s">
        <v>567</v>
      </c>
      <c r="N178" s="24" t="s">
        <v>567</v>
      </c>
    </row>
    <row r="179" spans="2:14" x14ac:dyDescent="0.3">
      <c r="B179" s="33" t="s">
        <v>297</v>
      </c>
      <c r="C179" s="18" t="s">
        <v>135</v>
      </c>
      <c r="D179" s="21" t="s">
        <v>216</v>
      </c>
      <c r="E179" s="23">
        <v>0.47883597883597884</v>
      </c>
      <c r="F179" s="23">
        <v>0.51851851851851849</v>
      </c>
      <c r="G179" s="23">
        <v>0</v>
      </c>
      <c r="H179" s="23">
        <v>0</v>
      </c>
      <c r="I179" s="24">
        <v>1890</v>
      </c>
      <c r="J179" s="23">
        <v>0.41935483870967744</v>
      </c>
      <c r="K179" s="23">
        <v>0.61290322580645162</v>
      </c>
      <c r="L179" s="23">
        <v>0</v>
      </c>
      <c r="M179" s="23">
        <v>0</v>
      </c>
      <c r="N179" s="24">
        <v>155</v>
      </c>
    </row>
    <row r="180" spans="2:14" x14ac:dyDescent="0.3">
      <c r="B180" s="33" t="s">
        <v>297</v>
      </c>
      <c r="C180" s="18" t="s">
        <v>137</v>
      </c>
      <c r="D180" s="21" t="s">
        <v>217</v>
      </c>
      <c r="E180" s="23" t="s">
        <v>567</v>
      </c>
      <c r="F180" s="23" t="s">
        <v>567</v>
      </c>
      <c r="G180" s="23" t="s">
        <v>567</v>
      </c>
      <c r="H180" s="23" t="s">
        <v>567</v>
      </c>
      <c r="I180" s="24" t="s">
        <v>567</v>
      </c>
      <c r="J180" s="23" t="s">
        <v>567</v>
      </c>
      <c r="K180" s="23" t="s">
        <v>567</v>
      </c>
      <c r="L180" s="23" t="s">
        <v>567</v>
      </c>
      <c r="M180" s="23" t="s">
        <v>567</v>
      </c>
      <c r="N180" s="24" t="s">
        <v>567</v>
      </c>
    </row>
    <row r="181" spans="2:14" x14ac:dyDescent="0.3">
      <c r="B181" s="33" t="s">
        <v>297</v>
      </c>
      <c r="C181" s="18" t="s">
        <v>139</v>
      </c>
      <c r="D181" s="21" t="s">
        <v>219</v>
      </c>
      <c r="E181" s="23">
        <v>0.48342404750123702</v>
      </c>
      <c r="F181" s="23">
        <v>0.51657595249876298</v>
      </c>
      <c r="G181" s="23">
        <v>0</v>
      </c>
      <c r="H181" s="23">
        <v>0</v>
      </c>
      <c r="I181" s="24">
        <v>10105</v>
      </c>
      <c r="J181" s="23">
        <v>0.50980392156862742</v>
      </c>
      <c r="K181" s="23">
        <v>0.49019607843137253</v>
      </c>
      <c r="L181" s="23">
        <v>0</v>
      </c>
      <c r="M181" s="23">
        <v>0</v>
      </c>
      <c r="N181" s="24">
        <v>510</v>
      </c>
    </row>
    <row r="182" spans="2:14" x14ac:dyDescent="0.3">
      <c r="B182" s="33" t="s">
        <v>297</v>
      </c>
      <c r="C182" s="18" t="s">
        <v>531</v>
      </c>
      <c r="D182" s="21" t="s">
        <v>532</v>
      </c>
      <c r="E182" s="23" t="s">
        <v>567</v>
      </c>
      <c r="F182" s="23" t="s">
        <v>567</v>
      </c>
      <c r="G182" s="23" t="s">
        <v>567</v>
      </c>
      <c r="H182" s="23" t="s">
        <v>567</v>
      </c>
      <c r="I182" s="24" t="s">
        <v>567</v>
      </c>
      <c r="J182" s="23" t="s">
        <v>567</v>
      </c>
      <c r="K182" s="23" t="s">
        <v>567</v>
      </c>
      <c r="L182" s="23" t="s">
        <v>567</v>
      </c>
      <c r="M182" s="23" t="s">
        <v>567</v>
      </c>
      <c r="N182" s="24" t="s">
        <v>567</v>
      </c>
    </row>
    <row r="183" spans="2:14" x14ac:dyDescent="0.3">
      <c r="B183" s="33" t="s">
        <v>297</v>
      </c>
      <c r="C183" s="18" t="s">
        <v>529</v>
      </c>
      <c r="D183" s="21" t="s">
        <v>530</v>
      </c>
      <c r="E183" s="23" t="s">
        <v>567</v>
      </c>
      <c r="F183" s="23" t="s">
        <v>567</v>
      </c>
      <c r="G183" s="23" t="s">
        <v>567</v>
      </c>
      <c r="H183" s="23" t="s">
        <v>567</v>
      </c>
      <c r="I183" s="24" t="s">
        <v>567</v>
      </c>
      <c r="J183" s="23" t="s">
        <v>567</v>
      </c>
      <c r="K183" s="23" t="s">
        <v>567</v>
      </c>
      <c r="L183" s="23" t="s">
        <v>567</v>
      </c>
      <c r="M183" s="23" t="s">
        <v>567</v>
      </c>
      <c r="N183" s="24" t="s">
        <v>567</v>
      </c>
    </row>
    <row r="184" spans="2:14" x14ac:dyDescent="0.3">
      <c r="B184" s="33" t="s">
        <v>297</v>
      </c>
      <c r="C184" s="18" t="s">
        <v>140</v>
      </c>
      <c r="D184" s="21" t="s">
        <v>347</v>
      </c>
      <c r="E184" s="23">
        <v>0.49805447470817121</v>
      </c>
      <c r="F184" s="23">
        <v>0.50194552529182879</v>
      </c>
      <c r="G184" s="23">
        <v>0</v>
      </c>
      <c r="H184" s="23">
        <v>1.9455252918287938E-3</v>
      </c>
      <c r="I184" s="24">
        <v>2570</v>
      </c>
      <c r="J184" s="23">
        <v>0.5641025641025641</v>
      </c>
      <c r="K184" s="23">
        <v>0.41025641025641024</v>
      </c>
      <c r="L184" s="23">
        <v>0</v>
      </c>
      <c r="M184" s="23">
        <v>0</v>
      </c>
      <c r="N184" s="24">
        <v>195</v>
      </c>
    </row>
    <row r="185" spans="2:14" x14ac:dyDescent="0.3">
      <c r="B185" s="33" t="s">
        <v>297</v>
      </c>
      <c r="C185" s="18" t="s">
        <v>348</v>
      </c>
      <c r="D185" s="21" t="s">
        <v>349</v>
      </c>
      <c r="E185" s="23" t="s">
        <v>567</v>
      </c>
      <c r="F185" s="23" t="s">
        <v>567</v>
      </c>
      <c r="G185" s="23" t="s">
        <v>567</v>
      </c>
      <c r="H185" s="23" t="s">
        <v>567</v>
      </c>
      <c r="I185" s="24" t="s">
        <v>567</v>
      </c>
      <c r="J185" s="23" t="s">
        <v>567</v>
      </c>
      <c r="K185" s="23" t="s">
        <v>567</v>
      </c>
      <c r="L185" s="23" t="s">
        <v>567</v>
      </c>
      <c r="M185" s="23" t="s">
        <v>567</v>
      </c>
      <c r="N185" s="24" t="s">
        <v>567</v>
      </c>
    </row>
    <row r="186" spans="2:14" x14ac:dyDescent="0.3">
      <c r="B186" s="33" t="s">
        <v>297</v>
      </c>
      <c r="C186" s="18" t="s">
        <v>134</v>
      </c>
      <c r="D186" s="21" t="s">
        <v>350</v>
      </c>
      <c r="E186" s="23">
        <v>0.50662739322533135</v>
      </c>
      <c r="F186" s="23">
        <v>0.49484536082474229</v>
      </c>
      <c r="G186" s="23">
        <v>0</v>
      </c>
      <c r="H186" s="23">
        <v>0</v>
      </c>
      <c r="I186" s="24">
        <v>3395</v>
      </c>
      <c r="J186" s="23">
        <v>0.45833333333333331</v>
      </c>
      <c r="K186" s="23">
        <v>0.54166666666666663</v>
      </c>
      <c r="L186" s="23">
        <v>0</v>
      </c>
      <c r="M186" s="23">
        <v>0</v>
      </c>
      <c r="N186" s="24">
        <v>240</v>
      </c>
    </row>
    <row r="187" spans="2:14" x14ac:dyDescent="0.3">
      <c r="B187"/>
      <c r="C187"/>
      <c r="D187"/>
      <c r="E187"/>
      <c r="F187"/>
      <c r="G187"/>
      <c r="H187"/>
      <c r="I187"/>
      <c r="J187"/>
      <c r="K187"/>
      <c r="L187"/>
      <c r="M187"/>
      <c r="N187"/>
    </row>
    <row r="188" spans="2:14" x14ac:dyDescent="0.3">
      <c r="B188" s="35" t="s">
        <v>245</v>
      </c>
    </row>
    <row r="189" spans="2:14" x14ac:dyDescent="0.3">
      <c r="B189" s="16"/>
    </row>
    <row r="190" spans="2:14" x14ac:dyDescent="0.3">
      <c r="B190" s="16" t="s">
        <v>246</v>
      </c>
    </row>
    <row r="191" spans="2:14" x14ac:dyDescent="0.3">
      <c r="B191" s="16" t="s">
        <v>247</v>
      </c>
    </row>
    <row r="192" spans="2:14" x14ac:dyDescent="0.3">
      <c r="B192" s="16" t="s">
        <v>250</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c r="C202" s="14"/>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0" zoomScaleNormal="80" zoomScaleSheetLayoutView="25" workbookViewId="0"/>
  </sheetViews>
  <sheetFormatPr defaultColWidth="9.36328125" defaultRowHeight="13.5" x14ac:dyDescent="0.3"/>
  <cols>
    <col min="1" max="1" width="1.6328125" style="2" customWidth="1"/>
    <col min="2" max="2" width="26.54296875" style="2" customWidth="1"/>
    <col min="3" max="3" width="10.6328125" style="2" customWidth="1"/>
    <col min="4" max="4" width="82.6328125" style="2" bestFit="1" customWidth="1"/>
    <col min="5" max="11" width="15.6328125" style="2" customWidth="1"/>
    <col min="12" max="12" width="15" style="2" customWidth="1"/>
    <col min="13" max="20" width="15.6328125" style="2" customWidth="1"/>
    <col min="21" max="21" width="9.36328125" style="2" customWidth="1"/>
    <col min="22" max="16384" width="9.36328125" style="2"/>
  </cols>
  <sheetData>
    <row r="1" spans="2:20" s="15" customFormat="1" ht="18" customHeight="1" x14ac:dyDescent="0.35"/>
    <row r="2" spans="2:20" ht="19.5" customHeight="1" x14ac:dyDescent="0.3">
      <c r="B2" s="3" t="s">
        <v>0</v>
      </c>
      <c r="C2" s="22" t="s">
        <v>401</v>
      </c>
    </row>
    <row r="3" spans="2:20" ht="12.75" customHeight="1" x14ac:dyDescent="0.3">
      <c r="B3" s="3" t="s">
        <v>4</v>
      </c>
      <c r="C3" s="12" t="s">
        <v>440</v>
      </c>
    </row>
    <row r="4" spans="2:20" ht="12.75" customHeight="1" x14ac:dyDescent="0.3">
      <c r="B4" s="3"/>
      <c r="C4" s="6"/>
    </row>
    <row r="5" spans="2:20" ht="15" x14ac:dyDescent="0.3">
      <c r="B5" s="3" t="s">
        <v>1</v>
      </c>
      <c r="C5" s="46" t="str">
        <f>'System &amp; Provider Summary - T1'!$C$5</f>
        <v>March 2024</v>
      </c>
    </row>
    <row r="6" spans="2:20" x14ac:dyDescent="0.3">
      <c r="B6" s="3" t="s">
        <v>2</v>
      </c>
      <c r="C6" s="2" t="s">
        <v>403</v>
      </c>
    </row>
    <row r="7" spans="2:20" ht="12.75" customHeight="1" x14ac:dyDescent="0.3">
      <c r="B7" s="3" t="s">
        <v>6</v>
      </c>
      <c r="C7" s="2" t="s">
        <v>429</v>
      </c>
    </row>
    <row r="8" spans="2:20" ht="12.75" customHeight="1" x14ac:dyDescent="0.3">
      <c r="B8" s="3" t="s">
        <v>3</v>
      </c>
      <c r="C8" s="2" t="str">
        <f>'System &amp; Provider Summary - T1'!C8</f>
        <v>9th May 2024</v>
      </c>
    </row>
    <row r="9" spans="2:20" ht="12.75" customHeight="1" x14ac:dyDescent="0.3">
      <c r="B9" s="3" t="s">
        <v>5</v>
      </c>
      <c r="C9" s="8" t="s">
        <v>407</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england.nhsdata@nhs.net</v>
      </c>
    </row>
    <row r="12" spans="2:20" x14ac:dyDescent="0.3">
      <c r="B12" s="3"/>
    </row>
    <row r="13" spans="2:20" ht="15" x14ac:dyDescent="0.3">
      <c r="B13" s="5" t="s">
        <v>415</v>
      </c>
    </row>
    <row r="14" spans="2:20" ht="15" x14ac:dyDescent="0.3">
      <c r="B14" s="5"/>
      <c r="C14" s="5"/>
    </row>
    <row r="15" spans="2:20" ht="15" x14ac:dyDescent="0.3">
      <c r="B15" s="5"/>
      <c r="C15" s="9"/>
      <c r="E15" s="64" t="s">
        <v>400</v>
      </c>
      <c r="F15" s="65"/>
      <c r="G15" s="65"/>
      <c r="H15" s="65"/>
      <c r="I15" s="65"/>
      <c r="J15" s="65"/>
      <c r="K15" s="65"/>
      <c r="L15" s="66"/>
      <c r="M15" s="64" t="s">
        <v>399</v>
      </c>
      <c r="N15" s="65"/>
      <c r="O15" s="65"/>
      <c r="P15" s="65"/>
      <c r="Q15" s="65"/>
      <c r="R15" s="65"/>
      <c r="S15" s="65"/>
      <c r="T15" s="66"/>
    </row>
    <row r="16" spans="2:20" s="12" customFormat="1" ht="27" x14ac:dyDescent="0.25">
      <c r="B16" s="48"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3">
      <c r="B17" s="50" t="s">
        <v>7</v>
      </c>
      <c r="C17" s="1" t="s">
        <v>7</v>
      </c>
      <c r="D17" s="13" t="s">
        <v>10</v>
      </c>
      <c r="E17" s="26">
        <v>0.70428821648605777</v>
      </c>
      <c r="F17" s="26">
        <v>2.162271031970105E-2</v>
      </c>
      <c r="G17" s="26">
        <v>8.0937703432227615E-2</v>
      </c>
      <c r="H17" s="26">
        <v>4.1407562194064905E-2</v>
      </c>
      <c r="I17" s="26">
        <v>3.9846641322682626E-2</v>
      </c>
      <c r="J17" s="26">
        <v>7.0978740545459121E-2</v>
      </c>
      <c r="K17" s="26">
        <v>4.091842569980686E-2</v>
      </c>
      <c r="L17" s="25">
        <v>1390205</v>
      </c>
      <c r="M17" s="26">
        <v>0.75531645380981471</v>
      </c>
      <c r="N17" s="26">
        <v>1.4738536280047091E-2</v>
      </c>
      <c r="O17" s="26">
        <v>6.7478354171944616E-2</v>
      </c>
      <c r="P17" s="26">
        <v>3.2800321893208945E-2</v>
      </c>
      <c r="Q17" s="26">
        <v>2.9566487340357363E-2</v>
      </c>
      <c r="R17" s="26">
        <v>6.7016377807251545E-2</v>
      </c>
      <c r="S17" s="26">
        <v>3.3098371160752871E-2</v>
      </c>
      <c r="T17" s="25">
        <v>335515</v>
      </c>
    </row>
    <row r="18" spans="2:20" x14ac:dyDescent="0.3">
      <c r="D18" s="4"/>
    </row>
    <row r="19" spans="2:20" x14ac:dyDescent="0.3">
      <c r="B19" s="33" t="s">
        <v>257</v>
      </c>
      <c r="C19" s="18" t="s">
        <v>258</v>
      </c>
      <c r="D19" s="18" t="s">
        <v>372</v>
      </c>
      <c r="E19" s="23">
        <v>0.70107163000564021</v>
      </c>
      <c r="F19" s="23">
        <v>2.0586576424139875E-2</v>
      </c>
      <c r="G19" s="23">
        <v>2.6226734348561761E-2</v>
      </c>
      <c r="H19" s="23">
        <v>2.3547659334461363E-2</v>
      </c>
      <c r="I19" s="23">
        <v>1.0857304004512127E-2</v>
      </c>
      <c r="J19" s="23">
        <v>4.060913705583756E-2</v>
      </c>
      <c r="K19" s="23">
        <v>0.17710095882684715</v>
      </c>
      <c r="L19" s="24">
        <v>35460</v>
      </c>
      <c r="M19" s="23">
        <v>0.7639930755914599</v>
      </c>
      <c r="N19" s="23">
        <v>1.2694748990190421E-2</v>
      </c>
      <c r="O19" s="23">
        <v>1.8465089440276975E-2</v>
      </c>
      <c r="P19" s="23">
        <v>1.6156953260242354E-2</v>
      </c>
      <c r="Q19" s="23">
        <v>1.0963646855164455E-2</v>
      </c>
      <c r="R19" s="23">
        <v>5.4241200230813615E-2</v>
      </c>
      <c r="S19" s="23">
        <v>0.12406231967686093</v>
      </c>
      <c r="T19" s="24">
        <v>8665</v>
      </c>
    </row>
    <row r="20" spans="2:20" x14ac:dyDescent="0.3">
      <c r="B20" s="33" t="s">
        <v>257</v>
      </c>
      <c r="C20" s="18" t="s">
        <v>259</v>
      </c>
      <c r="D20" s="18" t="s">
        <v>373</v>
      </c>
      <c r="E20" s="23">
        <v>0.65197262479871176</v>
      </c>
      <c r="F20" s="23">
        <v>2.717391304347826E-2</v>
      </c>
      <c r="G20" s="23">
        <v>0.1358695652173913</v>
      </c>
      <c r="H20" s="23">
        <v>5.6159420289855072E-2</v>
      </c>
      <c r="I20" s="23">
        <v>1.8115942028985508E-2</v>
      </c>
      <c r="J20" s="23">
        <v>9.9235104669887275E-2</v>
      </c>
      <c r="K20" s="23">
        <v>1.1674718196457327E-2</v>
      </c>
      <c r="L20" s="24">
        <v>24840</v>
      </c>
      <c r="M20" s="23">
        <v>0.68497109826589597</v>
      </c>
      <c r="N20" s="23">
        <v>1.8786127167630059E-2</v>
      </c>
      <c r="O20" s="23">
        <v>0.12427745664739884</v>
      </c>
      <c r="P20" s="23">
        <v>5.2023121387283239E-2</v>
      </c>
      <c r="Q20" s="23">
        <v>1.5173410404624277E-2</v>
      </c>
      <c r="R20" s="23">
        <v>9.6098265895953758E-2</v>
      </c>
      <c r="S20" s="23">
        <v>8.670520231213872E-3</v>
      </c>
      <c r="T20" s="24">
        <v>6920</v>
      </c>
    </row>
    <row r="21" spans="2:20" x14ac:dyDescent="0.3">
      <c r="B21" s="33" t="s">
        <v>257</v>
      </c>
      <c r="C21" s="18" t="s">
        <v>260</v>
      </c>
      <c r="D21" s="18" t="s">
        <v>374</v>
      </c>
      <c r="E21" s="23">
        <v>0.81258023106546851</v>
      </c>
      <c r="F21" s="23">
        <v>1.7971758664955071E-2</v>
      </c>
      <c r="G21" s="23">
        <v>1.3264869490800172E-2</v>
      </c>
      <c r="H21" s="23">
        <v>1.0483525887890458E-2</v>
      </c>
      <c r="I21" s="23">
        <v>2.0753102267864785E-2</v>
      </c>
      <c r="J21" s="23">
        <v>6.4826700898587927E-2</v>
      </c>
      <c r="K21" s="23">
        <v>6.0333761232349167E-2</v>
      </c>
      <c r="L21" s="24">
        <v>23370</v>
      </c>
      <c r="M21" s="23">
        <v>0.8867924528301887</v>
      </c>
      <c r="N21" s="23">
        <v>4.1928721174004195E-3</v>
      </c>
      <c r="O21" s="23">
        <v>1.2578616352201259E-2</v>
      </c>
      <c r="P21" s="23">
        <v>4.1928721174004195E-3</v>
      </c>
      <c r="Q21" s="23">
        <v>1.2578616352201259E-2</v>
      </c>
      <c r="R21" s="23">
        <v>7.9664570230607967E-2</v>
      </c>
      <c r="S21" s="23">
        <v>0</v>
      </c>
      <c r="T21" s="24">
        <v>2385</v>
      </c>
    </row>
    <row r="22" spans="2:20" x14ac:dyDescent="0.3">
      <c r="B22" s="33" t="s">
        <v>257</v>
      </c>
      <c r="C22" s="18" t="s">
        <v>261</v>
      </c>
      <c r="D22" s="18" t="s">
        <v>375</v>
      </c>
      <c r="E22" s="23">
        <v>0.76062025520917464</v>
      </c>
      <c r="F22" s="23">
        <v>2.5520917460830239E-2</v>
      </c>
      <c r="G22" s="23">
        <v>5.58875787433371E-2</v>
      </c>
      <c r="H22" s="23">
        <v>3.3274107575512843E-2</v>
      </c>
      <c r="I22" s="23">
        <v>4.2481020836698434E-2</v>
      </c>
      <c r="J22" s="23">
        <v>5.6210628331448881E-2</v>
      </c>
      <c r="K22" s="23">
        <v>2.6005491842997899E-2</v>
      </c>
      <c r="L22" s="24">
        <v>30955</v>
      </c>
      <c r="M22" s="23">
        <v>0.79004665629860027</v>
      </c>
      <c r="N22" s="23">
        <v>1.762571280456195E-2</v>
      </c>
      <c r="O22" s="23">
        <v>5.5469155002592016E-2</v>
      </c>
      <c r="P22" s="23">
        <v>2.9030585795749093E-2</v>
      </c>
      <c r="Q22" s="23">
        <v>3.6288232244686365E-2</v>
      </c>
      <c r="R22" s="23">
        <v>5.1321928460342149E-2</v>
      </c>
      <c r="S22" s="23">
        <v>2.0217729393468119E-2</v>
      </c>
      <c r="T22" s="24">
        <v>9645</v>
      </c>
    </row>
    <row r="23" spans="2:20" x14ac:dyDescent="0.3">
      <c r="B23" s="33" t="s">
        <v>257</v>
      </c>
      <c r="C23" s="18" t="s">
        <v>262</v>
      </c>
      <c r="D23" s="18" t="s">
        <v>376</v>
      </c>
      <c r="E23" s="23">
        <v>0.92786259541984728</v>
      </c>
      <c r="F23" s="23">
        <v>8.0152671755725196E-3</v>
      </c>
      <c r="G23" s="23">
        <v>1.1641221374045801E-2</v>
      </c>
      <c r="H23" s="23">
        <v>9.3511450381679392E-3</v>
      </c>
      <c r="I23" s="23">
        <v>1.2595419847328244E-2</v>
      </c>
      <c r="J23" s="23">
        <v>2.1183206106870228E-2</v>
      </c>
      <c r="K23" s="23">
        <v>9.3511450381679392E-3</v>
      </c>
      <c r="L23" s="24">
        <v>26200</v>
      </c>
      <c r="M23" s="23">
        <v>0.93621545003543583</v>
      </c>
      <c r="N23" s="23">
        <v>4.2523033309709423E-3</v>
      </c>
      <c r="O23" s="23">
        <v>7.0871722182849041E-3</v>
      </c>
      <c r="P23" s="23">
        <v>5.6697377746279237E-3</v>
      </c>
      <c r="Q23" s="23">
        <v>8.5046066619418846E-3</v>
      </c>
      <c r="R23" s="23">
        <v>2.5513819985825654E-2</v>
      </c>
      <c r="S23" s="23">
        <v>1.3465627214741318E-2</v>
      </c>
      <c r="T23" s="24">
        <v>7055</v>
      </c>
    </row>
    <row r="24" spans="2:20" x14ac:dyDescent="0.3">
      <c r="B24" s="33" t="s">
        <v>257</v>
      </c>
      <c r="C24" s="18" t="s">
        <v>263</v>
      </c>
      <c r="D24" s="18" t="s">
        <v>377</v>
      </c>
      <c r="E24" s="23">
        <v>0.72614597678536297</v>
      </c>
      <c r="F24" s="23">
        <v>1.7115876450914815E-2</v>
      </c>
      <c r="G24" s="23">
        <v>4.1707652960849891E-2</v>
      </c>
      <c r="H24" s="23">
        <v>1.613220539051741E-2</v>
      </c>
      <c r="I24" s="23">
        <v>1.888648435963014E-2</v>
      </c>
      <c r="J24" s="23">
        <v>1.9279952783789103E-2</v>
      </c>
      <c r="K24" s="23">
        <v>0.16073185126893566</v>
      </c>
      <c r="L24" s="24">
        <v>25415</v>
      </c>
      <c r="M24" s="23">
        <v>0.80055983205038483</v>
      </c>
      <c r="N24" s="23">
        <v>1.1896431070678797E-2</v>
      </c>
      <c r="O24" s="23">
        <v>3.358992302309307E-2</v>
      </c>
      <c r="P24" s="23">
        <v>1.2596221133659902E-2</v>
      </c>
      <c r="Q24" s="23">
        <v>1.4695591322603219E-2</v>
      </c>
      <c r="R24" s="23">
        <v>2.4492652204338699E-2</v>
      </c>
      <c r="S24" s="23">
        <v>0.10216934919524143</v>
      </c>
      <c r="T24" s="24">
        <v>7145</v>
      </c>
    </row>
    <row r="25" spans="2:20" x14ac:dyDescent="0.3">
      <c r="B25" s="33" t="s">
        <v>244</v>
      </c>
      <c r="C25" s="18" t="s">
        <v>264</v>
      </c>
      <c r="D25" s="18" t="s">
        <v>354</v>
      </c>
      <c r="E25" s="23">
        <v>0.46084142394822009</v>
      </c>
      <c r="F25" s="23">
        <v>4.1423948220064725E-2</v>
      </c>
      <c r="G25" s="23">
        <v>7.2168284789644016E-2</v>
      </c>
      <c r="H25" s="23">
        <v>0.18867313915857606</v>
      </c>
      <c r="I25" s="23">
        <v>8.0258899676375409E-2</v>
      </c>
      <c r="J25" s="23">
        <v>0.1401294498381877</v>
      </c>
      <c r="K25" s="23">
        <v>1.6504854368932041E-2</v>
      </c>
      <c r="L25" s="24">
        <v>15450</v>
      </c>
      <c r="M25" s="23">
        <v>0.52888318356867781</v>
      </c>
      <c r="N25" s="23">
        <v>3.3376123234916559E-2</v>
      </c>
      <c r="O25" s="23">
        <v>7.1887034659820284E-2</v>
      </c>
      <c r="P25" s="23">
        <v>0.15661103979460847</v>
      </c>
      <c r="Q25" s="23">
        <v>6.1617458279845959E-2</v>
      </c>
      <c r="R25" s="23">
        <v>0.13607188703465983</v>
      </c>
      <c r="S25" s="23">
        <v>1.1553273427471117E-2</v>
      </c>
      <c r="T25" s="24">
        <v>3895</v>
      </c>
    </row>
    <row r="26" spans="2:20" x14ac:dyDescent="0.3">
      <c r="B26" s="33" t="s">
        <v>244</v>
      </c>
      <c r="C26" s="18" t="s">
        <v>265</v>
      </c>
      <c r="D26" s="18" t="s">
        <v>355</v>
      </c>
      <c r="E26" s="23">
        <v>0.43133333333333335</v>
      </c>
      <c r="F26" s="23">
        <v>3.7333333333333336E-2</v>
      </c>
      <c r="G26" s="23">
        <v>0.27085714285714285</v>
      </c>
      <c r="H26" s="23">
        <v>0.15371428571428572</v>
      </c>
      <c r="I26" s="23">
        <v>7.1047619047619054E-2</v>
      </c>
      <c r="J26" s="23">
        <v>1.4952380952380953E-2</v>
      </c>
      <c r="K26" s="23">
        <v>2.0857142857142859E-2</v>
      </c>
      <c r="L26" s="24">
        <v>52500</v>
      </c>
      <c r="M26" s="23">
        <v>0.48082233814053393</v>
      </c>
      <c r="N26" s="23">
        <v>2.6388462718625345E-2</v>
      </c>
      <c r="O26" s="23">
        <v>0.25928198833998162</v>
      </c>
      <c r="P26" s="23">
        <v>0.14053390610616753</v>
      </c>
      <c r="Q26" s="23">
        <v>6.1368517950291503E-2</v>
      </c>
      <c r="R26" s="23">
        <v>1.718318502608162E-2</v>
      </c>
      <c r="S26" s="23">
        <v>1.4114759128567045E-2</v>
      </c>
      <c r="T26" s="24">
        <v>16295</v>
      </c>
    </row>
    <row r="27" spans="2:20" x14ac:dyDescent="0.3">
      <c r="B27" s="33" t="s">
        <v>244</v>
      </c>
      <c r="C27" s="18" t="s">
        <v>266</v>
      </c>
      <c r="D27" s="18" t="s">
        <v>356</v>
      </c>
      <c r="E27" s="23">
        <v>0.45162748643761302</v>
      </c>
      <c r="F27" s="23">
        <v>2.9294755877034357E-2</v>
      </c>
      <c r="G27" s="23">
        <v>0.10126582278481013</v>
      </c>
      <c r="H27" s="23">
        <v>0.12468354430379747</v>
      </c>
      <c r="I27" s="23">
        <v>0.13037974683544304</v>
      </c>
      <c r="J27" s="23">
        <v>0.14294755877034357</v>
      </c>
      <c r="K27" s="23">
        <v>1.9801084990958409E-2</v>
      </c>
      <c r="L27" s="24">
        <v>55300</v>
      </c>
      <c r="M27" s="23">
        <v>0.50840336134453779</v>
      </c>
      <c r="N27" s="23">
        <v>2.4609843937575031E-2</v>
      </c>
      <c r="O27" s="23">
        <v>9.4837935174069632E-2</v>
      </c>
      <c r="P27" s="23">
        <v>9.1836734693877556E-2</v>
      </c>
      <c r="Q27" s="23">
        <v>0.10024009603841537</v>
      </c>
      <c r="R27" s="23">
        <v>0.15606242496998798</v>
      </c>
      <c r="S27" s="23">
        <v>2.4009603841536616E-2</v>
      </c>
      <c r="T27" s="24">
        <v>8330</v>
      </c>
    </row>
    <row r="28" spans="2:20" x14ac:dyDescent="0.3">
      <c r="B28" s="33" t="s">
        <v>244</v>
      </c>
      <c r="C28" s="18" t="s">
        <v>267</v>
      </c>
      <c r="D28" s="18" t="s">
        <v>357</v>
      </c>
      <c r="E28" s="23">
        <v>0.37042119708645627</v>
      </c>
      <c r="F28" s="23">
        <v>2.9241000738942258E-2</v>
      </c>
      <c r="G28" s="23">
        <v>0.23065554734508603</v>
      </c>
      <c r="H28" s="23">
        <v>9.4267919349730819E-2</v>
      </c>
      <c r="I28" s="23">
        <v>0.14039902881874802</v>
      </c>
      <c r="J28" s="23">
        <v>0.12287554101129526</v>
      </c>
      <c r="K28" s="23">
        <v>1.213976564974137E-2</v>
      </c>
      <c r="L28" s="24">
        <v>47365</v>
      </c>
      <c r="M28" s="23">
        <v>0.44384198295894656</v>
      </c>
      <c r="N28" s="23">
        <v>2.8272656855151047E-2</v>
      </c>
      <c r="O28" s="23">
        <v>0.17544539116963595</v>
      </c>
      <c r="P28" s="23">
        <v>8.9852827265685511E-2</v>
      </c>
      <c r="Q28" s="23">
        <v>0.13477924089852827</v>
      </c>
      <c r="R28" s="23">
        <v>0.11773818745158791</v>
      </c>
      <c r="S28" s="23">
        <v>9.6824167312161112E-3</v>
      </c>
      <c r="T28" s="24">
        <v>12910</v>
      </c>
    </row>
    <row r="29" spans="2:20" x14ac:dyDescent="0.3">
      <c r="B29" s="33" t="s">
        <v>244</v>
      </c>
      <c r="C29" s="18" t="s">
        <v>268</v>
      </c>
      <c r="D29" s="18" t="s">
        <v>358</v>
      </c>
      <c r="E29" s="23">
        <v>0.48226368669263892</v>
      </c>
      <c r="F29" s="23">
        <v>4.1931515275784294E-2</v>
      </c>
      <c r="G29" s="23">
        <v>0.12887020709452532</v>
      </c>
      <c r="H29" s="23">
        <v>0.11595242977240107</v>
      </c>
      <c r="I29" s="23">
        <v>0.10262456428132048</v>
      </c>
      <c r="J29" s="23">
        <v>7.8736928439614523E-2</v>
      </c>
      <c r="K29" s="23">
        <v>4.9723190485954478E-2</v>
      </c>
      <c r="L29" s="24">
        <v>48770</v>
      </c>
      <c r="M29" s="23">
        <v>0.54767184035476724</v>
      </c>
      <c r="N29" s="23">
        <v>2.771618625277162E-2</v>
      </c>
      <c r="O29" s="23">
        <v>0.10532150776053215</v>
      </c>
      <c r="P29" s="23">
        <v>8.3148558758314853E-2</v>
      </c>
      <c r="Q29" s="23">
        <v>0.10975609756097561</v>
      </c>
      <c r="R29" s="23">
        <v>7.3170731707317069E-2</v>
      </c>
      <c r="S29" s="23">
        <v>5.432372505543237E-2</v>
      </c>
      <c r="T29" s="24">
        <v>4510</v>
      </c>
    </row>
    <row r="30" spans="2:20" x14ac:dyDescent="0.3">
      <c r="B30" s="33" t="s">
        <v>269</v>
      </c>
      <c r="C30" s="18" t="s">
        <v>270</v>
      </c>
      <c r="D30" s="18" t="s">
        <v>378</v>
      </c>
      <c r="E30" s="23">
        <v>0.77794871794871789</v>
      </c>
      <c r="F30" s="23">
        <v>0.01</v>
      </c>
      <c r="G30" s="23">
        <v>2.205128205128205E-2</v>
      </c>
      <c r="H30" s="23">
        <v>3.1794871794871796E-2</v>
      </c>
      <c r="I30" s="23">
        <v>6.41025641025641E-3</v>
      </c>
      <c r="J30" s="23">
        <v>0.15179487179487181</v>
      </c>
      <c r="K30" s="23">
        <v>0</v>
      </c>
      <c r="L30" s="24">
        <v>19500</v>
      </c>
      <c r="M30" s="23">
        <v>0.79965004374453197</v>
      </c>
      <c r="N30" s="23">
        <v>6.1242344706911632E-3</v>
      </c>
      <c r="O30" s="23">
        <v>1.2248468941382326E-2</v>
      </c>
      <c r="P30" s="23">
        <v>3.1496062992125984E-2</v>
      </c>
      <c r="Q30" s="23">
        <v>4.3744531933508314E-3</v>
      </c>
      <c r="R30" s="23">
        <v>0.14610673665791776</v>
      </c>
      <c r="S30" s="23">
        <v>0</v>
      </c>
      <c r="T30" s="24">
        <v>5715</v>
      </c>
    </row>
    <row r="31" spans="2:20" x14ac:dyDescent="0.3">
      <c r="B31" s="33" t="s">
        <v>269</v>
      </c>
      <c r="C31" s="18" t="s">
        <v>271</v>
      </c>
      <c r="D31" s="18" t="s">
        <v>379</v>
      </c>
      <c r="E31" s="23">
        <v>0.49118132216723764</v>
      </c>
      <c r="F31" s="23">
        <v>3.7685572896840505E-2</v>
      </c>
      <c r="G31" s="23">
        <v>0.21076005583047835</v>
      </c>
      <c r="H31" s="23">
        <v>7.0549422662098724E-2</v>
      </c>
      <c r="I31" s="23">
        <v>5.3800279152391828E-2</v>
      </c>
      <c r="J31" s="23">
        <v>5.265829209491181E-2</v>
      </c>
      <c r="K31" s="23">
        <v>8.3238167745209993E-2</v>
      </c>
      <c r="L31" s="24">
        <v>39405</v>
      </c>
      <c r="M31" s="23">
        <v>0.59865255052935518</v>
      </c>
      <c r="N31" s="23">
        <v>2.6467757459095284E-2</v>
      </c>
      <c r="O31" s="23">
        <v>0.15736284889316651</v>
      </c>
      <c r="P31" s="23">
        <v>4.956689124157844E-2</v>
      </c>
      <c r="Q31" s="23">
        <v>3.4648700673724733E-2</v>
      </c>
      <c r="R31" s="23">
        <v>5.8229066410009626E-2</v>
      </c>
      <c r="S31" s="23">
        <v>7.4590952839268532E-2</v>
      </c>
      <c r="T31" s="24">
        <v>10390</v>
      </c>
    </row>
    <row r="32" spans="2:20" x14ac:dyDescent="0.3">
      <c r="B32" s="33" t="s">
        <v>269</v>
      </c>
      <c r="C32" s="18" t="s">
        <v>272</v>
      </c>
      <c r="D32" s="18" t="s">
        <v>380</v>
      </c>
      <c r="E32" s="23">
        <v>0.94996572995202189</v>
      </c>
      <c r="F32" s="23">
        <v>8.2248115147361203E-3</v>
      </c>
      <c r="G32" s="23">
        <v>1.233721727210418E-2</v>
      </c>
      <c r="H32" s="23">
        <v>6.1686086360520902E-3</v>
      </c>
      <c r="I32" s="23">
        <v>5.4832076764907475E-3</v>
      </c>
      <c r="J32" s="23">
        <v>0</v>
      </c>
      <c r="K32" s="23">
        <v>1.782042494859493E-2</v>
      </c>
      <c r="L32" s="24">
        <v>7295</v>
      </c>
      <c r="M32" s="23">
        <v>0.96160877513711152</v>
      </c>
      <c r="N32" s="23">
        <v>3.6563071297989031E-3</v>
      </c>
      <c r="O32" s="23">
        <v>7.3126142595978062E-3</v>
      </c>
      <c r="P32" s="23">
        <v>5.4844606946983544E-3</v>
      </c>
      <c r="Q32" s="23">
        <v>1.8281535648994515E-3</v>
      </c>
      <c r="R32" s="23">
        <v>0</v>
      </c>
      <c r="S32" s="23">
        <v>1.8281535648994516E-2</v>
      </c>
      <c r="T32" s="24">
        <v>2735</v>
      </c>
    </row>
    <row r="33" spans="2:20" x14ac:dyDescent="0.3">
      <c r="B33" s="33" t="s">
        <v>269</v>
      </c>
      <c r="C33" s="18" t="s">
        <v>273</v>
      </c>
      <c r="D33" s="18" t="s">
        <v>359</v>
      </c>
      <c r="E33" s="23">
        <v>0.79840972871842841</v>
      </c>
      <c r="F33" s="23">
        <v>7.9513564078578115E-3</v>
      </c>
      <c r="G33" s="23">
        <v>8.4190832553788595E-3</v>
      </c>
      <c r="H33" s="23">
        <v>4.2095416276894298E-3</v>
      </c>
      <c r="I33" s="23">
        <v>5.144995322731525E-3</v>
      </c>
      <c r="J33" s="23">
        <v>4.6772684752104769E-3</v>
      </c>
      <c r="K33" s="23">
        <v>0.17165575304022451</v>
      </c>
      <c r="L33" s="24">
        <v>10690</v>
      </c>
      <c r="M33" s="23">
        <v>0.82888349514563109</v>
      </c>
      <c r="N33" s="23">
        <v>4.8543689320388345E-3</v>
      </c>
      <c r="O33" s="23">
        <v>6.0679611650485436E-3</v>
      </c>
      <c r="P33" s="23">
        <v>3.6407766990291263E-3</v>
      </c>
      <c r="Q33" s="23">
        <v>4.8543689320388345E-3</v>
      </c>
      <c r="R33" s="23">
        <v>3.6407766990291263E-3</v>
      </c>
      <c r="S33" s="23">
        <v>0.14684466019417475</v>
      </c>
      <c r="T33" s="24">
        <v>4120</v>
      </c>
    </row>
    <row r="34" spans="2:20" x14ac:dyDescent="0.3">
      <c r="B34" s="33" t="s">
        <v>269</v>
      </c>
      <c r="C34" s="18" t="s">
        <v>274</v>
      </c>
      <c r="D34" s="18" t="s">
        <v>381</v>
      </c>
      <c r="E34" s="23" t="s">
        <v>567</v>
      </c>
      <c r="F34" s="23" t="s">
        <v>567</v>
      </c>
      <c r="G34" s="23" t="s">
        <v>567</v>
      </c>
      <c r="H34" s="23" t="s">
        <v>567</v>
      </c>
      <c r="I34" s="23" t="s">
        <v>567</v>
      </c>
      <c r="J34" s="23" t="s">
        <v>567</v>
      </c>
      <c r="K34" s="23" t="s">
        <v>567</v>
      </c>
      <c r="L34" s="24" t="s">
        <v>567</v>
      </c>
      <c r="M34" s="23" t="s">
        <v>567</v>
      </c>
      <c r="N34" s="23" t="s">
        <v>567</v>
      </c>
      <c r="O34" s="23" t="s">
        <v>567</v>
      </c>
      <c r="P34" s="23" t="s">
        <v>567</v>
      </c>
      <c r="Q34" s="23" t="s">
        <v>567</v>
      </c>
      <c r="R34" s="23" t="s">
        <v>567</v>
      </c>
      <c r="S34" s="23" t="s">
        <v>567</v>
      </c>
      <c r="T34" s="24" t="s">
        <v>567</v>
      </c>
    </row>
    <row r="35" spans="2:20" x14ac:dyDescent="0.3">
      <c r="B35" s="33" t="s">
        <v>269</v>
      </c>
      <c r="C35" s="18" t="s">
        <v>275</v>
      </c>
      <c r="D35" s="18" t="s">
        <v>382</v>
      </c>
      <c r="E35" s="23">
        <v>0.86205661053385885</v>
      </c>
      <c r="F35" s="23">
        <v>2.2214260121820137E-2</v>
      </c>
      <c r="G35" s="23">
        <v>4.0487280544607665E-2</v>
      </c>
      <c r="H35" s="23">
        <v>1.2540308133285561E-2</v>
      </c>
      <c r="I35" s="23">
        <v>1.146542457900394E-2</v>
      </c>
      <c r="J35" s="23">
        <v>2.0064493013256898E-2</v>
      </c>
      <c r="K35" s="23">
        <v>3.0813328556073091E-2</v>
      </c>
      <c r="L35" s="24">
        <v>13955</v>
      </c>
      <c r="M35" s="23">
        <v>0.88430583501006033</v>
      </c>
      <c r="N35" s="23">
        <v>1.2072434607645875E-2</v>
      </c>
      <c r="O35" s="23">
        <v>3.6217303822937627E-2</v>
      </c>
      <c r="P35" s="23">
        <v>9.0543259557344068E-3</v>
      </c>
      <c r="Q35" s="23">
        <v>8.0482897384305842E-3</v>
      </c>
      <c r="R35" s="23">
        <v>1.7102615694164991E-2</v>
      </c>
      <c r="S35" s="23">
        <v>3.2193158953722337E-2</v>
      </c>
      <c r="T35" s="24">
        <v>4970</v>
      </c>
    </row>
    <row r="36" spans="2:20" x14ac:dyDescent="0.3">
      <c r="B36" s="33" t="s">
        <v>269</v>
      </c>
      <c r="C36" s="18" t="s">
        <v>276</v>
      </c>
      <c r="D36" s="18" t="s">
        <v>383</v>
      </c>
      <c r="E36" s="23">
        <v>0.85504587155963307</v>
      </c>
      <c r="F36" s="23">
        <v>1.6055045871559634E-2</v>
      </c>
      <c r="G36" s="23">
        <v>2.2935779816513763E-2</v>
      </c>
      <c r="H36" s="23">
        <v>1.0091743119266056E-2</v>
      </c>
      <c r="I36" s="23">
        <v>6.4220183486238536E-3</v>
      </c>
      <c r="J36" s="23">
        <v>5.3669724770642205E-2</v>
      </c>
      <c r="K36" s="23">
        <v>3.6238532110091745E-2</v>
      </c>
      <c r="L36" s="24">
        <v>10900</v>
      </c>
      <c r="M36" s="23">
        <v>0.86690017513134854</v>
      </c>
      <c r="N36" s="23">
        <v>8.7565674255691769E-3</v>
      </c>
      <c r="O36" s="23">
        <v>1.7513134851138354E-2</v>
      </c>
      <c r="P36" s="23">
        <v>8.7565674255691769E-3</v>
      </c>
      <c r="Q36" s="23">
        <v>3.5026269702276708E-3</v>
      </c>
      <c r="R36" s="23">
        <v>4.9036777583187391E-2</v>
      </c>
      <c r="S36" s="23">
        <v>4.553415061295972E-2</v>
      </c>
      <c r="T36" s="24">
        <v>2855</v>
      </c>
    </row>
    <row r="37" spans="2:20" x14ac:dyDescent="0.3">
      <c r="B37" s="33" t="s">
        <v>269</v>
      </c>
      <c r="C37" s="18" t="s">
        <v>277</v>
      </c>
      <c r="D37" s="18" t="s">
        <v>360</v>
      </c>
      <c r="E37" s="23">
        <v>0.80873723103673112</v>
      </c>
      <c r="F37" s="23">
        <v>2.7602695066289935E-2</v>
      </c>
      <c r="G37" s="23">
        <v>5.2162573353618777E-2</v>
      </c>
      <c r="H37" s="23">
        <v>5.2597261464898938E-2</v>
      </c>
      <c r="I37" s="23">
        <v>1.1301890893284068E-2</v>
      </c>
      <c r="J37" s="23">
        <v>3.2166920234731583E-2</v>
      </c>
      <c r="K37" s="23">
        <v>1.5431427950445555E-2</v>
      </c>
      <c r="L37" s="24">
        <v>23005</v>
      </c>
      <c r="M37" s="23">
        <v>0.8042151968940654</v>
      </c>
      <c r="N37" s="23">
        <v>2.2739877981142541E-2</v>
      </c>
      <c r="O37" s="23">
        <v>5.9345535219079315E-2</v>
      </c>
      <c r="P37" s="23">
        <v>5.6572379367720464E-2</v>
      </c>
      <c r="Q37" s="23">
        <v>1.0537992235163616E-2</v>
      </c>
      <c r="R37" s="23">
        <v>3.2723239046034386E-2</v>
      </c>
      <c r="S37" s="23">
        <v>1.3865779256794232E-2</v>
      </c>
      <c r="T37" s="24">
        <v>9015</v>
      </c>
    </row>
    <row r="38" spans="2:20" x14ac:dyDescent="0.3">
      <c r="B38" s="33" t="s">
        <v>269</v>
      </c>
      <c r="C38" s="18" t="s">
        <v>278</v>
      </c>
      <c r="D38" s="18" t="s">
        <v>384</v>
      </c>
      <c r="E38" s="23">
        <v>0.7205075445816187</v>
      </c>
      <c r="F38" s="23">
        <v>2.4348422496570644E-2</v>
      </c>
      <c r="G38" s="23">
        <v>5.2812071330589849E-2</v>
      </c>
      <c r="H38" s="23">
        <v>3.3950617283950615E-2</v>
      </c>
      <c r="I38" s="23">
        <v>2.7606310013717422E-2</v>
      </c>
      <c r="J38" s="23">
        <v>4.3038408779149523E-2</v>
      </c>
      <c r="K38" s="23">
        <v>9.756515775034294E-2</v>
      </c>
      <c r="L38" s="24">
        <v>29160</v>
      </c>
      <c r="M38" s="23">
        <v>0.7771775827143822</v>
      </c>
      <c r="N38" s="23">
        <v>1.6880486158001352E-2</v>
      </c>
      <c r="O38" s="23">
        <v>3.9837947332883185E-2</v>
      </c>
      <c r="P38" s="23">
        <v>2.2282241728561782E-2</v>
      </c>
      <c r="Q38" s="23">
        <v>1.8906144496961513E-2</v>
      </c>
      <c r="R38" s="23">
        <v>3.5786630654962862E-2</v>
      </c>
      <c r="S38" s="23">
        <v>8.9804186360567181E-2</v>
      </c>
      <c r="T38" s="24">
        <v>7405</v>
      </c>
    </row>
    <row r="39" spans="2:20" x14ac:dyDescent="0.3">
      <c r="B39" s="33" t="s">
        <v>269</v>
      </c>
      <c r="C39" s="18" t="s">
        <v>279</v>
      </c>
      <c r="D39" s="18" t="s">
        <v>361</v>
      </c>
      <c r="E39" s="23">
        <v>0.70003098853424228</v>
      </c>
      <c r="F39" s="23">
        <v>2.7889680818097305E-2</v>
      </c>
      <c r="G39" s="23">
        <v>0.12751781840718934</v>
      </c>
      <c r="H39" s="23">
        <v>4.2764177254415864E-2</v>
      </c>
      <c r="I39" s="23">
        <v>1.4874496436318562E-2</v>
      </c>
      <c r="J39" s="23">
        <v>6.0117756430120857E-2</v>
      </c>
      <c r="K39" s="23">
        <v>2.6805082119615742E-2</v>
      </c>
      <c r="L39" s="24">
        <v>32270</v>
      </c>
      <c r="M39" s="23">
        <v>0.72149460708782742</v>
      </c>
      <c r="N39" s="23">
        <v>1.9260400616332819E-2</v>
      </c>
      <c r="O39" s="23">
        <v>0.12018489984591679</v>
      </c>
      <c r="P39" s="23">
        <v>4.3913713405238829E-2</v>
      </c>
      <c r="Q39" s="23">
        <v>1.386748844375963E-2</v>
      </c>
      <c r="R39" s="23">
        <v>6.1248073959938365E-2</v>
      </c>
      <c r="S39" s="23">
        <v>2.0030816640986132E-2</v>
      </c>
      <c r="T39" s="24">
        <v>12980</v>
      </c>
    </row>
    <row r="40" spans="2:20" x14ac:dyDescent="0.3">
      <c r="B40" s="33" t="s">
        <v>269</v>
      </c>
      <c r="C40" s="18" t="s">
        <v>280</v>
      </c>
      <c r="D40" s="18" t="s">
        <v>385</v>
      </c>
      <c r="E40" s="23">
        <v>0.73174547983310156</v>
      </c>
      <c r="F40" s="23">
        <v>1.9645340751043114E-2</v>
      </c>
      <c r="G40" s="23">
        <v>7.8059805285118217E-2</v>
      </c>
      <c r="H40" s="23">
        <v>3.1467315716272599E-2</v>
      </c>
      <c r="I40" s="23">
        <v>4.9200278164116831E-2</v>
      </c>
      <c r="J40" s="23">
        <v>4.7635605006954101E-2</v>
      </c>
      <c r="K40" s="23">
        <v>4.2072322670375521E-2</v>
      </c>
      <c r="L40" s="24">
        <v>28760</v>
      </c>
      <c r="M40" s="23">
        <v>0.79069767441860461</v>
      </c>
      <c r="N40" s="23">
        <v>1.3714967203339297E-2</v>
      </c>
      <c r="O40" s="23">
        <v>6.2015503875968991E-2</v>
      </c>
      <c r="P40" s="23">
        <v>2.0870602265951103E-2</v>
      </c>
      <c r="Q40" s="23">
        <v>3.2796660703637445E-2</v>
      </c>
      <c r="R40" s="23">
        <v>5.008944543828265E-2</v>
      </c>
      <c r="S40" s="23">
        <v>2.9218843172331546E-2</v>
      </c>
      <c r="T40" s="24">
        <v>8385</v>
      </c>
    </row>
    <row r="41" spans="2:20" x14ac:dyDescent="0.3">
      <c r="B41" s="33" t="s">
        <v>281</v>
      </c>
      <c r="C41" s="18" t="s">
        <v>282</v>
      </c>
      <c r="D41" s="18" t="s">
        <v>362</v>
      </c>
      <c r="E41" s="23">
        <v>0.78754541784416632</v>
      </c>
      <c r="F41" s="23">
        <v>2.2607993540573273E-2</v>
      </c>
      <c r="G41" s="23">
        <v>4.6326201049656845E-2</v>
      </c>
      <c r="H41" s="23">
        <v>2.4222850222042795E-2</v>
      </c>
      <c r="I41" s="23">
        <v>3.8857488897860316E-2</v>
      </c>
      <c r="J41" s="23">
        <v>5.5409769882922892E-2</v>
      </c>
      <c r="K41" s="23">
        <v>2.5030278562777553E-2</v>
      </c>
      <c r="L41" s="24">
        <v>49540</v>
      </c>
      <c r="M41" s="23">
        <v>0.82959101844426619</v>
      </c>
      <c r="N41" s="23">
        <v>2.2052927024859663E-2</v>
      </c>
      <c r="O41" s="23">
        <v>3.8893344025661587E-2</v>
      </c>
      <c r="P41" s="23">
        <v>2.4859663191659984E-2</v>
      </c>
      <c r="Q41" s="23">
        <v>2.7666399358460304E-2</v>
      </c>
      <c r="R41" s="23">
        <v>2.9671210906174819E-2</v>
      </c>
      <c r="S41" s="23">
        <v>2.7265437048917401E-2</v>
      </c>
      <c r="T41" s="24">
        <v>12470</v>
      </c>
    </row>
    <row r="42" spans="2:20" x14ac:dyDescent="0.3">
      <c r="B42" s="33" t="s">
        <v>281</v>
      </c>
      <c r="C42" s="18" t="s">
        <v>283</v>
      </c>
      <c r="D42" s="18" t="s">
        <v>386</v>
      </c>
      <c r="E42" s="23">
        <v>0.84598686089688657</v>
      </c>
      <c r="F42" s="23">
        <v>9.0831191088260495E-3</v>
      </c>
      <c r="G42" s="23">
        <v>2.4221650956869466E-2</v>
      </c>
      <c r="H42" s="23">
        <v>1.0282776349614395E-2</v>
      </c>
      <c r="I42" s="23">
        <v>2.0508426163953156E-2</v>
      </c>
      <c r="J42" s="23">
        <v>6.2096543844615826E-2</v>
      </c>
      <c r="K42" s="23">
        <v>2.7820622679234505E-2</v>
      </c>
      <c r="L42" s="24">
        <v>87525</v>
      </c>
      <c r="M42" s="23">
        <v>0.87398995413845815</v>
      </c>
      <c r="N42" s="23">
        <v>5.4597073596855212E-3</v>
      </c>
      <c r="O42" s="23">
        <v>1.5287180607119458E-2</v>
      </c>
      <c r="P42" s="23">
        <v>7.8619785979471505E-3</v>
      </c>
      <c r="Q42" s="23">
        <v>1.1574579602533304E-2</v>
      </c>
      <c r="R42" s="23">
        <v>5.5689015068792314E-2</v>
      </c>
      <c r="S42" s="23">
        <v>3.0137584625464075E-2</v>
      </c>
      <c r="T42" s="24">
        <v>22895</v>
      </c>
    </row>
    <row r="43" spans="2:20" x14ac:dyDescent="0.3">
      <c r="B43" s="33" t="s">
        <v>281</v>
      </c>
      <c r="C43" s="18" t="s">
        <v>284</v>
      </c>
      <c r="D43" s="18" t="s">
        <v>387</v>
      </c>
      <c r="E43" s="23">
        <v>0.76598130841121492</v>
      </c>
      <c r="F43" s="23">
        <v>9.3457943925233638E-3</v>
      </c>
      <c r="G43" s="23">
        <v>1.3831775700934579E-2</v>
      </c>
      <c r="H43" s="23">
        <v>8.9719626168224299E-3</v>
      </c>
      <c r="I43" s="23">
        <v>4.2990654205607479E-2</v>
      </c>
      <c r="J43" s="23">
        <v>0.13084112149532709</v>
      </c>
      <c r="K43" s="23">
        <v>2.7850467289719627E-2</v>
      </c>
      <c r="L43" s="24">
        <v>26750</v>
      </c>
      <c r="M43" s="23">
        <v>0.75597826086956521</v>
      </c>
      <c r="N43" s="23">
        <v>7.6086956521739134E-3</v>
      </c>
      <c r="O43" s="23">
        <v>1.141304347826087E-2</v>
      </c>
      <c r="P43" s="23">
        <v>9.7826086956521747E-3</v>
      </c>
      <c r="Q43" s="23">
        <v>3.7499999999999999E-2</v>
      </c>
      <c r="R43" s="23">
        <v>0.14782608695652175</v>
      </c>
      <c r="S43" s="23">
        <v>2.9347826086956522E-2</v>
      </c>
      <c r="T43" s="24">
        <v>9200</v>
      </c>
    </row>
    <row r="44" spans="2:20" x14ac:dyDescent="0.3">
      <c r="B44" s="33" t="s">
        <v>281</v>
      </c>
      <c r="C44" s="18" t="s">
        <v>285</v>
      </c>
      <c r="D44" s="18" t="s">
        <v>363</v>
      </c>
      <c r="E44" s="23">
        <v>0.69164001827318411</v>
      </c>
      <c r="F44" s="23">
        <v>2.3559355217646676E-2</v>
      </c>
      <c r="G44" s="23">
        <v>0.16622071395940743</v>
      </c>
      <c r="H44" s="23">
        <v>3.3152776871369839E-2</v>
      </c>
      <c r="I44" s="23">
        <v>3.1129674345754747E-2</v>
      </c>
      <c r="J44" s="23">
        <v>1.990471839718071E-2</v>
      </c>
      <c r="K44" s="23">
        <v>3.4392742935456501E-2</v>
      </c>
      <c r="L44" s="24">
        <v>76615</v>
      </c>
      <c r="M44" s="23">
        <v>0.76326832880770179</v>
      </c>
      <c r="N44" s="23">
        <v>1.629227351271291E-2</v>
      </c>
      <c r="O44" s="23">
        <v>0.11750185139471736</v>
      </c>
      <c r="P44" s="23">
        <v>2.8634904961737841E-2</v>
      </c>
      <c r="Q44" s="23">
        <v>2.2463589237225377E-2</v>
      </c>
      <c r="R44" s="23">
        <v>1.7032831399654405E-2</v>
      </c>
      <c r="S44" s="23">
        <v>3.4806220686250305E-2</v>
      </c>
      <c r="T44" s="24">
        <v>20255</v>
      </c>
    </row>
    <row r="45" spans="2:20" x14ac:dyDescent="0.3">
      <c r="B45" s="33" t="s">
        <v>286</v>
      </c>
      <c r="C45" s="18" t="s">
        <v>287</v>
      </c>
      <c r="D45" s="18" t="s">
        <v>388</v>
      </c>
      <c r="E45" s="23">
        <v>0.76682004725780373</v>
      </c>
      <c r="F45" s="23">
        <v>1.0570824524312896E-2</v>
      </c>
      <c r="G45" s="23">
        <v>9.2774530531028479E-2</v>
      </c>
      <c r="H45" s="23">
        <v>8.3322969779878117E-3</v>
      </c>
      <c r="I45" s="23">
        <v>1.4301703768188036E-2</v>
      </c>
      <c r="J45" s="23">
        <v>8.4069145628653155E-2</v>
      </c>
      <c r="K45" s="23">
        <v>2.3255813953488372E-2</v>
      </c>
      <c r="L45" s="24">
        <v>40205</v>
      </c>
      <c r="M45" s="23">
        <v>0.82283795130142734</v>
      </c>
      <c r="N45" s="23">
        <v>7.136859781696054E-3</v>
      </c>
      <c r="O45" s="23">
        <v>6.1293031066330814E-2</v>
      </c>
      <c r="P45" s="23">
        <v>4.6179680940386233E-3</v>
      </c>
      <c r="Q45" s="23">
        <v>9.6557514693534838E-3</v>
      </c>
      <c r="R45" s="23">
        <v>7.6826196473551642E-2</v>
      </c>
      <c r="S45" s="23">
        <v>1.7632241813602016E-2</v>
      </c>
      <c r="T45" s="24">
        <v>11910</v>
      </c>
    </row>
    <row r="46" spans="2:20" x14ac:dyDescent="0.3">
      <c r="B46" s="33" t="s">
        <v>286</v>
      </c>
      <c r="C46" s="18" t="s">
        <v>288</v>
      </c>
      <c r="D46" s="18" t="s">
        <v>364</v>
      </c>
      <c r="E46" s="23">
        <v>0.6930442956174363</v>
      </c>
      <c r="F46" s="23">
        <v>2.6495123957231817E-2</v>
      </c>
      <c r="G46" s="23">
        <v>0.12184232170132769</v>
      </c>
      <c r="H46" s="23">
        <v>4.8995417694747974E-2</v>
      </c>
      <c r="I46" s="23">
        <v>4.2121959816707792E-2</v>
      </c>
      <c r="J46" s="23">
        <v>4.735048760427682E-2</v>
      </c>
      <c r="K46" s="23">
        <v>2.0032898601809422E-2</v>
      </c>
      <c r="L46" s="24">
        <v>85110</v>
      </c>
      <c r="M46" s="23">
        <v>0.81261950286806883</v>
      </c>
      <c r="N46" s="23">
        <v>1.1790949649458253E-2</v>
      </c>
      <c r="O46" s="23">
        <v>7.8712555768005094E-2</v>
      </c>
      <c r="P46" s="23">
        <v>2.07138304652645E-2</v>
      </c>
      <c r="Q46" s="23">
        <v>2.1351179094964947E-2</v>
      </c>
      <c r="R46" s="23">
        <v>3.3460803059273424E-2</v>
      </c>
      <c r="S46" s="23">
        <v>2.1669853409815167E-2</v>
      </c>
      <c r="T46" s="24">
        <v>15690</v>
      </c>
    </row>
    <row r="47" spans="2:20" x14ac:dyDescent="0.3">
      <c r="B47" s="33" t="s">
        <v>286</v>
      </c>
      <c r="C47" s="18" t="s">
        <v>289</v>
      </c>
      <c r="D47" s="18" t="s">
        <v>389</v>
      </c>
      <c r="E47" s="23">
        <v>0.82909728308501318</v>
      </c>
      <c r="F47" s="23">
        <v>1.2332540378114437E-2</v>
      </c>
      <c r="G47" s="23">
        <v>1.5274821585075747E-2</v>
      </c>
      <c r="H47" s="23">
        <v>1.0955302366345312E-2</v>
      </c>
      <c r="I47" s="23">
        <v>3.2552898459997495E-2</v>
      </c>
      <c r="J47" s="23">
        <v>7.7438337298109422E-2</v>
      </c>
      <c r="K47" s="23">
        <v>2.2411418555152121E-2</v>
      </c>
      <c r="L47" s="24">
        <v>79870</v>
      </c>
      <c r="M47" s="23">
        <v>0.82073490813648298</v>
      </c>
      <c r="N47" s="23">
        <v>9.1863517060367453E-3</v>
      </c>
      <c r="O47" s="23">
        <v>1.3648293963254593E-2</v>
      </c>
      <c r="P47" s="23">
        <v>1.0236220472440945E-2</v>
      </c>
      <c r="Q47" s="23">
        <v>3.4908136482939632E-2</v>
      </c>
      <c r="R47" s="23">
        <v>9.3700787401574809E-2</v>
      </c>
      <c r="S47" s="23">
        <v>1.7322834645669291E-2</v>
      </c>
      <c r="T47" s="24">
        <v>19050</v>
      </c>
    </row>
    <row r="48" spans="2:20" x14ac:dyDescent="0.3">
      <c r="B48" s="33" t="s">
        <v>290</v>
      </c>
      <c r="C48" s="18" t="s">
        <v>291</v>
      </c>
      <c r="D48" s="18" t="s">
        <v>390</v>
      </c>
      <c r="E48" s="23">
        <v>0.80182468021068476</v>
      </c>
      <c r="F48" s="23">
        <v>2.3325808878856283E-2</v>
      </c>
      <c r="G48" s="23">
        <v>4.1384499623777278E-2</v>
      </c>
      <c r="H48" s="23">
        <v>3.9127163280662153E-2</v>
      </c>
      <c r="I48" s="23">
        <v>2.0974416854778029E-2</v>
      </c>
      <c r="J48" s="23">
        <v>5.0319789315274643E-2</v>
      </c>
      <c r="K48" s="23">
        <v>2.3137697516930022E-2</v>
      </c>
      <c r="L48" s="24">
        <v>53160</v>
      </c>
      <c r="M48" s="23">
        <v>0.84808563194730346</v>
      </c>
      <c r="N48" s="23">
        <v>1.3585837793330589E-2</v>
      </c>
      <c r="O48" s="23">
        <v>1.9349526554137506E-2</v>
      </c>
      <c r="P48" s="23">
        <v>1.68793742280774E-2</v>
      </c>
      <c r="Q48" s="23">
        <v>1.2762453684643887E-2</v>
      </c>
      <c r="R48" s="23">
        <v>5.7225195553725815E-2</v>
      </c>
      <c r="S48" s="23">
        <v>3.2523672293124743E-2</v>
      </c>
      <c r="T48" s="24">
        <v>12145</v>
      </c>
    </row>
    <row r="49" spans="2:20" x14ac:dyDescent="0.3">
      <c r="B49" s="33" t="s">
        <v>290</v>
      </c>
      <c r="C49" s="18" t="s">
        <v>292</v>
      </c>
      <c r="D49" s="18" t="s">
        <v>365</v>
      </c>
      <c r="E49" s="23">
        <v>0.65222032450896672</v>
      </c>
      <c r="F49" s="23">
        <v>1.9854824935952177E-2</v>
      </c>
      <c r="G49" s="23">
        <v>0.17228864218616566</v>
      </c>
      <c r="H49" s="23">
        <v>2.6473099914602904E-2</v>
      </c>
      <c r="I49" s="23">
        <v>4.3766011955593508E-2</v>
      </c>
      <c r="J49" s="23">
        <v>5.8710503842869341E-2</v>
      </c>
      <c r="K49" s="23">
        <v>2.6900085397096499E-2</v>
      </c>
      <c r="L49" s="24">
        <v>23420</v>
      </c>
      <c r="M49" s="23">
        <v>0.7280564263322884</v>
      </c>
      <c r="N49" s="23">
        <v>1.6457680250783698E-2</v>
      </c>
      <c r="O49" s="23">
        <v>0.12695924764890282</v>
      </c>
      <c r="P49" s="23">
        <v>2.3510971786833857E-2</v>
      </c>
      <c r="Q49" s="23">
        <v>3.526645768025078E-2</v>
      </c>
      <c r="R49" s="23">
        <v>5.6426332288401257E-2</v>
      </c>
      <c r="S49" s="23">
        <v>1.4106583072100314E-2</v>
      </c>
      <c r="T49" s="24">
        <v>6380</v>
      </c>
    </row>
    <row r="50" spans="2:20" x14ac:dyDescent="0.3">
      <c r="B50" s="33" t="s">
        <v>290</v>
      </c>
      <c r="C50" s="18" t="s">
        <v>293</v>
      </c>
      <c r="D50" s="18" t="s">
        <v>366</v>
      </c>
      <c r="E50" s="23">
        <v>0.76438401591775829</v>
      </c>
      <c r="F50" s="23">
        <v>2.1223677665395457E-2</v>
      </c>
      <c r="G50" s="23">
        <v>1.9399767866025534E-2</v>
      </c>
      <c r="H50" s="23">
        <v>7.6272591610014925E-3</v>
      </c>
      <c r="I50" s="23">
        <v>7.7930691427623945E-3</v>
      </c>
      <c r="J50" s="23">
        <v>0.16315702205272758</v>
      </c>
      <c r="K50" s="23">
        <v>1.64151881943293E-2</v>
      </c>
      <c r="L50" s="24">
        <v>30155</v>
      </c>
      <c r="M50" s="23">
        <v>0.75296442687747034</v>
      </c>
      <c r="N50" s="23">
        <v>1.383399209486166E-2</v>
      </c>
      <c r="O50" s="23">
        <v>9.881422924901186E-3</v>
      </c>
      <c r="P50" s="23">
        <v>5.9288537549407111E-3</v>
      </c>
      <c r="Q50" s="23">
        <v>1.976284584980237E-3</v>
      </c>
      <c r="R50" s="23">
        <v>0.2134387351778656</v>
      </c>
      <c r="S50" s="23">
        <v>0</v>
      </c>
      <c r="T50" s="24">
        <v>2530</v>
      </c>
    </row>
    <row r="51" spans="2:20" x14ac:dyDescent="0.3">
      <c r="B51" s="33" t="s">
        <v>290</v>
      </c>
      <c r="C51" s="18" t="s">
        <v>294</v>
      </c>
      <c r="D51" s="18" t="s">
        <v>391</v>
      </c>
      <c r="E51" s="23">
        <v>0.78371009882994436</v>
      </c>
      <c r="F51" s="23">
        <v>1.3631716460297625E-2</v>
      </c>
      <c r="G51" s="23">
        <v>3.0103373849823922E-2</v>
      </c>
      <c r="H51" s="23">
        <v>1.4086107008974212E-2</v>
      </c>
      <c r="I51" s="23">
        <v>2.2605929796660231E-2</v>
      </c>
      <c r="J51" s="23">
        <v>8.6902192434397368E-2</v>
      </c>
      <c r="K51" s="23">
        <v>4.8846983982733162E-2</v>
      </c>
      <c r="L51" s="24">
        <v>44015</v>
      </c>
      <c r="M51" s="23">
        <v>0.81027190332326282</v>
      </c>
      <c r="N51" s="23">
        <v>6.0422960725075529E-3</v>
      </c>
      <c r="O51" s="23">
        <v>1.7522658610271902E-2</v>
      </c>
      <c r="P51" s="23">
        <v>7.8549848942598196E-3</v>
      </c>
      <c r="Q51" s="23">
        <v>9.6676737160120846E-3</v>
      </c>
      <c r="R51" s="23">
        <v>0.12930513595166163</v>
      </c>
      <c r="S51" s="23">
        <v>1.8731117824773415E-2</v>
      </c>
      <c r="T51" s="24">
        <v>8275</v>
      </c>
    </row>
    <row r="52" spans="2:20" x14ac:dyDescent="0.3">
      <c r="B52" s="33" t="s">
        <v>290</v>
      </c>
      <c r="C52" s="18" t="s">
        <v>295</v>
      </c>
      <c r="D52" s="18" t="s">
        <v>392</v>
      </c>
      <c r="E52" s="23">
        <v>0.64536606009310193</v>
      </c>
      <c r="F52" s="23">
        <v>2.0454224855409788E-2</v>
      </c>
      <c r="G52" s="23">
        <v>6.8980110029623357E-2</v>
      </c>
      <c r="H52" s="23">
        <v>2.3698688108336859E-2</v>
      </c>
      <c r="I52" s="23">
        <v>5.7695020454224859E-2</v>
      </c>
      <c r="J52" s="23">
        <v>0.14557765552264071</v>
      </c>
      <c r="K52" s="23">
        <v>3.8228240936662432E-2</v>
      </c>
      <c r="L52" s="24">
        <v>35445</v>
      </c>
      <c r="M52" s="23">
        <v>0.71682765632943568</v>
      </c>
      <c r="N52" s="23">
        <v>1.626842907981698E-2</v>
      </c>
      <c r="O52" s="23">
        <v>6.1514997458057954E-2</v>
      </c>
      <c r="P52" s="23">
        <v>2.2369089984748347E-2</v>
      </c>
      <c r="Q52" s="23">
        <v>3.6603965429588207E-2</v>
      </c>
      <c r="R52" s="23">
        <v>0.11896288764616167</v>
      </c>
      <c r="S52" s="23">
        <v>2.7452974072191154E-2</v>
      </c>
      <c r="T52" s="24">
        <v>9835</v>
      </c>
    </row>
    <row r="53" spans="2:20" x14ac:dyDescent="0.3">
      <c r="B53" s="33" t="s">
        <v>290</v>
      </c>
      <c r="C53" s="18" t="s">
        <v>296</v>
      </c>
      <c r="D53" s="18" t="s">
        <v>367</v>
      </c>
      <c r="E53" s="23">
        <v>0.67020905923344942</v>
      </c>
      <c r="F53" s="23">
        <v>1.986062717770035E-2</v>
      </c>
      <c r="G53" s="23">
        <v>6.0801393728222998E-2</v>
      </c>
      <c r="H53" s="23">
        <v>1.8292682926829267E-2</v>
      </c>
      <c r="I53" s="23">
        <v>4.2857142857142858E-2</v>
      </c>
      <c r="J53" s="23">
        <v>0.16202090592334495</v>
      </c>
      <c r="K53" s="23">
        <v>2.5958188153310104E-2</v>
      </c>
      <c r="L53" s="24">
        <v>28700</v>
      </c>
      <c r="M53" s="23">
        <v>0.64408866995073888</v>
      </c>
      <c r="N53" s="23">
        <v>1.1083743842364532E-2</v>
      </c>
      <c r="O53" s="23">
        <v>4.3103448275862072E-2</v>
      </c>
      <c r="P53" s="23">
        <v>1.3546798029556651E-2</v>
      </c>
      <c r="Q53" s="23">
        <v>3.5714285714285712E-2</v>
      </c>
      <c r="R53" s="23">
        <v>0.22906403940886699</v>
      </c>
      <c r="S53" s="23">
        <v>2.4630541871921183E-2</v>
      </c>
      <c r="T53" s="24">
        <v>4060</v>
      </c>
    </row>
    <row r="54" spans="2:20" x14ac:dyDescent="0.3">
      <c r="B54" s="33" t="s">
        <v>297</v>
      </c>
      <c r="C54" s="18" t="s">
        <v>298</v>
      </c>
      <c r="D54" s="18" t="s">
        <v>368</v>
      </c>
      <c r="E54" s="23">
        <v>0.87891836031691351</v>
      </c>
      <c r="F54" s="23">
        <v>9.6451946262487084E-3</v>
      </c>
      <c r="G54" s="23">
        <v>9.3007233895969679E-3</v>
      </c>
      <c r="H54" s="23">
        <v>4.8225973131243542E-3</v>
      </c>
      <c r="I54" s="23">
        <v>8.6117809162934902E-3</v>
      </c>
      <c r="J54" s="23">
        <v>3.461935928349983E-2</v>
      </c>
      <c r="K54" s="23">
        <v>5.4254219772648986E-2</v>
      </c>
      <c r="L54" s="24">
        <v>29030</v>
      </c>
      <c r="M54" s="23">
        <v>0.90867158671586712</v>
      </c>
      <c r="N54" s="23">
        <v>6.4575645756457566E-3</v>
      </c>
      <c r="O54" s="23">
        <v>6.4575645756457566E-3</v>
      </c>
      <c r="P54" s="23">
        <v>3.6900369003690036E-3</v>
      </c>
      <c r="Q54" s="23">
        <v>8.3025830258302586E-3</v>
      </c>
      <c r="R54" s="23">
        <v>2.3985239852398525E-2</v>
      </c>
      <c r="S54" s="23">
        <v>4.3357933579335796E-2</v>
      </c>
      <c r="T54" s="24">
        <v>5420</v>
      </c>
    </row>
    <row r="55" spans="2:20" x14ac:dyDescent="0.3">
      <c r="B55" s="33" t="s">
        <v>297</v>
      </c>
      <c r="C55" s="18" t="s">
        <v>299</v>
      </c>
      <c r="D55" s="18" t="s">
        <v>393</v>
      </c>
      <c r="E55" s="23">
        <v>0.84007119247393847</v>
      </c>
      <c r="F55" s="23">
        <v>1.6272565471650138E-2</v>
      </c>
      <c r="G55" s="23">
        <v>2.9494024917365878E-2</v>
      </c>
      <c r="H55" s="23">
        <v>1.4492753623188406E-2</v>
      </c>
      <c r="I55" s="23">
        <v>1.8815153826595474E-2</v>
      </c>
      <c r="J55" s="23">
        <v>2.7459954233409609E-2</v>
      </c>
      <c r="K55" s="23">
        <v>5.3394355453852023E-2</v>
      </c>
      <c r="L55" s="24">
        <v>19665</v>
      </c>
      <c r="M55" s="23">
        <v>0.84919653893695923</v>
      </c>
      <c r="N55" s="23">
        <v>9.8887515451174281E-3</v>
      </c>
      <c r="O55" s="23">
        <v>9.8887515451174281E-3</v>
      </c>
      <c r="P55" s="23">
        <v>8.65265760197775E-3</v>
      </c>
      <c r="Q55" s="23">
        <v>1.1124845488257108E-2</v>
      </c>
      <c r="R55" s="23">
        <v>2.9666254635352288E-2</v>
      </c>
      <c r="S55" s="23">
        <v>8.1582200247218795E-2</v>
      </c>
      <c r="T55" s="24">
        <v>4045</v>
      </c>
    </row>
    <row r="56" spans="2:20" x14ac:dyDescent="0.3">
      <c r="B56" s="33" t="s">
        <v>297</v>
      </c>
      <c r="C56" s="18" t="s">
        <v>300</v>
      </c>
      <c r="D56" s="18" t="s">
        <v>369</v>
      </c>
      <c r="E56" s="23">
        <v>0.79799923047325894</v>
      </c>
      <c r="F56" s="23">
        <v>2.1546748749519045E-2</v>
      </c>
      <c r="G56" s="23">
        <v>2.6548672566371681E-2</v>
      </c>
      <c r="H56" s="23">
        <v>1.8853405155829166E-2</v>
      </c>
      <c r="I56" s="23">
        <v>1.4621008080030782E-2</v>
      </c>
      <c r="J56" s="23">
        <v>6.5794536360138517E-2</v>
      </c>
      <c r="K56" s="23">
        <v>5.425163524432474E-2</v>
      </c>
      <c r="L56" s="24">
        <v>12995</v>
      </c>
      <c r="M56" s="23">
        <v>0.82352941176470584</v>
      </c>
      <c r="N56" s="23">
        <v>1.2605042016806723E-2</v>
      </c>
      <c r="O56" s="23">
        <v>2.3809523809523808E-2</v>
      </c>
      <c r="P56" s="23">
        <v>1.5406162464985995E-2</v>
      </c>
      <c r="Q56" s="23">
        <v>9.8039215686274508E-3</v>
      </c>
      <c r="R56" s="23">
        <v>6.7226890756302518E-2</v>
      </c>
      <c r="S56" s="23">
        <v>4.7619047619047616E-2</v>
      </c>
      <c r="T56" s="24">
        <v>3570</v>
      </c>
    </row>
    <row r="57" spans="2:20" x14ac:dyDescent="0.3">
      <c r="B57" s="33" t="s">
        <v>297</v>
      </c>
      <c r="C57" s="18" t="s">
        <v>301</v>
      </c>
      <c r="D57" s="18" t="s">
        <v>370</v>
      </c>
      <c r="E57" s="23">
        <v>0.65204236006051441</v>
      </c>
      <c r="F57" s="23">
        <v>5.2950075642965201E-3</v>
      </c>
      <c r="G57" s="23">
        <v>5.6732223903177004E-3</v>
      </c>
      <c r="H57" s="23">
        <v>2.6475037821482601E-3</v>
      </c>
      <c r="I57" s="23">
        <v>3.4039334341906201E-3</v>
      </c>
      <c r="J57" s="23">
        <v>0.1550680786686838</v>
      </c>
      <c r="K57" s="23">
        <v>0.17549167927382753</v>
      </c>
      <c r="L57" s="24">
        <v>13220</v>
      </c>
      <c r="M57" s="23" t="s">
        <v>567</v>
      </c>
      <c r="N57" s="23" t="s">
        <v>567</v>
      </c>
      <c r="O57" s="23" t="s">
        <v>567</v>
      </c>
      <c r="P57" s="23" t="s">
        <v>567</v>
      </c>
      <c r="Q57" s="23" t="s">
        <v>567</v>
      </c>
      <c r="R57" s="23" t="s">
        <v>567</v>
      </c>
      <c r="S57" s="23" t="s">
        <v>567</v>
      </c>
      <c r="T57" s="24" t="s">
        <v>567</v>
      </c>
    </row>
    <row r="58" spans="2:20" x14ac:dyDescent="0.3">
      <c r="B58" s="33" t="s">
        <v>297</v>
      </c>
      <c r="C58" s="18" t="s">
        <v>302</v>
      </c>
      <c r="D58" s="18" t="s">
        <v>394</v>
      </c>
      <c r="E58" s="23">
        <v>0.93724859211584877</v>
      </c>
      <c r="F58" s="23">
        <v>8.8495575221238937E-3</v>
      </c>
      <c r="G58" s="23">
        <v>7.2405470635559131E-3</v>
      </c>
      <c r="H58" s="23">
        <v>6.4360418342719224E-3</v>
      </c>
      <c r="I58" s="23">
        <v>4.8270313757039418E-3</v>
      </c>
      <c r="J58" s="23">
        <v>8.045052292839903E-4</v>
      </c>
      <c r="K58" s="23">
        <v>3.4593724859211583E-2</v>
      </c>
      <c r="L58" s="24">
        <v>6215</v>
      </c>
      <c r="M58" s="23">
        <v>0.95143487858719644</v>
      </c>
      <c r="N58" s="23">
        <v>6.6225165562913907E-3</v>
      </c>
      <c r="O58" s="23">
        <v>4.4150110375275938E-3</v>
      </c>
      <c r="P58" s="23">
        <v>6.6225165562913907E-3</v>
      </c>
      <c r="Q58" s="23">
        <v>2.2075055187637969E-3</v>
      </c>
      <c r="R58" s="23">
        <v>0</v>
      </c>
      <c r="S58" s="23">
        <v>2.8697571743929361E-2</v>
      </c>
      <c r="T58" s="24">
        <v>2265</v>
      </c>
    </row>
    <row r="59" spans="2:20" x14ac:dyDescent="0.3">
      <c r="B59" s="33" t="s">
        <v>297</v>
      </c>
      <c r="C59" s="18" t="s">
        <v>303</v>
      </c>
      <c r="D59" s="18" t="s">
        <v>395</v>
      </c>
      <c r="E59" s="23">
        <v>0.6976497614419509</v>
      </c>
      <c r="F59" s="23">
        <v>2.9863933557165576E-2</v>
      </c>
      <c r="G59" s="23">
        <v>3.9052836190139599E-2</v>
      </c>
      <c r="H59" s="23">
        <v>3.8699416858102138E-2</v>
      </c>
      <c r="I59" s="23">
        <v>2.7213288566884607E-2</v>
      </c>
      <c r="J59" s="23">
        <v>0.10708605760735113</v>
      </c>
      <c r="K59" s="23">
        <v>6.0788125110443542E-2</v>
      </c>
      <c r="L59" s="24">
        <v>28295</v>
      </c>
      <c r="M59" s="23">
        <v>0.72697899838449109</v>
      </c>
      <c r="N59" s="23">
        <v>1.2924071082390954E-2</v>
      </c>
      <c r="O59" s="23">
        <v>2.5848142164781908E-2</v>
      </c>
      <c r="P59" s="23">
        <v>1.7770597738287562E-2</v>
      </c>
      <c r="Q59" s="23">
        <v>1.4539579967689823E-2</v>
      </c>
      <c r="R59" s="23">
        <v>0.16962843295638125</v>
      </c>
      <c r="S59" s="23">
        <v>3.2310177705977383E-2</v>
      </c>
      <c r="T59" s="24">
        <v>3095</v>
      </c>
    </row>
    <row r="60" spans="2:20" x14ac:dyDescent="0.3">
      <c r="B60" s="33" t="s">
        <v>297</v>
      </c>
      <c r="C60" s="18" t="s">
        <v>304</v>
      </c>
      <c r="D60" s="18" t="s">
        <v>371</v>
      </c>
      <c r="E60" s="23">
        <v>0.7941101802487941</v>
      </c>
      <c r="F60" s="23">
        <v>1.5232292460015232E-2</v>
      </c>
      <c r="G60" s="23">
        <v>1.2185833968012186E-2</v>
      </c>
      <c r="H60" s="23">
        <v>7.6161462300076161E-3</v>
      </c>
      <c r="I60" s="23">
        <v>1.3709063214013708E-2</v>
      </c>
      <c r="J60" s="23">
        <v>9.13937547600914E-2</v>
      </c>
      <c r="K60" s="23">
        <v>6.6006600660066E-2</v>
      </c>
      <c r="L60" s="24">
        <v>19695</v>
      </c>
      <c r="M60" s="23">
        <v>0.83606557377049184</v>
      </c>
      <c r="N60" s="23">
        <v>8.1967213114754103E-3</v>
      </c>
      <c r="O60" s="23">
        <v>8.1967213114754103E-3</v>
      </c>
      <c r="P60" s="23">
        <v>4.9180327868852463E-3</v>
      </c>
      <c r="Q60" s="23">
        <v>7.3770491803278691E-3</v>
      </c>
      <c r="R60" s="23">
        <v>8.7704918032786891E-2</v>
      </c>
      <c r="S60" s="23">
        <v>4.7540983606557376E-2</v>
      </c>
      <c r="T60" s="24">
        <v>6100</v>
      </c>
    </row>
    <row r="61" spans="2:20" ht="6.75" customHeight="1" x14ac:dyDescent="0.3"/>
    <row r="62" spans="2:20" x14ac:dyDescent="0.3">
      <c r="B62" s="33" t="s">
        <v>257</v>
      </c>
      <c r="C62" s="21" t="s">
        <v>39</v>
      </c>
      <c r="D62" s="18" t="s">
        <v>154</v>
      </c>
      <c r="E62" s="23">
        <v>0.63328149300155523</v>
      </c>
      <c r="F62" s="23">
        <v>2.9860031104199068E-2</v>
      </c>
      <c r="G62" s="23">
        <v>0.16765163297045102</v>
      </c>
      <c r="H62" s="23">
        <v>5.3188180404354586E-2</v>
      </c>
      <c r="I62" s="23">
        <v>1.4618973561430793E-2</v>
      </c>
      <c r="J62" s="23">
        <v>0.10139968895800933</v>
      </c>
      <c r="K62" s="23">
        <v>0</v>
      </c>
      <c r="L62" s="24">
        <v>16075</v>
      </c>
      <c r="M62" s="23">
        <v>0.67278617710583155</v>
      </c>
      <c r="N62" s="23">
        <v>1.9438444924406047E-2</v>
      </c>
      <c r="O62" s="23">
        <v>0.15334773218142547</v>
      </c>
      <c r="P62" s="23">
        <v>5.0755939524838013E-2</v>
      </c>
      <c r="Q62" s="23">
        <v>1.4038876889848811E-2</v>
      </c>
      <c r="R62" s="23">
        <v>8.9632829373650108E-2</v>
      </c>
      <c r="S62" s="23">
        <v>0</v>
      </c>
      <c r="T62" s="24">
        <v>4630</v>
      </c>
    </row>
    <row r="63" spans="2:20" x14ac:dyDescent="0.3">
      <c r="B63" s="33" t="s">
        <v>257</v>
      </c>
      <c r="C63" s="21" t="s">
        <v>41</v>
      </c>
      <c r="D63" s="18" t="s">
        <v>155</v>
      </c>
      <c r="E63" s="23">
        <v>0.69555353901996375</v>
      </c>
      <c r="F63" s="23">
        <v>1.5426497277676952E-2</v>
      </c>
      <c r="G63" s="23">
        <v>3.5390199637023591E-2</v>
      </c>
      <c r="H63" s="23">
        <v>1.2250453720508167E-2</v>
      </c>
      <c r="I63" s="23">
        <v>1.6333938294010888E-2</v>
      </c>
      <c r="J63" s="23">
        <v>4.4464609800362979E-2</v>
      </c>
      <c r="K63" s="23">
        <v>0.18058076225045372</v>
      </c>
      <c r="L63" s="24">
        <v>11020</v>
      </c>
      <c r="M63" s="23">
        <v>0.76370280146163216</v>
      </c>
      <c r="N63" s="23">
        <v>8.5261875761266752E-3</v>
      </c>
      <c r="O63" s="23">
        <v>2.679658952496955E-2</v>
      </c>
      <c r="P63" s="23">
        <v>8.5261875761266752E-3</v>
      </c>
      <c r="Q63" s="23">
        <v>1.3398294762484775E-2</v>
      </c>
      <c r="R63" s="23">
        <v>4.2630937880633372E-2</v>
      </c>
      <c r="S63" s="23">
        <v>0.1364190012180268</v>
      </c>
      <c r="T63" s="24">
        <v>4105</v>
      </c>
    </row>
    <row r="64" spans="2:20" x14ac:dyDescent="0.3">
      <c r="B64" s="33" t="s">
        <v>257</v>
      </c>
      <c r="C64" s="21" t="s">
        <v>43</v>
      </c>
      <c r="D64" s="18" t="s">
        <v>307</v>
      </c>
      <c r="E64" s="23">
        <v>0.75545302013422821</v>
      </c>
      <c r="F64" s="23">
        <v>1.9295302013422819E-2</v>
      </c>
      <c r="G64" s="23">
        <v>3.942953020134228E-2</v>
      </c>
      <c r="H64" s="23">
        <v>3.2298657718120807E-2</v>
      </c>
      <c r="I64" s="23">
        <v>4.278523489932886E-2</v>
      </c>
      <c r="J64" s="23">
        <v>5.1593959731543626E-2</v>
      </c>
      <c r="K64" s="23">
        <v>5.9144295302013421E-2</v>
      </c>
      <c r="L64" s="24">
        <v>11920</v>
      </c>
      <c r="M64" s="23">
        <v>0.79423868312757206</v>
      </c>
      <c r="N64" s="23">
        <v>1.3717421124828532E-2</v>
      </c>
      <c r="O64" s="23">
        <v>3.5665294924554183E-2</v>
      </c>
      <c r="P64" s="23">
        <v>3.017832647462277E-2</v>
      </c>
      <c r="Q64" s="23">
        <v>3.7037037037037035E-2</v>
      </c>
      <c r="R64" s="23">
        <v>4.8010973936899862E-2</v>
      </c>
      <c r="S64" s="23">
        <v>4.2524005486968448E-2</v>
      </c>
      <c r="T64" s="24">
        <v>3645</v>
      </c>
    </row>
    <row r="65" spans="2:20" x14ac:dyDescent="0.3">
      <c r="B65" s="33" t="s">
        <v>257</v>
      </c>
      <c r="C65" s="21" t="s">
        <v>44</v>
      </c>
      <c r="D65" s="18" t="s">
        <v>308</v>
      </c>
      <c r="E65" s="23">
        <v>0.77429770745883109</v>
      </c>
      <c r="F65" s="23">
        <v>2.1633839199225055E-2</v>
      </c>
      <c r="G65" s="23">
        <v>1.5175976751695189E-2</v>
      </c>
      <c r="H65" s="23">
        <v>1.1624152405553761E-2</v>
      </c>
      <c r="I65" s="23">
        <v>2.3571197933484018E-2</v>
      </c>
      <c r="J65" s="23">
        <v>6.3287051985792708E-2</v>
      </c>
      <c r="K65" s="23">
        <v>9.0410074265418153E-2</v>
      </c>
      <c r="L65" s="24">
        <v>15485</v>
      </c>
      <c r="M65" s="23" t="s">
        <v>567</v>
      </c>
      <c r="N65" s="23" t="s">
        <v>567</v>
      </c>
      <c r="O65" s="23" t="s">
        <v>567</v>
      </c>
      <c r="P65" s="23" t="s">
        <v>567</v>
      </c>
      <c r="Q65" s="23" t="s">
        <v>567</v>
      </c>
      <c r="R65" s="23" t="s">
        <v>567</v>
      </c>
      <c r="S65" s="23" t="s">
        <v>567</v>
      </c>
      <c r="T65" s="24" t="s">
        <v>567</v>
      </c>
    </row>
    <row r="66" spans="2:20" x14ac:dyDescent="0.3">
      <c r="B66" s="33" t="s">
        <v>257</v>
      </c>
      <c r="C66" s="21" t="s">
        <v>46</v>
      </c>
      <c r="D66" s="18" t="s">
        <v>158</v>
      </c>
      <c r="E66" s="23">
        <v>0.94680851063829785</v>
      </c>
      <c r="F66" s="23">
        <v>7.0921985815602842E-4</v>
      </c>
      <c r="G66" s="23">
        <v>1.4184397163120568E-3</v>
      </c>
      <c r="H66" s="23">
        <v>4.2553191489361703E-3</v>
      </c>
      <c r="I66" s="23">
        <v>1.7730496453900711E-2</v>
      </c>
      <c r="J66" s="23">
        <v>2.553191489361702E-2</v>
      </c>
      <c r="K66" s="23">
        <v>3.5460992907801418E-3</v>
      </c>
      <c r="L66" s="24">
        <v>7050</v>
      </c>
      <c r="M66" s="23">
        <v>0.93771626297577859</v>
      </c>
      <c r="N66" s="23">
        <v>0</v>
      </c>
      <c r="O66" s="23">
        <v>0</v>
      </c>
      <c r="P66" s="23">
        <v>3.4602076124567475E-3</v>
      </c>
      <c r="Q66" s="23">
        <v>1.0380622837370242E-2</v>
      </c>
      <c r="R66" s="23">
        <v>4.4982698961937718E-2</v>
      </c>
      <c r="S66" s="23">
        <v>3.4602076124567475E-3</v>
      </c>
      <c r="T66" s="24">
        <v>1445</v>
      </c>
    </row>
    <row r="67" spans="2:20" x14ac:dyDescent="0.3">
      <c r="B67" s="33" t="s">
        <v>257</v>
      </c>
      <c r="C67" s="21" t="s">
        <v>48</v>
      </c>
      <c r="D67" s="18" t="s">
        <v>160</v>
      </c>
      <c r="E67" s="23">
        <v>0.70107163000564021</v>
      </c>
      <c r="F67" s="23">
        <v>2.0586576424139875E-2</v>
      </c>
      <c r="G67" s="23">
        <v>2.6226734348561761E-2</v>
      </c>
      <c r="H67" s="23">
        <v>2.3547659334461363E-2</v>
      </c>
      <c r="I67" s="23">
        <v>1.0857304004512127E-2</v>
      </c>
      <c r="J67" s="23">
        <v>4.060913705583756E-2</v>
      </c>
      <c r="K67" s="23">
        <v>0.17710095882684715</v>
      </c>
      <c r="L67" s="24">
        <v>35460</v>
      </c>
      <c r="M67" s="23">
        <v>0.7639930755914599</v>
      </c>
      <c r="N67" s="23">
        <v>1.2694748990190421E-2</v>
      </c>
      <c r="O67" s="23">
        <v>1.8465089440276975E-2</v>
      </c>
      <c r="P67" s="23">
        <v>1.6156953260242354E-2</v>
      </c>
      <c r="Q67" s="23">
        <v>1.0963646855164455E-2</v>
      </c>
      <c r="R67" s="23">
        <v>5.4241200230813615E-2</v>
      </c>
      <c r="S67" s="23">
        <v>0.12406231967686093</v>
      </c>
      <c r="T67" s="24">
        <v>8665</v>
      </c>
    </row>
    <row r="68" spans="2:20" x14ac:dyDescent="0.3">
      <c r="B68" s="33" t="s">
        <v>257</v>
      </c>
      <c r="C68" s="21" t="s">
        <v>49</v>
      </c>
      <c r="D68" s="18" t="s">
        <v>161</v>
      </c>
      <c r="E68" s="23">
        <v>0.68625213918996009</v>
      </c>
      <c r="F68" s="23">
        <v>2.2247575584711923E-2</v>
      </c>
      <c r="G68" s="23">
        <v>7.7010838562464351E-2</v>
      </c>
      <c r="H68" s="23">
        <v>6.1608670849971479E-2</v>
      </c>
      <c r="I68" s="23">
        <v>2.3958927552766685E-2</v>
      </c>
      <c r="J68" s="23">
        <v>9.5265259555048484E-2</v>
      </c>
      <c r="K68" s="23">
        <v>3.3086138049058758E-2</v>
      </c>
      <c r="L68" s="24">
        <v>8765</v>
      </c>
      <c r="M68" s="23">
        <v>0.70897155361050324</v>
      </c>
      <c r="N68" s="23">
        <v>1.5317286652078774E-2</v>
      </c>
      <c r="O68" s="23">
        <v>6.5645514223194742E-2</v>
      </c>
      <c r="P68" s="23">
        <v>5.4704595185995623E-2</v>
      </c>
      <c r="Q68" s="23">
        <v>1.7505470459518599E-2</v>
      </c>
      <c r="R68" s="23">
        <v>0.11159737417943107</v>
      </c>
      <c r="S68" s="23">
        <v>2.6258205689277898E-2</v>
      </c>
      <c r="T68" s="24">
        <v>2285</v>
      </c>
    </row>
    <row r="69" spans="2:20" x14ac:dyDescent="0.3">
      <c r="B69" s="33" t="s">
        <v>257</v>
      </c>
      <c r="C69" s="21" t="s">
        <v>50</v>
      </c>
      <c r="D69" s="18" t="s">
        <v>309</v>
      </c>
      <c r="E69" s="23">
        <v>0.90621242484969944</v>
      </c>
      <c r="F69" s="23">
        <v>1.3226452905811623E-2</v>
      </c>
      <c r="G69" s="23">
        <v>1.8436873747494989E-2</v>
      </c>
      <c r="H69" s="23">
        <v>1.2424849699398798E-2</v>
      </c>
      <c r="I69" s="23">
        <v>9.6192384769539074E-3</v>
      </c>
      <c r="J69" s="23">
        <v>2.2044088176352707E-2</v>
      </c>
      <c r="K69" s="23">
        <v>1.8036072144288578E-2</v>
      </c>
      <c r="L69" s="24">
        <v>12475</v>
      </c>
      <c r="M69" s="23">
        <v>0.91603053435114501</v>
      </c>
      <c r="N69" s="23">
        <v>4.5801526717557254E-3</v>
      </c>
      <c r="O69" s="23">
        <v>7.6335877862595417E-3</v>
      </c>
      <c r="P69" s="23">
        <v>7.6335877862595417E-3</v>
      </c>
      <c r="Q69" s="23">
        <v>6.1068702290076335E-3</v>
      </c>
      <c r="R69" s="23">
        <v>2.9007633587786259E-2</v>
      </c>
      <c r="S69" s="23">
        <v>2.748091603053435E-2</v>
      </c>
      <c r="T69" s="24">
        <v>3275</v>
      </c>
    </row>
    <row r="70" spans="2:20" x14ac:dyDescent="0.3">
      <c r="B70" s="33" t="s">
        <v>257</v>
      </c>
      <c r="C70" s="21" t="s">
        <v>51</v>
      </c>
      <c r="D70" s="18" t="s">
        <v>162</v>
      </c>
      <c r="E70" s="23">
        <v>0.74956582146578676</v>
      </c>
      <c r="F70" s="23">
        <v>1.8409169850642584E-2</v>
      </c>
      <c r="G70" s="23">
        <v>4.6543938867662379E-2</v>
      </c>
      <c r="H70" s="23">
        <v>1.9103855505383814E-2</v>
      </c>
      <c r="I70" s="23">
        <v>2.0840569642236888E-2</v>
      </c>
      <c r="J70" s="23">
        <v>0</v>
      </c>
      <c r="K70" s="23">
        <v>0.14553664466828761</v>
      </c>
      <c r="L70" s="24">
        <v>14395</v>
      </c>
      <c r="M70" s="23">
        <v>0.84893267651888338</v>
      </c>
      <c r="N70" s="23">
        <v>1.6420361247947456E-2</v>
      </c>
      <c r="O70" s="23">
        <v>4.2692939244663386E-2</v>
      </c>
      <c r="P70" s="23">
        <v>1.9704433497536946E-2</v>
      </c>
      <c r="Q70" s="23">
        <v>1.6420361247947456E-2</v>
      </c>
      <c r="R70" s="23">
        <v>0</v>
      </c>
      <c r="S70" s="23">
        <v>5.5829228243021348E-2</v>
      </c>
      <c r="T70" s="24">
        <v>3045</v>
      </c>
    </row>
    <row r="71" spans="2:20" x14ac:dyDescent="0.3">
      <c r="B71" s="33" t="s">
        <v>257</v>
      </c>
      <c r="C71" s="21" t="s">
        <v>59</v>
      </c>
      <c r="D71" s="18" t="s">
        <v>168</v>
      </c>
      <c r="E71" s="23">
        <v>0.81287914139057393</v>
      </c>
      <c r="F71" s="23">
        <v>3.1731217918805413E-2</v>
      </c>
      <c r="G71" s="23">
        <v>3.079794680354643E-2</v>
      </c>
      <c r="H71" s="23">
        <v>3.1264582361175922E-2</v>
      </c>
      <c r="I71" s="23">
        <v>3.3597760149323377E-2</v>
      </c>
      <c r="J71" s="23">
        <v>5.9262715818945405E-2</v>
      </c>
      <c r="K71" s="23">
        <v>0</v>
      </c>
      <c r="L71" s="24">
        <v>10715</v>
      </c>
      <c r="M71" s="23">
        <v>0.87105263157894741</v>
      </c>
      <c r="N71" s="23">
        <v>1.5789473684210527E-2</v>
      </c>
      <c r="O71" s="23">
        <v>2.1052631578947368E-2</v>
      </c>
      <c r="P71" s="23">
        <v>2.1052631578947368E-2</v>
      </c>
      <c r="Q71" s="23">
        <v>1.8421052631578946E-2</v>
      </c>
      <c r="R71" s="23">
        <v>0.05</v>
      </c>
      <c r="S71" s="23">
        <v>0</v>
      </c>
      <c r="T71" s="24">
        <v>1900</v>
      </c>
    </row>
    <row r="72" spans="2:20" x14ac:dyDescent="0.3">
      <c r="B72" s="33" t="s">
        <v>257</v>
      </c>
      <c r="C72" s="21" t="s">
        <v>60</v>
      </c>
      <c r="D72" s="18" t="s">
        <v>169</v>
      </c>
      <c r="E72" s="23">
        <v>0.94906367041198503</v>
      </c>
      <c r="F72" s="23">
        <v>5.9925093632958804E-3</v>
      </c>
      <c r="G72" s="23">
        <v>9.7378277153558051E-3</v>
      </c>
      <c r="H72" s="23">
        <v>8.2397003745318352E-3</v>
      </c>
      <c r="I72" s="23">
        <v>1.2734082397003745E-2</v>
      </c>
      <c r="J72" s="23">
        <v>1.4981273408239701E-2</v>
      </c>
      <c r="K72" s="23">
        <v>0</v>
      </c>
      <c r="L72" s="24">
        <v>6675</v>
      </c>
      <c r="M72" s="23">
        <v>0.96153846153846156</v>
      </c>
      <c r="N72" s="23">
        <v>6.41025641025641E-3</v>
      </c>
      <c r="O72" s="23">
        <v>8.5470085470085479E-3</v>
      </c>
      <c r="P72" s="23">
        <v>4.2735042735042739E-3</v>
      </c>
      <c r="Q72" s="23">
        <v>1.0683760683760684E-2</v>
      </c>
      <c r="R72" s="23">
        <v>1.0683760683760684E-2</v>
      </c>
      <c r="S72" s="23">
        <v>0</v>
      </c>
      <c r="T72" s="24">
        <v>2340</v>
      </c>
    </row>
    <row r="73" spans="2:20" x14ac:dyDescent="0.3">
      <c r="B73" s="33" t="s">
        <v>257</v>
      </c>
      <c r="C73" s="21" t="s">
        <v>69</v>
      </c>
      <c r="D73" s="18" t="s">
        <v>310</v>
      </c>
      <c r="E73" s="23">
        <v>0.70030030030030033</v>
      </c>
      <c r="F73" s="23">
        <v>2.5825825825825825E-2</v>
      </c>
      <c r="G73" s="23">
        <v>0.11171171171171171</v>
      </c>
      <c r="H73" s="23">
        <v>3.7237237237237236E-2</v>
      </c>
      <c r="I73" s="23">
        <v>5.3453453453453453E-2</v>
      </c>
      <c r="J73" s="23">
        <v>5.8858858858858859E-2</v>
      </c>
      <c r="K73" s="23">
        <v>1.2012012012012012E-2</v>
      </c>
      <c r="L73" s="24">
        <v>8325</v>
      </c>
      <c r="M73" s="23">
        <v>0.74786845310596828</v>
      </c>
      <c r="N73" s="23">
        <v>2.192448233861145E-2</v>
      </c>
      <c r="O73" s="23">
        <v>9.0133982947624841E-2</v>
      </c>
      <c r="P73" s="23">
        <v>3.1668696711327646E-2</v>
      </c>
      <c r="Q73" s="23">
        <v>4.38489646772229E-2</v>
      </c>
      <c r="R73" s="23">
        <v>5.3593179049939099E-2</v>
      </c>
      <c r="S73" s="23">
        <v>9.7442143727161992E-3</v>
      </c>
      <c r="T73" s="24">
        <v>4105</v>
      </c>
    </row>
    <row r="74" spans="2:20" x14ac:dyDescent="0.3">
      <c r="B74" s="33" t="s">
        <v>257</v>
      </c>
      <c r="C74" s="21" t="s">
        <v>70</v>
      </c>
      <c r="D74" s="18" t="s">
        <v>174</v>
      </c>
      <c r="E74" s="23">
        <v>0.88776157260621436</v>
      </c>
      <c r="F74" s="23">
        <v>1.0145846544071021E-2</v>
      </c>
      <c r="G74" s="23">
        <v>1.0145846544071021E-2</v>
      </c>
      <c r="H74" s="23">
        <v>7.6093849080532657E-3</v>
      </c>
      <c r="I74" s="23">
        <v>1.5218769816106531E-2</v>
      </c>
      <c r="J74" s="23">
        <v>6.8484464172479387E-2</v>
      </c>
      <c r="K74" s="23">
        <v>1.2682308180088776E-3</v>
      </c>
      <c r="L74" s="24">
        <v>7885</v>
      </c>
      <c r="M74" s="23">
        <v>0.8867924528301887</v>
      </c>
      <c r="N74" s="23">
        <v>4.1928721174004195E-3</v>
      </c>
      <c r="O74" s="23">
        <v>1.2578616352201259E-2</v>
      </c>
      <c r="P74" s="23">
        <v>4.1928721174004195E-3</v>
      </c>
      <c r="Q74" s="23">
        <v>1.2578616352201259E-2</v>
      </c>
      <c r="R74" s="23">
        <v>7.9664570230607967E-2</v>
      </c>
      <c r="S74" s="23">
        <v>0</v>
      </c>
      <c r="T74" s="24">
        <v>2385</v>
      </c>
    </row>
    <row r="75" spans="2:20" x14ac:dyDescent="0.3">
      <c r="B75" s="33" t="s">
        <v>244</v>
      </c>
      <c r="C75" s="21" t="s">
        <v>21</v>
      </c>
      <c r="D75" s="18" t="s">
        <v>311</v>
      </c>
      <c r="E75" s="23">
        <v>0.51890689545598978</v>
      </c>
      <c r="F75" s="23">
        <v>2.92341912932952E-2</v>
      </c>
      <c r="G75" s="23">
        <v>0.26596758817921828</v>
      </c>
      <c r="H75" s="23">
        <v>0.11503018748013981</v>
      </c>
      <c r="I75" s="23">
        <v>3.6224976167778838E-2</v>
      </c>
      <c r="J75" s="23">
        <v>2.5421035907213219E-2</v>
      </c>
      <c r="K75" s="23">
        <v>8.8973625675246269E-3</v>
      </c>
      <c r="L75" s="24">
        <v>15735</v>
      </c>
      <c r="M75" s="23">
        <v>0.55948553054662375</v>
      </c>
      <c r="N75" s="23">
        <v>2.1864951768488745E-2</v>
      </c>
      <c r="O75" s="23">
        <v>0.24501607717041801</v>
      </c>
      <c r="P75" s="23">
        <v>0.10868167202572347</v>
      </c>
      <c r="Q75" s="23">
        <v>3.729903536977492E-2</v>
      </c>
      <c r="R75" s="23">
        <v>2.4437299035369776E-2</v>
      </c>
      <c r="S75" s="23">
        <v>3.8585209003215433E-3</v>
      </c>
      <c r="T75" s="24">
        <v>7775</v>
      </c>
    </row>
    <row r="76" spans="2:20" x14ac:dyDescent="0.3">
      <c r="B76" s="33" t="s">
        <v>244</v>
      </c>
      <c r="C76" s="21" t="s">
        <v>22</v>
      </c>
      <c r="D76" s="18" t="s">
        <v>142</v>
      </c>
      <c r="E76" s="23">
        <v>0.37997283136037258</v>
      </c>
      <c r="F76" s="23">
        <v>3.35726761110033E-2</v>
      </c>
      <c r="G76" s="23">
        <v>0.33902581020764605</v>
      </c>
      <c r="H76" s="23">
        <v>0.13739569183000194</v>
      </c>
      <c r="I76" s="23">
        <v>7.044440131961964E-2</v>
      </c>
      <c r="J76" s="23">
        <v>9.5090238695905299E-3</v>
      </c>
      <c r="K76" s="23">
        <v>3.0273627013390259E-2</v>
      </c>
      <c r="L76" s="24">
        <v>25765</v>
      </c>
      <c r="M76" s="23">
        <v>0.39606953892668179</v>
      </c>
      <c r="N76" s="23">
        <v>2.4943310657596373E-2</v>
      </c>
      <c r="O76" s="23">
        <v>0.31897203325774753</v>
      </c>
      <c r="P76" s="23">
        <v>0.14436885865457294</v>
      </c>
      <c r="Q76" s="23">
        <v>7.5585789871504161E-2</v>
      </c>
      <c r="R76" s="23">
        <v>1.0582010582010581E-2</v>
      </c>
      <c r="S76" s="23">
        <v>2.9478458049886622E-2</v>
      </c>
      <c r="T76" s="24">
        <v>6615</v>
      </c>
    </row>
    <row r="77" spans="2:20" x14ac:dyDescent="0.3">
      <c r="B77" s="33" t="s">
        <v>244</v>
      </c>
      <c r="C77" s="21" t="s">
        <v>23</v>
      </c>
      <c r="D77" s="18" t="s">
        <v>312</v>
      </c>
      <c r="E77" s="23">
        <v>0.44681818181818184</v>
      </c>
      <c r="F77" s="23">
        <v>3.8181818181818185E-2</v>
      </c>
      <c r="G77" s="23">
        <v>0.21363636363636362</v>
      </c>
      <c r="H77" s="23">
        <v>6.9090909090909092E-2</v>
      </c>
      <c r="I77" s="23">
        <v>0.10090909090909091</v>
      </c>
      <c r="J77" s="23">
        <v>0.12136363636363637</v>
      </c>
      <c r="K77" s="23">
        <v>0.01</v>
      </c>
      <c r="L77" s="24">
        <v>11000</v>
      </c>
      <c r="M77" s="23">
        <v>0.47871116225546606</v>
      </c>
      <c r="N77" s="23">
        <v>2.9919447640966629E-2</v>
      </c>
      <c r="O77" s="23">
        <v>0.20138089758342922</v>
      </c>
      <c r="P77" s="23">
        <v>6.3291139240506333E-2</v>
      </c>
      <c r="Q77" s="23">
        <v>9.4361334867663987E-2</v>
      </c>
      <c r="R77" s="23">
        <v>0.12658227848101267</v>
      </c>
      <c r="S77" s="23">
        <v>6.9044879171461446E-3</v>
      </c>
      <c r="T77" s="24">
        <v>4345</v>
      </c>
    </row>
    <row r="78" spans="2:20" x14ac:dyDescent="0.3">
      <c r="B78" s="33" t="s">
        <v>244</v>
      </c>
      <c r="C78" s="21" t="s">
        <v>24</v>
      </c>
      <c r="D78" s="18" t="s">
        <v>143</v>
      </c>
      <c r="E78" s="23">
        <v>0.36219602063375095</v>
      </c>
      <c r="F78" s="23">
        <v>5.4900515843773028E-2</v>
      </c>
      <c r="G78" s="23">
        <v>0.17354458364038319</v>
      </c>
      <c r="H78" s="23">
        <v>0.23876197494473103</v>
      </c>
      <c r="I78" s="23">
        <v>6.3006632277081795E-2</v>
      </c>
      <c r="J78" s="23">
        <v>9.8747236551215922E-2</v>
      </c>
      <c r="K78" s="23">
        <v>9.5799557848194553E-3</v>
      </c>
      <c r="L78" s="24">
        <v>13570</v>
      </c>
      <c r="M78" s="23" t="s">
        <v>567</v>
      </c>
      <c r="N78" s="23" t="s">
        <v>567</v>
      </c>
      <c r="O78" s="23" t="s">
        <v>567</v>
      </c>
      <c r="P78" s="23" t="s">
        <v>567</v>
      </c>
      <c r="Q78" s="23" t="s">
        <v>567</v>
      </c>
      <c r="R78" s="23" t="s">
        <v>567</v>
      </c>
      <c r="S78" s="23" t="s">
        <v>567</v>
      </c>
      <c r="T78" s="24" t="s">
        <v>567</v>
      </c>
    </row>
    <row r="79" spans="2:20" x14ac:dyDescent="0.3">
      <c r="B79" s="33" t="s">
        <v>244</v>
      </c>
      <c r="C79" s="21" t="s">
        <v>25</v>
      </c>
      <c r="D79" s="18" t="s">
        <v>313</v>
      </c>
      <c r="E79" s="23">
        <v>0.6312456016889515</v>
      </c>
      <c r="F79" s="23">
        <v>3.377902885292048E-2</v>
      </c>
      <c r="G79" s="23">
        <v>9.5355383532723437E-2</v>
      </c>
      <c r="H79" s="23">
        <v>4.1871921182266007E-2</v>
      </c>
      <c r="I79" s="23">
        <v>8.6558761435608728E-2</v>
      </c>
      <c r="J79" s="23">
        <v>1.6537649542575653E-2</v>
      </c>
      <c r="K79" s="23">
        <v>9.4299788881069671E-2</v>
      </c>
      <c r="L79" s="24">
        <v>14210</v>
      </c>
      <c r="M79" s="23">
        <v>0.71867007672634275</v>
      </c>
      <c r="N79" s="23">
        <v>2.3017902813299233E-2</v>
      </c>
      <c r="O79" s="23">
        <v>7.4168797953964194E-2</v>
      </c>
      <c r="P79" s="23">
        <v>3.8363171355498722E-2</v>
      </c>
      <c r="Q79" s="23">
        <v>5.3708439897698211E-2</v>
      </c>
      <c r="R79" s="23">
        <v>1.0230179028132993E-2</v>
      </c>
      <c r="S79" s="23">
        <v>7.9283887468030695E-2</v>
      </c>
      <c r="T79" s="24">
        <v>1955</v>
      </c>
    </row>
    <row r="80" spans="2:20" x14ac:dyDescent="0.3">
      <c r="B80" s="33" t="s">
        <v>244</v>
      </c>
      <c r="C80" s="21" t="s">
        <v>26</v>
      </c>
      <c r="D80" s="18" t="s">
        <v>314</v>
      </c>
      <c r="E80" s="23" t="s">
        <v>567</v>
      </c>
      <c r="F80" s="23" t="s">
        <v>567</v>
      </c>
      <c r="G80" s="23" t="s">
        <v>567</v>
      </c>
      <c r="H80" s="23" t="s">
        <v>567</v>
      </c>
      <c r="I80" s="23" t="s">
        <v>567</v>
      </c>
      <c r="J80" s="23" t="s">
        <v>567</v>
      </c>
      <c r="K80" s="23" t="s">
        <v>567</v>
      </c>
      <c r="L80" s="24" t="s">
        <v>567</v>
      </c>
      <c r="M80" s="23" t="s">
        <v>567</v>
      </c>
      <c r="N80" s="23" t="s">
        <v>567</v>
      </c>
      <c r="O80" s="23" t="s">
        <v>567</v>
      </c>
      <c r="P80" s="23" t="s">
        <v>567</v>
      </c>
      <c r="Q80" s="23" t="s">
        <v>567</v>
      </c>
      <c r="R80" s="23" t="s">
        <v>567</v>
      </c>
      <c r="S80" s="23" t="s">
        <v>567</v>
      </c>
      <c r="T80" s="24" t="s">
        <v>567</v>
      </c>
    </row>
    <row r="81" spans="2:20" x14ac:dyDescent="0.3">
      <c r="B81" s="33" t="s">
        <v>244</v>
      </c>
      <c r="C81" s="21" t="s">
        <v>27</v>
      </c>
      <c r="D81" s="18" t="s">
        <v>144</v>
      </c>
      <c r="E81" s="23">
        <v>0.42636363636363639</v>
      </c>
      <c r="F81" s="23">
        <v>5.7727272727272724E-2</v>
      </c>
      <c r="G81" s="23">
        <v>0.11772727272727272</v>
      </c>
      <c r="H81" s="23">
        <v>0.24772727272727274</v>
      </c>
      <c r="I81" s="23">
        <v>0.12227272727272727</v>
      </c>
      <c r="J81" s="23">
        <v>1.2272727272727272E-2</v>
      </c>
      <c r="K81" s="23">
        <v>1.5909090909090907E-2</v>
      </c>
      <c r="L81" s="24">
        <v>11000</v>
      </c>
      <c r="M81" s="23">
        <v>0.45669291338582679</v>
      </c>
      <c r="N81" s="23">
        <v>4.9868766404199474E-2</v>
      </c>
      <c r="O81" s="23">
        <v>0.11286089238845144</v>
      </c>
      <c r="P81" s="23">
        <v>0.2572178477690289</v>
      </c>
      <c r="Q81" s="23">
        <v>0.11023622047244094</v>
      </c>
      <c r="R81" s="23">
        <v>1.0498687664041995E-2</v>
      </c>
      <c r="S81" s="23">
        <v>2.6246719160104987E-3</v>
      </c>
      <c r="T81" s="24">
        <v>1905</v>
      </c>
    </row>
    <row r="82" spans="2:20" x14ac:dyDescent="0.3">
      <c r="B82" s="33" t="s">
        <v>244</v>
      </c>
      <c r="C82" s="21" t="s">
        <v>28</v>
      </c>
      <c r="D82" s="18" t="s">
        <v>145</v>
      </c>
      <c r="E82" s="23">
        <v>0.39656786271450856</v>
      </c>
      <c r="F82" s="23">
        <v>2.8705148205928236E-2</v>
      </c>
      <c r="G82" s="23">
        <v>0.12230889235569423</v>
      </c>
      <c r="H82" s="23">
        <v>0.12480499219968799</v>
      </c>
      <c r="I82" s="23">
        <v>0.2140405616224649</v>
      </c>
      <c r="J82" s="23">
        <v>0.10452418096723869</v>
      </c>
      <c r="K82" s="23">
        <v>9.0483619344773787E-3</v>
      </c>
      <c r="L82" s="24">
        <v>16025</v>
      </c>
      <c r="M82" s="23">
        <v>0.44078361531611754</v>
      </c>
      <c r="N82" s="23">
        <v>2.7604630454140695E-2</v>
      </c>
      <c r="O82" s="23">
        <v>0.10062333036509349</v>
      </c>
      <c r="P82" s="23">
        <v>0.1246660730186999</v>
      </c>
      <c r="Q82" s="23">
        <v>0.19857524487978628</v>
      </c>
      <c r="R82" s="23">
        <v>0.10062333036509349</v>
      </c>
      <c r="S82" s="23">
        <v>8.0142475512021364E-3</v>
      </c>
      <c r="T82" s="24">
        <v>5615</v>
      </c>
    </row>
    <row r="83" spans="2:20" x14ac:dyDescent="0.3">
      <c r="B83" s="33" t="s">
        <v>244</v>
      </c>
      <c r="C83" s="21" t="s">
        <v>29</v>
      </c>
      <c r="D83" s="18" t="s">
        <v>146</v>
      </c>
      <c r="E83" s="23" t="s">
        <v>567</v>
      </c>
      <c r="F83" s="23" t="s">
        <v>567</v>
      </c>
      <c r="G83" s="23" t="s">
        <v>567</v>
      </c>
      <c r="H83" s="23" t="s">
        <v>567</v>
      </c>
      <c r="I83" s="23" t="s">
        <v>567</v>
      </c>
      <c r="J83" s="23" t="s">
        <v>567</v>
      </c>
      <c r="K83" s="23" t="s">
        <v>567</v>
      </c>
      <c r="L83" s="24" t="s">
        <v>567</v>
      </c>
      <c r="M83" s="23" t="s">
        <v>567</v>
      </c>
      <c r="N83" s="23" t="s">
        <v>567</v>
      </c>
      <c r="O83" s="23" t="s">
        <v>567</v>
      </c>
      <c r="P83" s="23" t="s">
        <v>567</v>
      </c>
      <c r="Q83" s="23" t="s">
        <v>567</v>
      </c>
      <c r="R83" s="23" t="s">
        <v>567</v>
      </c>
      <c r="S83" s="23" t="s">
        <v>567</v>
      </c>
      <c r="T83" s="24" t="s">
        <v>567</v>
      </c>
    </row>
    <row r="84" spans="2:20" x14ac:dyDescent="0.3">
      <c r="B84" s="33" t="s">
        <v>244</v>
      </c>
      <c r="C84" s="21" t="s">
        <v>30</v>
      </c>
      <c r="D84" s="18" t="s">
        <v>147</v>
      </c>
      <c r="E84" s="23">
        <v>0.54806408544726304</v>
      </c>
      <c r="F84" s="23">
        <v>3.2042723631508681E-2</v>
      </c>
      <c r="G84" s="23">
        <v>0.10080106809078772</v>
      </c>
      <c r="H84" s="23">
        <v>2.6034712950600801E-2</v>
      </c>
      <c r="I84" s="23">
        <v>0.10747663551401869</v>
      </c>
      <c r="J84" s="23">
        <v>0.12950600801068091</v>
      </c>
      <c r="K84" s="23">
        <v>5.6074766355140186E-2</v>
      </c>
      <c r="L84" s="24">
        <v>7490</v>
      </c>
      <c r="M84" s="23" t="s">
        <v>567</v>
      </c>
      <c r="N84" s="23" t="s">
        <v>567</v>
      </c>
      <c r="O84" s="23" t="s">
        <v>567</v>
      </c>
      <c r="P84" s="23" t="s">
        <v>567</v>
      </c>
      <c r="Q84" s="23" t="s">
        <v>567</v>
      </c>
      <c r="R84" s="23" t="s">
        <v>567</v>
      </c>
      <c r="S84" s="23" t="s">
        <v>567</v>
      </c>
      <c r="T84" s="24" t="s">
        <v>567</v>
      </c>
    </row>
    <row r="85" spans="2:20" x14ac:dyDescent="0.3">
      <c r="B85" s="33" t="s">
        <v>244</v>
      </c>
      <c r="C85" s="21" t="s">
        <v>31</v>
      </c>
      <c r="D85" s="18" t="s">
        <v>315</v>
      </c>
      <c r="E85" s="23">
        <v>0.46084142394822009</v>
      </c>
      <c r="F85" s="23">
        <v>4.1423948220064725E-2</v>
      </c>
      <c r="G85" s="23">
        <v>7.2168284789644016E-2</v>
      </c>
      <c r="H85" s="23">
        <v>0.18867313915857606</v>
      </c>
      <c r="I85" s="23">
        <v>8.0258899676375409E-2</v>
      </c>
      <c r="J85" s="23">
        <v>0.1401294498381877</v>
      </c>
      <c r="K85" s="23">
        <v>1.6504854368932041E-2</v>
      </c>
      <c r="L85" s="24">
        <v>15450</v>
      </c>
      <c r="M85" s="23">
        <v>0.52888318356867781</v>
      </c>
      <c r="N85" s="23">
        <v>3.3376123234916559E-2</v>
      </c>
      <c r="O85" s="23">
        <v>7.1887034659820284E-2</v>
      </c>
      <c r="P85" s="23">
        <v>0.15661103979460847</v>
      </c>
      <c r="Q85" s="23">
        <v>6.1617458279845959E-2</v>
      </c>
      <c r="R85" s="23">
        <v>0.13607188703465983</v>
      </c>
      <c r="S85" s="23">
        <v>1.1553273427471117E-2</v>
      </c>
      <c r="T85" s="24">
        <v>3895</v>
      </c>
    </row>
    <row r="86" spans="2:20" x14ac:dyDescent="0.3">
      <c r="B86" s="33" t="s">
        <v>244</v>
      </c>
      <c r="C86" s="21" t="s">
        <v>32</v>
      </c>
      <c r="D86" s="18" t="s">
        <v>316</v>
      </c>
      <c r="E86" s="23">
        <v>0.27966398319915997</v>
      </c>
      <c r="F86" s="23">
        <v>2.2751137556877844E-2</v>
      </c>
      <c r="G86" s="23">
        <v>0.33286664333216659</v>
      </c>
      <c r="H86" s="23">
        <v>8.8554427721386067E-2</v>
      </c>
      <c r="I86" s="23">
        <v>0.11620581029051452</v>
      </c>
      <c r="J86" s="23">
        <v>0.14560728036401821</v>
      </c>
      <c r="K86" s="23">
        <v>1.4000700035001749E-2</v>
      </c>
      <c r="L86" s="24">
        <v>14285</v>
      </c>
      <c r="M86" s="23" t="s">
        <v>567</v>
      </c>
      <c r="N86" s="23" t="s">
        <v>567</v>
      </c>
      <c r="O86" s="23" t="s">
        <v>567</v>
      </c>
      <c r="P86" s="23" t="s">
        <v>567</v>
      </c>
      <c r="Q86" s="23" t="s">
        <v>567</v>
      </c>
      <c r="R86" s="23" t="s">
        <v>567</v>
      </c>
      <c r="S86" s="23" t="s">
        <v>567</v>
      </c>
      <c r="T86" s="24" t="s">
        <v>567</v>
      </c>
    </row>
    <row r="87" spans="2:20" x14ac:dyDescent="0.3">
      <c r="B87" s="33" t="s">
        <v>244</v>
      </c>
      <c r="C87" s="21" t="s">
        <v>433</v>
      </c>
      <c r="D87" s="18" t="s">
        <v>434</v>
      </c>
      <c r="E87" s="23">
        <v>0.39298245614035088</v>
      </c>
      <c r="F87" s="23">
        <v>2.368421052631579E-2</v>
      </c>
      <c r="G87" s="23">
        <v>0.17456140350877192</v>
      </c>
      <c r="H87" s="23">
        <v>0.12543859649122807</v>
      </c>
      <c r="I87" s="23">
        <v>0.21052631578947367</v>
      </c>
      <c r="J87" s="23">
        <v>7.3684210526315783E-2</v>
      </c>
      <c r="K87" s="23">
        <v>0</v>
      </c>
      <c r="L87" s="24">
        <v>5700</v>
      </c>
      <c r="M87" s="23">
        <v>0.4</v>
      </c>
      <c r="N87" s="23">
        <v>0.1</v>
      </c>
      <c r="O87" s="23">
        <v>0.2</v>
      </c>
      <c r="P87" s="23">
        <v>0.1</v>
      </c>
      <c r="Q87" s="23">
        <v>0.1</v>
      </c>
      <c r="R87" s="23">
        <v>0.1</v>
      </c>
      <c r="S87" s="23">
        <v>0</v>
      </c>
      <c r="T87" s="24">
        <v>50</v>
      </c>
    </row>
    <row r="88" spans="2:20" x14ac:dyDescent="0.3">
      <c r="B88" s="33" t="s">
        <v>244</v>
      </c>
      <c r="C88" s="21" t="s">
        <v>33</v>
      </c>
      <c r="D88" s="18" t="s">
        <v>148</v>
      </c>
      <c r="E88" s="23">
        <v>0.50206398348813208</v>
      </c>
      <c r="F88" s="23">
        <v>2.6315789473684209E-2</v>
      </c>
      <c r="G88" s="23">
        <v>7.6883384932920532E-2</v>
      </c>
      <c r="H88" s="23">
        <v>0.21981424148606812</v>
      </c>
      <c r="I88" s="23">
        <v>0.11351909184726522</v>
      </c>
      <c r="J88" s="23">
        <v>6.0887512899896801E-2</v>
      </c>
      <c r="K88" s="23">
        <v>0</v>
      </c>
      <c r="L88" s="24">
        <v>9690</v>
      </c>
      <c r="M88" s="23" t="s">
        <v>567</v>
      </c>
      <c r="N88" s="23" t="s">
        <v>567</v>
      </c>
      <c r="O88" s="23" t="s">
        <v>567</v>
      </c>
      <c r="P88" s="23" t="s">
        <v>567</v>
      </c>
      <c r="Q88" s="23" t="s">
        <v>567</v>
      </c>
      <c r="R88" s="23" t="s">
        <v>567</v>
      </c>
      <c r="S88" s="23" t="s">
        <v>567</v>
      </c>
      <c r="T88" s="24" t="s">
        <v>567</v>
      </c>
    </row>
    <row r="89" spans="2:20" x14ac:dyDescent="0.3">
      <c r="B89" s="33" t="s">
        <v>244</v>
      </c>
      <c r="C89" s="21" t="s">
        <v>34</v>
      </c>
      <c r="D89" s="18" t="s">
        <v>149</v>
      </c>
      <c r="E89" s="23">
        <v>0.4985754985754986</v>
      </c>
      <c r="F89" s="23">
        <v>2.8490028490028491E-2</v>
      </c>
      <c r="G89" s="23">
        <v>0.12302512302512303</v>
      </c>
      <c r="H89" s="23">
        <v>8.2880082880082875E-2</v>
      </c>
      <c r="I89" s="23">
        <v>0.1434861434861435</v>
      </c>
      <c r="J89" s="23">
        <v>0.1137011137011137</v>
      </c>
      <c r="K89" s="23">
        <v>1.0360010360010359E-2</v>
      </c>
      <c r="L89" s="24">
        <v>19305</v>
      </c>
      <c r="M89" s="23">
        <v>0.56926658905704308</v>
      </c>
      <c r="N89" s="23">
        <v>2.0954598370197905E-2</v>
      </c>
      <c r="O89" s="23">
        <v>0.11641443538998836</v>
      </c>
      <c r="P89" s="23">
        <v>7.334109429569266E-2</v>
      </c>
      <c r="Q89" s="23">
        <v>0.11292200232828871</v>
      </c>
      <c r="R89" s="23">
        <v>0.10011641443538999</v>
      </c>
      <c r="S89" s="23">
        <v>5.8207217694994182E-3</v>
      </c>
      <c r="T89" s="24">
        <v>4295</v>
      </c>
    </row>
    <row r="90" spans="2:20" x14ac:dyDescent="0.3">
      <c r="B90" s="33" t="s">
        <v>244</v>
      </c>
      <c r="C90" s="21" t="s">
        <v>35</v>
      </c>
      <c r="D90" s="18" t="s">
        <v>150</v>
      </c>
      <c r="E90" s="23">
        <v>0.40962962962962962</v>
      </c>
      <c r="F90" s="23">
        <v>4.296296296296296E-2</v>
      </c>
      <c r="G90" s="23">
        <v>0.13444444444444445</v>
      </c>
      <c r="H90" s="23">
        <v>0.12074074074074075</v>
      </c>
      <c r="I90" s="23">
        <v>0.15666666666666668</v>
      </c>
      <c r="J90" s="23">
        <v>9.6296296296296297E-2</v>
      </c>
      <c r="K90" s="23">
        <v>3.9259259259259258E-2</v>
      </c>
      <c r="L90" s="24">
        <v>13500</v>
      </c>
      <c r="M90" s="23">
        <v>0.4140625</v>
      </c>
      <c r="N90" s="23">
        <v>3.3203125E-2</v>
      </c>
      <c r="O90" s="23">
        <v>0.12890625</v>
      </c>
      <c r="P90" s="23">
        <v>0.115234375</v>
      </c>
      <c r="Q90" s="23">
        <v>0.15234375</v>
      </c>
      <c r="R90" s="23">
        <v>0.119140625</v>
      </c>
      <c r="S90" s="23">
        <v>3.515625E-2</v>
      </c>
      <c r="T90" s="24">
        <v>2560</v>
      </c>
    </row>
    <row r="91" spans="2:20" x14ac:dyDescent="0.3">
      <c r="B91" s="33" t="s">
        <v>244</v>
      </c>
      <c r="C91" s="21" t="s">
        <v>36</v>
      </c>
      <c r="D91" s="18" t="s">
        <v>151</v>
      </c>
      <c r="E91" s="23">
        <v>0.37654830718414534</v>
      </c>
      <c r="F91" s="23">
        <v>2.972749793559042E-2</v>
      </c>
      <c r="G91" s="23">
        <v>0.30718414533443433</v>
      </c>
      <c r="H91" s="23">
        <v>7.1841453344343512E-2</v>
      </c>
      <c r="I91" s="23">
        <v>7.4318744838976047E-2</v>
      </c>
      <c r="J91" s="23">
        <v>0.12056151940545004</v>
      </c>
      <c r="K91" s="23">
        <v>1.981833195706028E-2</v>
      </c>
      <c r="L91" s="24">
        <v>6055</v>
      </c>
      <c r="M91" s="23">
        <v>0.39830508474576271</v>
      </c>
      <c r="N91" s="23">
        <v>2.7118644067796609E-2</v>
      </c>
      <c r="O91" s="23">
        <v>0.27966101694915252</v>
      </c>
      <c r="P91" s="23">
        <v>6.2711864406779658E-2</v>
      </c>
      <c r="Q91" s="23">
        <v>7.2881355932203393E-2</v>
      </c>
      <c r="R91" s="23">
        <v>0.13898305084745763</v>
      </c>
      <c r="S91" s="23">
        <v>1.864406779661017E-2</v>
      </c>
      <c r="T91" s="24">
        <v>2950</v>
      </c>
    </row>
    <row r="92" spans="2:20" x14ac:dyDescent="0.3">
      <c r="B92" s="33" t="s">
        <v>244</v>
      </c>
      <c r="C92" s="21" t="s">
        <v>37</v>
      </c>
      <c r="D92" s="18" t="s">
        <v>152</v>
      </c>
      <c r="E92" s="23">
        <v>0.35230654761904762</v>
      </c>
      <c r="F92" s="23">
        <v>2.418154761904762E-2</v>
      </c>
      <c r="G92" s="23">
        <v>7.8125E-2</v>
      </c>
      <c r="H92" s="23">
        <v>9.3377976190476192E-2</v>
      </c>
      <c r="I92" s="23">
        <v>0.10900297619047619</v>
      </c>
      <c r="J92" s="23">
        <v>0.32068452380952384</v>
      </c>
      <c r="K92" s="23">
        <v>2.2321428571428572E-2</v>
      </c>
      <c r="L92" s="24">
        <v>13440</v>
      </c>
      <c r="M92" s="23">
        <v>0.42723880597014924</v>
      </c>
      <c r="N92" s="23">
        <v>2.0522388059701493E-2</v>
      </c>
      <c r="O92" s="23">
        <v>7.4626865671641784E-2</v>
      </c>
      <c r="P92" s="23">
        <v>9.3283582089552244E-2</v>
      </c>
      <c r="Q92" s="23">
        <v>8.7686567164179108E-2</v>
      </c>
      <c r="R92" s="23">
        <v>0.28358208955223879</v>
      </c>
      <c r="S92" s="23">
        <v>1.1194029850746268E-2</v>
      </c>
      <c r="T92" s="24">
        <v>2680</v>
      </c>
    </row>
    <row r="93" spans="2:20" x14ac:dyDescent="0.3">
      <c r="B93" s="33" t="s">
        <v>244</v>
      </c>
      <c r="C93" s="21" t="s">
        <v>38</v>
      </c>
      <c r="D93" s="18" t="s">
        <v>153</v>
      </c>
      <c r="E93" s="23">
        <v>0.49022346368715086</v>
      </c>
      <c r="F93" s="23">
        <v>5.027932960893855E-2</v>
      </c>
      <c r="G93" s="23">
        <v>6.0754189944134077E-2</v>
      </c>
      <c r="H93" s="23">
        <v>0.16689944134078213</v>
      </c>
      <c r="I93" s="23">
        <v>9.4273743016759781E-2</v>
      </c>
      <c r="J93" s="23">
        <v>5.5167597765363126E-2</v>
      </c>
      <c r="K93" s="23">
        <v>8.310055865921788E-2</v>
      </c>
      <c r="L93" s="24">
        <v>7160</v>
      </c>
      <c r="M93" s="23">
        <v>0.48076923076923078</v>
      </c>
      <c r="N93" s="23">
        <v>3.8461538461538464E-2</v>
      </c>
      <c r="O93" s="23">
        <v>5.7692307692307696E-2</v>
      </c>
      <c r="P93" s="23">
        <v>0.15</v>
      </c>
      <c r="Q93" s="23">
        <v>8.0769230769230774E-2</v>
      </c>
      <c r="R93" s="23">
        <v>8.0769230769230774E-2</v>
      </c>
      <c r="S93" s="23">
        <v>0.11153846153846154</v>
      </c>
      <c r="T93" s="24">
        <v>1300</v>
      </c>
    </row>
    <row r="94" spans="2:20" x14ac:dyDescent="0.3">
      <c r="B94" s="33" t="s">
        <v>269</v>
      </c>
      <c r="C94" s="21" t="s">
        <v>40</v>
      </c>
      <c r="D94" s="18" t="s">
        <v>317</v>
      </c>
      <c r="E94" s="23">
        <v>0.27768014059753954</v>
      </c>
      <c r="F94" s="23">
        <v>7.5571177504393669E-2</v>
      </c>
      <c r="G94" s="23">
        <v>0.35325131810193322</v>
      </c>
      <c r="H94" s="23">
        <v>0.17311072056239016</v>
      </c>
      <c r="I94" s="23">
        <v>0.11862917398945519</v>
      </c>
      <c r="J94" s="23">
        <v>1.7574692442882249E-3</v>
      </c>
      <c r="K94" s="23">
        <v>0</v>
      </c>
      <c r="L94" s="24">
        <v>5690</v>
      </c>
      <c r="M94" s="23">
        <v>0.33333333333333331</v>
      </c>
      <c r="N94" s="23">
        <v>6.9444444444444448E-2</v>
      </c>
      <c r="O94" s="23">
        <v>0.33333333333333331</v>
      </c>
      <c r="P94" s="23">
        <v>0.15277777777777779</v>
      </c>
      <c r="Q94" s="23">
        <v>0.125</v>
      </c>
      <c r="R94" s="23">
        <v>0</v>
      </c>
      <c r="S94" s="23">
        <v>0</v>
      </c>
      <c r="T94" s="24">
        <v>360</v>
      </c>
    </row>
    <row r="95" spans="2:20" x14ac:dyDescent="0.3">
      <c r="B95" s="33" t="s">
        <v>269</v>
      </c>
      <c r="C95" s="21" t="s">
        <v>42</v>
      </c>
      <c r="D95" s="18" t="s">
        <v>156</v>
      </c>
      <c r="E95" s="23">
        <v>0.94996572995202189</v>
      </c>
      <c r="F95" s="23">
        <v>8.2248115147361203E-3</v>
      </c>
      <c r="G95" s="23">
        <v>1.233721727210418E-2</v>
      </c>
      <c r="H95" s="23">
        <v>6.1686086360520902E-3</v>
      </c>
      <c r="I95" s="23">
        <v>5.4832076764907475E-3</v>
      </c>
      <c r="J95" s="23">
        <v>0</v>
      </c>
      <c r="K95" s="23">
        <v>1.782042494859493E-2</v>
      </c>
      <c r="L95" s="24">
        <v>7295</v>
      </c>
      <c r="M95" s="23">
        <v>0.96160877513711152</v>
      </c>
      <c r="N95" s="23">
        <v>3.6563071297989031E-3</v>
      </c>
      <c r="O95" s="23">
        <v>7.3126142595978062E-3</v>
      </c>
      <c r="P95" s="23">
        <v>5.4844606946983544E-3</v>
      </c>
      <c r="Q95" s="23">
        <v>1.8281535648994515E-3</v>
      </c>
      <c r="R95" s="23">
        <v>0</v>
      </c>
      <c r="S95" s="23">
        <v>1.8281535648994516E-2</v>
      </c>
      <c r="T95" s="24">
        <v>2735</v>
      </c>
    </row>
    <row r="96" spans="2:20" x14ac:dyDescent="0.3">
      <c r="B96" s="33" t="s">
        <v>269</v>
      </c>
      <c r="C96" s="21" t="s">
        <v>45</v>
      </c>
      <c r="D96" s="18" t="s">
        <v>157</v>
      </c>
      <c r="E96" s="23">
        <v>0.78204199855177403</v>
      </c>
      <c r="F96" s="23">
        <v>1.3034033309196235E-2</v>
      </c>
      <c r="G96" s="23">
        <v>4.6343229543808831E-2</v>
      </c>
      <c r="H96" s="23">
        <v>1.8102824040550327E-2</v>
      </c>
      <c r="I96" s="23">
        <v>3.403330919623461E-2</v>
      </c>
      <c r="J96" s="23">
        <v>5.8653149891383052E-2</v>
      </c>
      <c r="K96" s="23">
        <v>4.7791455467052858E-2</v>
      </c>
      <c r="L96" s="24">
        <v>6905</v>
      </c>
      <c r="M96" s="23">
        <v>0.79828326180257514</v>
      </c>
      <c r="N96" s="23">
        <v>6.4377682403433476E-3</v>
      </c>
      <c r="O96" s="23">
        <v>3.2188841201716736E-2</v>
      </c>
      <c r="P96" s="23">
        <v>1.0729613733905579E-2</v>
      </c>
      <c r="Q96" s="23">
        <v>2.3605150214592276E-2</v>
      </c>
      <c r="R96" s="23">
        <v>7.7253218884120178E-2</v>
      </c>
      <c r="S96" s="23">
        <v>4.9356223175965663E-2</v>
      </c>
      <c r="T96" s="24">
        <v>2330</v>
      </c>
    </row>
    <row r="97" spans="2:20" x14ac:dyDescent="0.3">
      <c r="B97" s="33" t="s">
        <v>269</v>
      </c>
      <c r="C97" s="21" t="s">
        <v>47</v>
      </c>
      <c r="D97" s="18" t="s">
        <v>159</v>
      </c>
      <c r="E97" s="23">
        <v>0.875</v>
      </c>
      <c r="F97" s="23">
        <v>2.8696498054474707E-2</v>
      </c>
      <c r="G97" s="23">
        <v>3.6964980544747082E-2</v>
      </c>
      <c r="H97" s="23">
        <v>4.1342412451361867E-2</v>
      </c>
      <c r="I97" s="23">
        <v>6.8093385214007783E-3</v>
      </c>
      <c r="J97" s="23">
        <v>4.8638132295719845E-4</v>
      </c>
      <c r="K97" s="23">
        <v>1.0700389105058366E-2</v>
      </c>
      <c r="L97" s="24">
        <v>10280</v>
      </c>
      <c r="M97" s="23">
        <v>0.90014903129657231</v>
      </c>
      <c r="N97" s="23">
        <v>2.0864381520119227E-2</v>
      </c>
      <c r="O97" s="23">
        <v>3.2786885245901641E-2</v>
      </c>
      <c r="P97" s="23">
        <v>3.129657228017884E-2</v>
      </c>
      <c r="Q97" s="23">
        <v>5.9612518628912071E-3</v>
      </c>
      <c r="R97" s="23">
        <v>0</v>
      </c>
      <c r="S97" s="23">
        <v>8.9418777943368107E-3</v>
      </c>
      <c r="T97" s="24">
        <v>3355</v>
      </c>
    </row>
    <row r="98" spans="2:20" x14ac:dyDescent="0.3">
      <c r="B98" s="33" t="s">
        <v>269</v>
      </c>
      <c r="C98" s="21" t="s">
        <v>52</v>
      </c>
      <c r="D98" s="18" t="s">
        <v>163</v>
      </c>
      <c r="E98" s="23">
        <v>0.75520628683693514</v>
      </c>
      <c r="F98" s="23">
        <v>2.6719056974459726E-2</v>
      </c>
      <c r="G98" s="23">
        <v>6.4440078585461691E-2</v>
      </c>
      <c r="H98" s="23">
        <v>6.1689587426326131E-2</v>
      </c>
      <c r="I98" s="23">
        <v>1.493123772102161E-2</v>
      </c>
      <c r="J98" s="23">
        <v>5.7760314341846759E-2</v>
      </c>
      <c r="K98" s="23">
        <v>1.9253438113948921E-2</v>
      </c>
      <c r="L98" s="24">
        <v>12725</v>
      </c>
      <c r="M98" s="23">
        <v>0.74734982332155475</v>
      </c>
      <c r="N98" s="23">
        <v>2.4734982332155476E-2</v>
      </c>
      <c r="O98" s="23">
        <v>7.5088339222614847E-2</v>
      </c>
      <c r="P98" s="23">
        <v>7.0671378091872794E-2</v>
      </c>
      <c r="Q98" s="23">
        <v>1.4134275618374558E-2</v>
      </c>
      <c r="R98" s="23">
        <v>5.1236749116607777E-2</v>
      </c>
      <c r="S98" s="23">
        <v>1.6784452296819789E-2</v>
      </c>
      <c r="T98" s="24">
        <v>5660</v>
      </c>
    </row>
    <row r="99" spans="2:20" x14ac:dyDescent="0.3">
      <c r="B99" s="33" t="s">
        <v>269</v>
      </c>
      <c r="C99" s="21" t="s">
        <v>53</v>
      </c>
      <c r="D99" s="18" t="s">
        <v>164</v>
      </c>
      <c r="E99" s="23">
        <v>0.60717218724336164</v>
      </c>
      <c r="F99" s="23">
        <v>3.2302217355598135E-2</v>
      </c>
      <c r="G99" s="23">
        <v>7.7470572132493837E-2</v>
      </c>
      <c r="H99" s="23">
        <v>4.9000821242814123E-2</v>
      </c>
      <c r="I99" s="23">
        <v>3.6408431426225019E-2</v>
      </c>
      <c r="J99" s="23">
        <v>6.7889405967697783E-2</v>
      </c>
      <c r="K99" s="23">
        <v>0.12975636463180948</v>
      </c>
      <c r="L99" s="24">
        <v>18265</v>
      </c>
      <c r="M99" s="23">
        <v>0.64968152866242035</v>
      </c>
      <c r="N99" s="23">
        <v>2.6751592356687899E-2</v>
      </c>
      <c r="O99" s="23">
        <v>6.6242038216560509E-2</v>
      </c>
      <c r="P99" s="23">
        <v>3.5668789808917196E-2</v>
      </c>
      <c r="Q99" s="23">
        <v>2.802547770700637E-2</v>
      </c>
      <c r="R99" s="23">
        <v>6.751592356687898E-2</v>
      </c>
      <c r="S99" s="23">
        <v>0.12738853503184713</v>
      </c>
      <c r="T99" s="24">
        <v>3925</v>
      </c>
    </row>
    <row r="100" spans="2:20" x14ac:dyDescent="0.3">
      <c r="B100" s="33" t="s">
        <v>269</v>
      </c>
      <c r="C100" s="21" t="s">
        <v>54</v>
      </c>
      <c r="D100" s="18" t="s">
        <v>318</v>
      </c>
      <c r="E100" s="23" t="s">
        <v>567</v>
      </c>
      <c r="F100" s="23" t="s">
        <v>567</v>
      </c>
      <c r="G100" s="23" t="s">
        <v>567</v>
      </c>
      <c r="H100" s="23" t="s">
        <v>567</v>
      </c>
      <c r="I100" s="23" t="s">
        <v>567</v>
      </c>
      <c r="J100" s="23" t="s">
        <v>567</v>
      </c>
      <c r="K100" s="23" t="s">
        <v>567</v>
      </c>
      <c r="L100" s="24" t="s">
        <v>567</v>
      </c>
      <c r="M100" s="23" t="s">
        <v>567</v>
      </c>
      <c r="N100" s="23" t="s">
        <v>567</v>
      </c>
      <c r="O100" s="23" t="s">
        <v>567</v>
      </c>
      <c r="P100" s="23" t="s">
        <v>567</v>
      </c>
      <c r="Q100" s="23" t="s">
        <v>567</v>
      </c>
      <c r="R100" s="23" t="s">
        <v>567</v>
      </c>
      <c r="S100" s="23" t="s">
        <v>567</v>
      </c>
      <c r="T100" s="24" t="s">
        <v>567</v>
      </c>
    </row>
    <row r="101" spans="2:20" x14ac:dyDescent="0.3">
      <c r="B101" s="33" t="s">
        <v>269</v>
      </c>
      <c r="C101" s="21" t="s">
        <v>55</v>
      </c>
      <c r="D101" s="18" t="s">
        <v>165</v>
      </c>
      <c r="E101" s="23">
        <v>0.91050940798531432</v>
      </c>
      <c r="F101" s="23">
        <v>1.101422670949977E-2</v>
      </c>
      <c r="G101" s="23">
        <v>1.1473152822395595E-2</v>
      </c>
      <c r="H101" s="23">
        <v>8.2606700321248283E-3</v>
      </c>
      <c r="I101" s="23">
        <v>1.2849931161083065E-2</v>
      </c>
      <c r="J101" s="23">
        <v>1.8357044515832951E-3</v>
      </c>
      <c r="K101" s="23">
        <v>4.3597980725103257E-2</v>
      </c>
      <c r="L101" s="24">
        <v>10895</v>
      </c>
      <c r="M101" s="23">
        <v>0.92241379310344829</v>
      </c>
      <c r="N101" s="23">
        <v>5.7471264367816091E-3</v>
      </c>
      <c r="O101" s="23">
        <v>1.0057471264367816E-2</v>
      </c>
      <c r="P101" s="23">
        <v>5.7471264367816091E-3</v>
      </c>
      <c r="Q101" s="23">
        <v>7.1839080459770114E-3</v>
      </c>
      <c r="R101" s="23">
        <v>0</v>
      </c>
      <c r="S101" s="23">
        <v>4.7413793103448273E-2</v>
      </c>
      <c r="T101" s="24">
        <v>3480</v>
      </c>
    </row>
    <row r="102" spans="2:20" x14ac:dyDescent="0.3">
      <c r="B102" s="33" t="s">
        <v>269</v>
      </c>
      <c r="C102" s="21" t="s">
        <v>57</v>
      </c>
      <c r="D102" s="18" t="s">
        <v>166</v>
      </c>
      <c r="E102" s="23">
        <v>0.81226993865030672</v>
      </c>
      <c r="F102" s="23">
        <v>1.5337423312883436E-2</v>
      </c>
      <c r="G102" s="23">
        <v>5.7055214723926377E-2</v>
      </c>
      <c r="H102" s="23">
        <v>9.202453987730062E-3</v>
      </c>
      <c r="I102" s="23">
        <v>2.9447852760736196E-2</v>
      </c>
      <c r="J102" s="23">
        <v>6.7484662576687116E-2</v>
      </c>
      <c r="K102" s="23">
        <v>8.5889570552147246E-3</v>
      </c>
      <c r="L102" s="24">
        <v>8150</v>
      </c>
      <c r="M102" s="23">
        <v>0.84959349593495936</v>
      </c>
      <c r="N102" s="23">
        <v>1.2195121951219513E-2</v>
      </c>
      <c r="O102" s="23">
        <v>4.4715447154471545E-2</v>
      </c>
      <c r="P102" s="23">
        <v>6.0975609756097563E-3</v>
      </c>
      <c r="Q102" s="23">
        <v>1.6260162601626018E-2</v>
      </c>
      <c r="R102" s="23">
        <v>6.5040650406504072E-2</v>
      </c>
      <c r="S102" s="23">
        <v>4.0650406504065045E-3</v>
      </c>
      <c r="T102" s="24">
        <v>2460</v>
      </c>
    </row>
    <row r="103" spans="2:20" x14ac:dyDescent="0.3">
      <c r="B103" s="33" t="s">
        <v>269</v>
      </c>
      <c r="C103" s="21" t="s">
        <v>58</v>
      </c>
      <c r="D103" s="18" t="s">
        <v>167</v>
      </c>
      <c r="E103" s="23">
        <v>0.77795275590551183</v>
      </c>
      <c r="F103" s="23">
        <v>1.994750656167979E-2</v>
      </c>
      <c r="G103" s="23">
        <v>8.0839895013123358E-2</v>
      </c>
      <c r="H103" s="23">
        <v>2.4671916010498687E-2</v>
      </c>
      <c r="I103" s="23">
        <v>7.3490813648293962E-3</v>
      </c>
      <c r="J103" s="23">
        <v>6.5091863517060367E-2</v>
      </c>
      <c r="K103" s="23">
        <v>2.4671916010498687E-2</v>
      </c>
      <c r="L103" s="24">
        <v>9525</v>
      </c>
      <c r="M103" s="23">
        <v>0.79381443298969068</v>
      </c>
      <c r="N103" s="23">
        <v>1.3254786450662739E-2</v>
      </c>
      <c r="O103" s="23">
        <v>6.3328424153166418E-2</v>
      </c>
      <c r="P103" s="23">
        <v>2.2091310751104567E-2</v>
      </c>
      <c r="Q103" s="23">
        <v>5.8910162002945507E-3</v>
      </c>
      <c r="R103" s="23">
        <v>6.9219440353460976E-2</v>
      </c>
      <c r="S103" s="23">
        <v>3.2400589101620032E-2</v>
      </c>
      <c r="T103" s="24">
        <v>3395</v>
      </c>
    </row>
    <row r="104" spans="2:20" x14ac:dyDescent="0.3">
      <c r="B104" s="33" t="s">
        <v>269</v>
      </c>
      <c r="C104" s="21" t="s">
        <v>61</v>
      </c>
      <c r="D104" s="18" t="s">
        <v>170</v>
      </c>
      <c r="E104" s="23">
        <v>0.67097012172630022</v>
      </c>
      <c r="F104" s="23">
        <v>3.2091479158981924E-2</v>
      </c>
      <c r="G104" s="23">
        <v>0.14238288454444853</v>
      </c>
      <c r="H104" s="23">
        <v>6.0125414976023604E-2</v>
      </c>
      <c r="I104" s="23">
        <v>1.8074511250461084E-2</v>
      </c>
      <c r="J104" s="23">
        <v>6.049428255256363E-2</v>
      </c>
      <c r="K104" s="23">
        <v>1.6230173367760975E-2</v>
      </c>
      <c r="L104" s="24">
        <v>13555</v>
      </c>
      <c r="M104" s="23">
        <v>0.68205904617713853</v>
      </c>
      <c r="N104" s="23">
        <v>2.1196063588190765E-2</v>
      </c>
      <c r="O104" s="23">
        <v>0.1453444360333081</v>
      </c>
      <c r="P104" s="23">
        <v>6.3588190764572297E-2</v>
      </c>
      <c r="Q104" s="23">
        <v>1.8925056775170326E-2</v>
      </c>
      <c r="R104" s="23">
        <v>5.9803179409538228E-2</v>
      </c>
      <c r="S104" s="23">
        <v>9.0840272520817562E-3</v>
      </c>
      <c r="T104" s="24">
        <v>6605</v>
      </c>
    </row>
    <row r="105" spans="2:20" x14ac:dyDescent="0.3">
      <c r="B105" s="33" t="s">
        <v>269</v>
      </c>
      <c r="C105" s="21" t="s">
        <v>56</v>
      </c>
      <c r="D105" s="18" t="s">
        <v>319</v>
      </c>
      <c r="E105" s="23">
        <v>0.85504587155963307</v>
      </c>
      <c r="F105" s="23">
        <v>1.6055045871559634E-2</v>
      </c>
      <c r="G105" s="23">
        <v>2.2935779816513763E-2</v>
      </c>
      <c r="H105" s="23">
        <v>1.0091743119266056E-2</v>
      </c>
      <c r="I105" s="23">
        <v>6.4220183486238536E-3</v>
      </c>
      <c r="J105" s="23">
        <v>5.3669724770642205E-2</v>
      </c>
      <c r="K105" s="23">
        <v>3.6238532110091745E-2</v>
      </c>
      <c r="L105" s="24">
        <v>10900</v>
      </c>
      <c r="M105" s="23">
        <v>0.86690017513134854</v>
      </c>
      <c r="N105" s="23">
        <v>8.7565674255691769E-3</v>
      </c>
      <c r="O105" s="23">
        <v>1.7513134851138354E-2</v>
      </c>
      <c r="P105" s="23">
        <v>8.7565674255691769E-3</v>
      </c>
      <c r="Q105" s="23">
        <v>3.5026269702276708E-3</v>
      </c>
      <c r="R105" s="23">
        <v>4.9036777583187391E-2</v>
      </c>
      <c r="S105" s="23">
        <v>4.553415061295972E-2</v>
      </c>
      <c r="T105" s="24">
        <v>2855</v>
      </c>
    </row>
    <row r="106" spans="2:20" x14ac:dyDescent="0.3">
      <c r="B106" s="33" t="s">
        <v>269</v>
      </c>
      <c r="C106" s="21" t="s">
        <v>62</v>
      </c>
      <c r="D106" s="18" t="s">
        <v>171</v>
      </c>
      <c r="E106" s="23">
        <v>0.79840972871842841</v>
      </c>
      <c r="F106" s="23">
        <v>7.9513564078578115E-3</v>
      </c>
      <c r="G106" s="23">
        <v>8.4190832553788595E-3</v>
      </c>
      <c r="H106" s="23">
        <v>4.2095416276894298E-3</v>
      </c>
      <c r="I106" s="23">
        <v>5.144995322731525E-3</v>
      </c>
      <c r="J106" s="23">
        <v>4.6772684752104769E-3</v>
      </c>
      <c r="K106" s="23">
        <v>0.17165575304022451</v>
      </c>
      <c r="L106" s="24">
        <v>10690</v>
      </c>
      <c r="M106" s="23">
        <v>0.82888349514563109</v>
      </c>
      <c r="N106" s="23">
        <v>4.8543689320388345E-3</v>
      </c>
      <c r="O106" s="23">
        <v>6.0679611650485436E-3</v>
      </c>
      <c r="P106" s="23">
        <v>3.6407766990291263E-3</v>
      </c>
      <c r="Q106" s="23">
        <v>4.8543689320388345E-3</v>
      </c>
      <c r="R106" s="23">
        <v>3.6407766990291263E-3</v>
      </c>
      <c r="S106" s="23">
        <v>0.14684466019417475</v>
      </c>
      <c r="T106" s="24">
        <v>4120</v>
      </c>
    </row>
    <row r="107" spans="2:20" x14ac:dyDescent="0.3">
      <c r="B107" s="33" t="s">
        <v>269</v>
      </c>
      <c r="C107" s="21" t="s">
        <v>63</v>
      </c>
      <c r="D107" s="18" t="s">
        <v>172</v>
      </c>
      <c r="E107" s="23">
        <v>0.52721340649562509</v>
      </c>
      <c r="F107" s="23">
        <v>3.1440011864155418E-2</v>
      </c>
      <c r="G107" s="23">
        <v>0.18671214592911167</v>
      </c>
      <c r="H107" s="23">
        <v>5.3240397449206583E-2</v>
      </c>
      <c r="I107" s="23">
        <v>4.2859261456325078E-2</v>
      </c>
      <c r="J107" s="23">
        <v>6.1248702358000888E-2</v>
      </c>
      <c r="K107" s="23">
        <v>9.7286074447575269E-2</v>
      </c>
      <c r="L107" s="24">
        <v>33715</v>
      </c>
      <c r="M107" s="23">
        <v>0.60817547357926216</v>
      </c>
      <c r="N107" s="23">
        <v>2.4925224327018942E-2</v>
      </c>
      <c r="O107" s="23">
        <v>0.15104685942173479</v>
      </c>
      <c r="P107" s="23">
        <v>4.5862412761714856E-2</v>
      </c>
      <c r="Q107" s="23">
        <v>3.1904287138584245E-2</v>
      </c>
      <c r="R107" s="23">
        <v>6.0319042871385842E-2</v>
      </c>
      <c r="S107" s="23">
        <v>7.726819541375872E-2</v>
      </c>
      <c r="T107" s="24">
        <v>10030</v>
      </c>
    </row>
    <row r="108" spans="2:20" x14ac:dyDescent="0.3">
      <c r="B108" s="33" t="s">
        <v>269</v>
      </c>
      <c r="C108" s="21" t="s">
        <v>64</v>
      </c>
      <c r="D108" s="18" t="s">
        <v>320</v>
      </c>
      <c r="E108" s="23">
        <v>0.65851878876322512</v>
      </c>
      <c r="F108" s="23">
        <v>2.5173294418095585E-2</v>
      </c>
      <c r="G108" s="23">
        <v>0.10653046333454944</v>
      </c>
      <c r="H108" s="23">
        <v>5.1441079897847498E-2</v>
      </c>
      <c r="I108" s="23">
        <v>6.8952936884348781E-2</v>
      </c>
      <c r="J108" s="23">
        <v>3.0280919372491791E-2</v>
      </c>
      <c r="K108" s="23">
        <v>5.9102517329441807E-2</v>
      </c>
      <c r="L108" s="24">
        <v>13705</v>
      </c>
      <c r="M108" s="23">
        <v>0.74305555555555558</v>
      </c>
      <c r="N108" s="23">
        <v>1.8055555555555554E-2</v>
      </c>
      <c r="O108" s="23">
        <v>9.3055555555555558E-2</v>
      </c>
      <c r="P108" s="23">
        <v>3.888888888888889E-2</v>
      </c>
      <c r="Q108" s="23">
        <v>5.1388888888888887E-2</v>
      </c>
      <c r="R108" s="23">
        <v>2.2222222222222223E-2</v>
      </c>
      <c r="S108" s="23">
        <v>3.3333333333333333E-2</v>
      </c>
      <c r="T108" s="24">
        <v>3600</v>
      </c>
    </row>
    <row r="109" spans="2:20" x14ac:dyDescent="0.3">
      <c r="B109" s="33" t="s">
        <v>269</v>
      </c>
      <c r="C109" s="21" t="s">
        <v>65</v>
      </c>
      <c r="D109" s="18" t="s">
        <v>321</v>
      </c>
      <c r="E109" s="23" t="s">
        <v>567</v>
      </c>
      <c r="F109" s="23" t="s">
        <v>567</v>
      </c>
      <c r="G109" s="23" t="s">
        <v>567</v>
      </c>
      <c r="H109" s="23" t="s">
        <v>567</v>
      </c>
      <c r="I109" s="23" t="s">
        <v>567</v>
      </c>
      <c r="J109" s="23" t="s">
        <v>567</v>
      </c>
      <c r="K109" s="23" t="s">
        <v>567</v>
      </c>
      <c r="L109" s="24" t="s">
        <v>567</v>
      </c>
      <c r="M109" s="23" t="s">
        <v>567</v>
      </c>
      <c r="N109" s="23" t="s">
        <v>567</v>
      </c>
      <c r="O109" s="23" t="s">
        <v>567</v>
      </c>
      <c r="P109" s="23" t="s">
        <v>567</v>
      </c>
      <c r="Q109" s="23" t="s">
        <v>567</v>
      </c>
      <c r="R109" s="23" t="s">
        <v>567</v>
      </c>
      <c r="S109" s="23" t="s">
        <v>567</v>
      </c>
      <c r="T109" s="24" t="s">
        <v>567</v>
      </c>
    </row>
    <row r="110" spans="2:20" x14ac:dyDescent="0.3">
      <c r="B110" s="33" t="s">
        <v>269</v>
      </c>
      <c r="C110" s="21" t="s">
        <v>66</v>
      </c>
      <c r="D110" s="18" t="s">
        <v>322</v>
      </c>
      <c r="E110" s="23" t="s">
        <v>567</v>
      </c>
      <c r="F110" s="23" t="s">
        <v>567</v>
      </c>
      <c r="G110" s="23" t="s">
        <v>567</v>
      </c>
      <c r="H110" s="23" t="s">
        <v>567</v>
      </c>
      <c r="I110" s="23" t="s">
        <v>567</v>
      </c>
      <c r="J110" s="23" t="s">
        <v>567</v>
      </c>
      <c r="K110" s="23" t="s">
        <v>567</v>
      </c>
      <c r="L110" s="24" t="s">
        <v>567</v>
      </c>
      <c r="M110" s="23" t="s">
        <v>567</v>
      </c>
      <c r="N110" s="23" t="s">
        <v>567</v>
      </c>
      <c r="O110" s="23" t="s">
        <v>567</v>
      </c>
      <c r="P110" s="23" t="s">
        <v>567</v>
      </c>
      <c r="Q110" s="23" t="s">
        <v>567</v>
      </c>
      <c r="R110" s="23" t="s">
        <v>567</v>
      </c>
      <c r="S110" s="23" t="s">
        <v>567</v>
      </c>
      <c r="T110" s="24" t="s">
        <v>567</v>
      </c>
    </row>
    <row r="111" spans="2:20" x14ac:dyDescent="0.3">
      <c r="B111" s="33" t="s">
        <v>269</v>
      </c>
      <c r="C111" s="21" t="s">
        <v>67</v>
      </c>
      <c r="D111" s="18" t="s">
        <v>323</v>
      </c>
      <c r="E111" s="23">
        <v>0.86205661053385885</v>
      </c>
      <c r="F111" s="23">
        <v>2.2214260121820137E-2</v>
      </c>
      <c r="G111" s="23">
        <v>4.0487280544607665E-2</v>
      </c>
      <c r="H111" s="23">
        <v>1.2540308133285561E-2</v>
      </c>
      <c r="I111" s="23">
        <v>1.146542457900394E-2</v>
      </c>
      <c r="J111" s="23">
        <v>2.0064493013256898E-2</v>
      </c>
      <c r="K111" s="23">
        <v>3.0813328556073091E-2</v>
      </c>
      <c r="L111" s="24">
        <v>13955</v>
      </c>
      <c r="M111" s="23">
        <v>0.88430583501006033</v>
      </c>
      <c r="N111" s="23">
        <v>1.2072434607645875E-2</v>
      </c>
      <c r="O111" s="23">
        <v>3.6217303822937627E-2</v>
      </c>
      <c r="P111" s="23">
        <v>9.0543259557344068E-3</v>
      </c>
      <c r="Q111" s="23">
        <v>8.0482897384305842E-3</v>
      </c>
      <c r="R111" s="23">
        <v>1.7102615694164991E-2</v>
      </c>
      <c r="S111" s="23">
        <v>3.2193158953722337E-2</v>
      </c>
      <c r="T111" s="24">
        <v>4970</v>
      </c>
    </row>
    <row r="112" spans="2:20" x14ac:dyDescent="0.3">
      <c r="B112" s="33" t="s">
        <v>269</v>
      </c>
      <c r="C112" s="21" t="s">
        <v>68</v>
      </c>
      <c r="D112" s="18" t="s">
        <v>173</v>
      </c>
      <c r="E112" s="23">
        <v>0.66213275299238306</v>
      </c>
      <c r="F112" s="23">
        <v>2.9923830250272034E-2</v>
      </c>
      <c r="G112" s="23">
        <v>0.15451577801958652</v>
      </c>
      <c r="H112" s="23">
        <v>3.5908596300326445E-2</v>
      </c>
      <c r="I112" s="23">
        <v>1.8498367791077257E-2</v>
      </c>
      <c r="J112" s="23">
        <v>5.4406964091403699E-2</v>
      </c>
      <c r="K112" s="23">
        <v>4.461371055495103E-2</v>
      </c>
      <c r="L112" s="24">
        <v>9190</v>
      </c>
      <c r="M112" s="23">
        <v>0.72529313232830817</v>
      </c>
      <c r="N112" s="23">
        <v>2.1775544388609715E-2</v>
      </c>
      <c r="O112" s="23">
        <v>0.12897822445561138</v>
      </c>
      <c r="P112" s="23">
        <v>2.5125628140703519E-2</v>
      </c>
      <c r="Q112" s="23">
        <v>1.1725293132328308E-2</v>
      </c>
      <c r="R112" s="23">
        <v>5.6951423785594639E-2</v>
      </c>
      <c r="S112" s="23">
        <v>3.015075376884422E-2</v>
      </c>
      <c r="T112" s="24">
        <v>2985</v>
      </c>
    </row>
    <row r="113" spans="2:20" x14ac:dyDescent="0.3">
      <c r="B113" s="33" t="s">
        <v>269</v>
      </c>
      <c r="C113" s="21" t="s">
        <v>71</v>
      </c>
      <c r="D113" s="18" t="s">
        <v>175</v>
      </c>
      <c r="E113" s="23">
        <v>0.87738004569687733</v>
      </c>
      <c r="F113" s="23">
        <v>7.6161462300076161E-3</v>
      </c>
      <c r="G113" s="23">
        <v>3.198781416603199E-2</v>
      </c>
      <c r="H113" s="23">
        <v>6.8545316070068541E-3</v>
      </c>
      <c r="I113" s="23">
        <v>8.3777608530083772E-3</v>
      </c>
      <c r="J113" s="23">
        <v>6.7402894135567409E-2</v>
      </c>
      <c r="K113" s="23">
        <v>0</v>
      </c>
      <c r="L113" s="24">
        <v>13130</v>
      </c>
      <c r="M113" s="23">
        <v>0.89760638297872342</v>
      </c>
      <c r="N113" s="23">
        <v>2.6595744680851063E-3</v>
      </c>
      <c r="O113" s="23">
        <v>1.7287234042553192E-2</v>
      </c>
      <c r="P113" s="23">
        <v>5.3191489361702126E-3</v>
      </c>
      <c r="Q113" s="23">
        <v>6.648936170212766E-3</v>
      </c>
      <c r="R113" s="23">
        <v>6.9148936170212769E-2</v>
      </c>
      <c r="S113" s="23">
        <v>0</v>
      </c>
      <c r="T113" s="24">
        <v>3760</v>
      </c>
    </row>
    <row r="114" spans="2:20" x14ac:dyDescent="0.3">
      <c r="B114" s="33" t="s">
        <v>269</v>
      </c>
      <c r="C114" s="21" t="s">
        <v>72</v>
      </c>
      <c r="D114" s="18" t="s">
        <v>176</v>
      </c>
      <c r="E114" s="23">
        <v>0.5725490196078431</v>
      </c>
      <c r="F114" s="23">
        <v>1.4901960784313726E-2</v>
      </c>
      <c r="G114" s="23">
        <v>1.5686274509803921E-3</v>
      </c>
      <c r="H114" s="23">
        <v>8.3137254901960778E-2</v>
      </c>
      <c r="I114" s="23">
        <v>1.5686274509803921E-3</v>
      </c>
      <c r="J114" s="23">
        <v>0.32549019607843138</v>
      </c>
      <c r="K114" s="23">
        <v>0</v>
      </c>
      <c r="L114" s="24">
        <v>6375</v>
      </c>
      <c r="M114" s="23">
        <v>0.61125319693094626</v>
      </c>
      <c r="N114" s="23">
        <v>1.278772378516624E-2</v>
      </c>
      <c r="O114" s="23">
        <v>2.5575447570332483E-3</v>
      </c>
      <c r="P114" s="23">
        <v>8.1841432225063945E-2</v>
      </c>
      <c r="Q114" s="23">
        <v>0</v>
      </c>
      <c r="R114" s="23">
        <v>0.2915601023017903</v>
      </c>
      <c r="S114" s="23">
        <v>0</v>
      </c>
      <c r="T114" s="24">
        <v>1955</v>
      </c>
    </row>
    <row r="115" spans="2:20" x14ac:dyDescent="0.3">
      <c r="B115" s="33" t="s">
        <v>281</v>
      </c>
      <c r="C115" s="21" t="s">
        <v>74</v>
      </c>
      <c r="D115" s="18" t="s">
        <v>178</v>
      </c>
      <c r="E115" s="23">
        <v>0.74739374498797118</v>
      </c>
      <c r="F115" s="23">
        <v>1.0425020048115477E-2</v>
      </c>
      <c r="G115" s="23">
        <v>0.12028869286287089</v>
      </c>
      <c r="H115" s="23">
        <v>2.4057738572574178E-3</v>
      </c>
      <c r="I115" s="23">
        <v>1.6038492381716118E-2</v>
      </c>
      <c r="J115" s="23">
        <v>4.0898155573376102E-2</v>
      </c>
      <c r="K115" s="23">
        <v>6.2550120288692862E-2</v>
      </c>
      <c r="L115" s="24">
        <v>6235</v>
      </c>
      <c r="M115" s="23">
        <v>0.80368098159509205</v>
      </c>
      <c r="N115" s="23">
        <v>6.1349693251533744E-3</v>
      </c>
      <c r="O115" s="23">
        <v>9.202453987730061E-2</v>
      </c>
      <c r="P115" s="23">
        <v>3.0674846625766872E-3</v>
      </c>
      <c r="Q115" s="23">
        <v>1.2269938650306749E-2</v>
      </c>
      <c r="R115" s="23">
        <v>2.4539877300613498E-2</v>
      </c>
      <c r="S115" s="23">
        <v>6.1349693251533742E-2</v>
      </c>
      <c r="T115" s="24">
        <v>1630</v>
      </c>
    </row>
    <row r="116" spans="2:20" x14ac:dyDescent="0.3">
      <c r="B116" s="33" t="s">
        <v>281</v>
      </c>
      <c r="C116" s="21" t="s">
        <v>76</v>
      </c>
      <c r="D116" s="18" t="s">
        <v>180</v>
      </c>
      <c r="E116" s="23">
        <v>0.91638795986622068</v>
      </c>
      <c r="F116" s="23">
        <v>1.1148272017837236E-2</v>
      </c>
      <c r="G116" s="23">
        <v>6.688963210702341E-3</v>
      </c>
      <c r="H116" s="23">
        <v>7.246376811594203E-3</v>
      </c>
      <c r="I116" s="23">
        <v>9.47603121516165E-3</v>
      </c>
      <c r="J116" s="23">
        <v>4.7937569676700112E-2</v>
      </c>
      <c r="K116" s="23">
        <v>1.1148272017837235E-3</v>
      </c>
      <c r="L116" s="24">
        <v>8970</v>
      </c>
      <c r="M116" s="23">
        <v>0.92869269949066213</v>
      </c>
      <c r="N116" s="23">
        <v>6.7911714770797962E-3</v>
      </c>
      <c r="O116" s="23">
        <v>5.0933786078098476E-3</v>
      </c>
      <c r="P116" s="23">
        <v>5.0933786078098476E-3</v>
      </c>
      <c r="Q116" s="23">
        <v>5.0933786078098476E-3</v>
      </c>
      <c r="R116" s="23">
        <v>5.0933786078098474E-2</v>
      </c>
      <c r="S116" s="23">
        <v>0</v>
      </c>
      <c r="T116" s="24">
        <v>2945</v>
      </c>
    </row>
    <row r="117" spans="2:20" x14ac:dyDescent="0.3">
      <c r="B117" s="33" t="s">
        <v>281</v>
      </c>
      <c r="C117" s="21" t="s">
        <v>79</v>
      </c>
      <c r="D117" s="18" t="s">
        <v>183</v>
      </c>
      <c r="E117" s="23">
        <v>0.46643109540636041</v>
      </c>
      <c r="F117" s="23">
        <v>2.3164507263447192E-2</v>
      </c>
      <c r="G117" s="23">
        <v>0.38358853553199845</v>
      </c>
      <c r="H117" s="23">
        <v>2.8268551236749116E-2</v>
      </c>
      <c r="I117" s="23">
        <v>6.1248527679623084E-2</v>
      </c>
      <c r="J117" s="23">
        <v>1.8060463290145268E-2</v>
      </c>
      <c r="K117" s="23">
        <v>1.9238319591676482E-2</v>
      </c>
      <c r="L117" s="24">
        <v>12735</v>
      </c>
      <c r="M117" s="23">
        <v>0.56976744186046513</v>
      </c>
      <c r="N117" s="23">
        <v>1.5503875968992248E-2</v>
      </c>
      <c r="O117" s="23">
        <v>0.31782945736434109</v>
      </c>
      <c r="P117" s="23">
        <v>2.5193798449612403E-2</v>
      </c>
      <c r="Q117" s="23">
        <v>4.2635658914728682E-2</v>
      </c>
      <c r="R117" s="23">
        <v>1.3565891472868217E-2</v>
      </c>
      <c r="S117" s="23">
        <v>1.5503875968992248E-2</v>
      </c>
      <c r="T117" s="24">
        <v>2580</v>
      </c>
    </row>
    <row r="118" spans="2:20" x14ac:dyDescent="0.3">
      <c r="B118" s="33" t="s">
        <v>281</v>
      </c>
      <c r="C118" s="21" t="s">
        <v>80</v>
      </c>
      <c r="D118" s="18" t="s">
        <v>324</v>
      </c>
      <c r="E118" s="23">
        <v>0.76699029126213591</v>
      </c>
      <c r="F118" s="23">
        <v>2.5566343042071199E-2</v>
      </c>
      <c r="G118" s="23">
        <v>0.15177993527508091</v>
      </c>
      <c r="H118" s="23">
        <v>3.0744336569579287E-2</v>
      </c>
      <c r="I118" s="23">
        <v>1.9741100323624597E-2</v>
      </c>
      <c r="J118" s="23">
        <v>1.2944983818770227E-3</v>
      </c>
      <c r="K118" s="23">
        <v>3.8834951456310678E-3</v>
      </c>
      <c r="L118" s="24">
        <v>15450</v>
      </c>
      <c r="M118" s="23">
        <v>0.82095490716180375</v>
      </c>
      <c r="N118" s="23">
        <v>1.8567639257294429E-2</v>
      </c>
      <c r="O118" s="23">
        <v>0.11405835543766578</v>
      </c>
      <c r="P118" s="23">
        <v>2.6525198938992044E-2</v>
      </c>
      <c r="Q118" s="23">
        <v>1.7241379310344827E-2</v>
      </c>
      <c r="R118" s="23">
        <v>1.3262599469496021E-3</v>
      </c>
      <c r="S118" s="23">
        <v>3.9787798408488064E-3</v>
      </c>
      <c r="T118" s="24">
        <v>3770</v>
      </c>
    </row>
    <row r="119" spans="2:20" x14ac:dyDescent="0.3">
      <c r="B119" s="33" t="s">
        <v>281</v>
      </c>
      <c r="C119" s="21" t="s">
        <v>82</v>
      </c>
      <c r="D119" s="18" t="s">
        <v>325</v>
      </c>
      <c r="E119" s="23">
        <v>0.878213802435724</v>
      </c>
      <c r="F119" s="23">
        <v>8.7956698240866035E-3</v>
      </c>
      <c r="G119" s="23">
        <v>1.2516914749661705E-2</v>
      </c>
      <c r="H119" s="23">
        <v>7.104194857916103E-3</v>
      </c>
      <c r="I119" s="23">
        <v>8.119079837618403E-3</v>
      </c>
      <c r="J119" s="23">
        <v>8.355886332882273E-2</v>
      </c>
      <c r="K119" s="23">
        <v>2.0297699594046007E-3</v>
      </c>
      <c r="L119" s="24">
        <v>14780</v>
      </c>
      <c r="M119" s="23">
        <v>0.89781859931113661</v>
      </c>
      <c r="N119" s="23">
        <v>6.8886337543053958E-3</v>
      </c>
      <c r="O119" s="23">
        <v>8.0367393800229621E-3</v>
      </c>
      <c r="P119" s="23">
        <v>5.7405281285878304E-3</v>
      </c>
      <c r="Q119" s="23">
        <v>3.4443168771526979E-3</v>
      </c>
      <c r="R119" s="23">
        <v>7.6923076923076927E-2</v>
      </c>
      <c r="S119" s="23">
        <v>1.148105625717566E-3</v>
      </c>
      <c r="T119" s="24">
        <v>4355</v>
      </c>
    </row>
    <row r="120" spans="2:20" x14ac:dyDescent="0.3">
      <c r="B120" s="33" t="s">
        <v>281</v>
      </c>
      <c r="C120" s="21" t="s">
        <v>83</v>
      </c>
      <c r="D120" s="18" t="s">
        <v>326</v>
      </c>
      <c r="E120" s="23">
        <v>0.85551578262284411</v>
      </c>
      <c r="F120" s="23">
        <v>2.2128213472177027E-2</v>
      </c>
      <c r="G120" s="23">
        <v>1.5619915392124959E-2</v>
      </c>
      <c r="H120" s="23">
        <v>1.1389521640091117E-2</v>
      </c>
      <c r="I120" s="23">
        <v>1.8223234624145785E-2</v>
      </c>
      <c r="J120" s="23">
        <v>2.4080702896192647E-2</v>
      </c>
      <c r="K120" s="23">
        <v>5.3042629352424341E-2</v>
      </c>
      <c r="L120" s="24">
        <v>15365</v>
      </c>
      <c r="M120" s="23">
        <v>0.83243243243243248</v>
      </c>
      <c r="N120" s="23">
        <v>3.027027027027027E-2</v>
      </c>
      <c r="O120" s="23">
        <v>1.9459459459459458E-2</v>
      </c>
      <c r="P120" s="23">
        <v>1.6216216216216217E-2</v>
      </c>
      <c r="Q120" s="23">
        <v>2.1621621621621623E-2</v>
      </c>
      <c r="R120" s="23">
        <v>2.2702702702702703E-2</v>
      </c>
      <c r="S120" s="23">
        <v>5.7297297297297295E-2</v>
      </c>
      <c r="T120" s="24">
        <v>4625</v>
      </c>
    </row>
    <row r="121" spans="2:20" x14ac:dyDescent="0.3">
      <c r="B121" s="33" t="s">
        <v>281</v>
      </c>
      <c r="C121" s="21" t="s">
        <v>86</v>
      </c>
      <c r="D121" s="18" t="s">
        <v>186</v>
      </c>
      <c r="E121" s="23">
        <v>0.85406091370558379</v>
      </c>
      <c r="F121" s="23">
        <v>1.0786802030456852E-2</v>
      </c>
      <c r="G121" s="23">
        <v>1.015228426395939E-2</v>
      </c>
      <c r="H121" s="23">
        <v>5.7106598984771571E-3</v>
      </c>
      <c r="I121" s="23">
        <v>1.015228426395939E-2</v>
      </c>
      <c r="J121" s="23">
        <v>0.10977157360406091</v>
      </c>
      <c r="K121" s="23">
        <v>0</v>
      </c>
      <c r="L121" s="24">
        <v>7880</v>
      </c>
      <c r="M121" s="23" t="s">
        <v>567</v>
      </c>
      <c r="N121" s="23" t="s">
        <v>567</v>
      </c>
      <c r="O121" s="23" t="s">
        <v>567</v>
      </c>
      <c r="P121" s="23" t="s">
        <v>567</v>
      </c>
      <c r="Q121" s="23" t="s">
        <v>567</v>
      </c>
      <c r="R121" s="23" t="s">
        <v>567</v>
      </c>
      <c r="S121" s="23" t="s">
        <v>567</v>
      </c>
      <c r="T121" s="24" t="s">
        <v>567</v>
      </c>
    </row>
    <row r="122" spans="2:20" x14ac:dyDescent="0.3">
      <c r="B122" s="33" t="s">
        <v>281</v>
      </c>
      <c r="C122" s="21" t="s">
        <v>87</v>
      </c>
      <c r="D122" s="18" t="s">
        <v>327</v>
      </c>
      <c r="E122" s="23">
        <v>0.85497076023391816</v>
      </c>
      <c r="F122" s="23">
        <v>8.1871345029239772E-3</v>
      </c>
      <c r="G122" s="23">
        <v>1.0526315789473684E-2</v>
      </c>
      <c r="H122" s="23">
        <v>5.8479532163742687E-3</v>
      </c>
      <c r="I122" s="23">
        <v>9.3567251461988306E-3</v>
      </c>
      <c r="J122" s="23">
        <v>3.3918128654970757E-2</v>
      </c>
      <c r="K122" s="23">
        <v>7.7192982456140355E-2</v>
      </c>
      <c r="L122" s="24">
        <v>4275</v>
      </c>
      <c r="M122" s="23">
        <v>0.90416666666666667</v>
      </c>
      <c r="N122" s="23">
        <v>8.3333333333333332E-3</v>
      </c>
      <c r="O122" s="23">
        <v>8.3333333333333332E-3</v>
      </c>
      <c r="P122" s="23">
        <v>4.1666666666666666E-3</v>
      </c>
      <c r="Q122" s="23">
        <v>4.1666666666666666E-3</v>
      </c>
      <c r="R122" s="23">
        <v>2.9166666666666667E-2</v>
      </c>
      <c r="S122" s="23">
        <v>4.583333333333333E-2</v>
      </c>
      <c r="T122" s="24">
        <v>1200</v>
      </c>
    </row>
    <row r="123" spans="2:20" x14ac:dyDescent="0.3">
      <c r="B123" s="33" t="s">
        <v>281</v>
      </c>
      <c r="C123" s="21" t="s">
        <v>88</v>
      </c>
      <c r="D123" s="18" t="s">
        <v>328</v>
      </c>
      <c r="E123" s="23">
        <v>0.77528604118993139</v>
      </c>
      <c r="F123" s="23">
        <v>1.0983981693363844E-2</v>
      </c>
      <c r="G123" s="23">
        <v>1.1441647597254004E-2</v>
      </c>
      <c r="H123" s="23">
        <v>1.2814645308924484E-2</v>
      </c>
      <c r="I123" s="23">
        <v>4.2562929061784896E-2</v>
      </c>
      <c r="J123" s="23">
        <v>7.780320366132723E-2</v>
      </c>
      <c r="K123" s="23">
        <v>6.8192219679633861E-2</v>
      </c>
      <c r="L123" s="24">
        <v>10925</v>
      </c>
      <c r="M123" s="23">
        <v>0.78384050367261282</v>
      </c>
      <c r="N123" s="23">
        <v>9.4438614900314802E-3</v>
      </c>
      <c r="O123" s="23">
        <v>1.1542497376705142E-2</v>
      </c>
      <c r="P123" s="23">
        <v>1.2591815320041973E-2</v>
      </c>
      <c r="Q123" s="23">
        <v>3.5676810073452254E-2</v>
      </c>
      <c r="R123" s="23">
        <v>9.0241343126967466E-2</v>
      </c>
      <c r="S123" s="23">
        <v>5.6663168940188878E-2</v>
      </c>
      <c r="T123" s="24">
        <v>4765</v>
      </c>
    </row>
    <row r="124" spans="2:20" x14ac:dyDescent="0.3">
      <c r="B124" s="33" t="s">
        <v>281</v>
      </c>
      <c r="C124" s="21" t="s">
        <v>90</v>
      </c>
      <c r="D124" s="18" t="s">
        <v>188</v>
      </c>
      <c r="E124" s="23">
        <v>0.6702153998514484</v>
      </c>
      <c r="F124" s="23">
        <v>2.6244119831641495E-2</v>
      </c>
      <c r="G124" s="23">
        <v>0.10051993067590988</v>
      </c>
      <c r="H124" s="23">
        <v>7.1304778410497649E-2</v>
      </c>
      <c r="I124" s="23">
        <v>5.5706858133201288E-2</v>
      </c>
      <c r="J124" s="23">
        <v>2.153998514483783E-2</v>
      </c>
      <c r="K124" s="23">
        <v>5.4716513988611042E-2</v>
      </c>
      <c r="L124" s="24">
        <v>20195</v>
      </c>
      <c r="M124" s="23">
        <v>0.72639405204460972</v>
      </c>
      <c r="N124" s="23">
        <v>2.0074349442379184E-2</v>
      </c>
      <c r="O124" s="23">
        <v>8.6988847583643128E-2</v>
      </c>
      <c r="P124" s="23">
        <v>5.5762081784386616E-2</v>
      </c>
      <c r="Q124" s="23">
        <v>3.717472118959108E-2</v>
      </c>
      <c r="R124" s="23">
        <v>2.0074349442379184E-2</v>
      </c>
      <c r="S124" s="23">
        <v>5.4275092936802972E-2</v>
      </c>
      <c r="T124" s="24">
        <v>6725</v>
      </c>
    </row>
    <row r="125" spans="2:20" x14ac:dyDescent="0.3">
      <c r="B125" s="33" t="s">
        <v>281</v>
      </c>
      <c r="C125" s="21" t="s">
        <v>93</v>
      </c>
      <c r="D125" s="18" t="s">
        <v>191</v>
      </c>
      <c r="E125" s="23">
        <v>0.75317348377997184</v>
      </c>
      <c r="F125" s="23">
        <v>2.7362482369534556E-2</v>
      </c>
      <c r="G125" s="23">
        <v>0.15148095909732018</v>
      </c>
      <c r="H125" s="23">
        <v>1.2693935119887164E-2</v>
      </c>
      <c r="I125" s="23">
        <v>2.2566995768688292E-3</v>
      </c>
      <c r="J125" s="23">
        <v>2.454160789844852E-2</v>
      </c>
      <c r="K125" s="23">
        <v>2.8772919605077572E-2</v>
      </c>
      <c r="L125" s="24">
        <v>17725</v>
      </c>
      <c r="M125" s="23">
        <v>0.83218390804597697</v>
      </c>
      <c r="N125" s="23">
        <v>1.4942528735632184E-2</v>
      </c>
      <c r="O125" s="23">
        <v>9.0804597701149431E-2</v>
      </c>
      <c r="P125" s="23">
        <v>8.0459770114942528E-3</v>
      </c>
      <c r="Q125" s="23">
        <v>1.1494252873563218E-3</v>
      </c>
      <c r="R125" s="23">
        <v>2.1839080459770115E-2</v>
      </c>
      <c r="S125" s="23">
        <v>2.9885057471264367E-2</v>
      </c>
      <c r="T125" s="24">
        <v>4350</v>
      </c>
    </row>
    <row r="126" spans="2:20" x14ac:dyDescent="0.3">
      <c r="B126" s="33" t="s">
        <v>281</v>
      </c>
      <c r="C126" s="21" t="s">
        <v>94</v>
      </c>
      <c r="D126" s="18" t="s">
        <v>192</v>
      </c>
      <c r="E126" s="23">
        <v>0.88475836431226762</v>
      </c>
      <c r="F126" s="23">
        <v>4.7796070100902819E-3</v>
      </c>
      <c r="G126" s="23">
        <v>6.9038767923526286E-3</v>
      </c>
      <c r="H126" s="23">
        <v>5.3106744556558685E-3</v>
      </c>
      <c r="I126" s="23">
        <v>2.3366967604885821E-2</v>
      </c>
      <c r="J126" s="23">
        <v>5.0451407328730748E-2</v>
      </c>
      <c r="K126" s="23">
        <v>2.4429102496016993E-2</v>
      </c>
      <c r="L126" s="24">
        <v>9415</v>
      </c>
      <c r="M126" s="23">
        <v>0.89565217391304353</v>
      </c>
      <c r="N126" s="23">
        <v>2.1739130434782609E-3</v>
      </c>
      <c r="O126" s="23">
        <v>2.1739130434782609E-3</v>
      </c>
      <c r="P126" s="23">
        <v>4.3478260869565218E-3</v>
      </c>
      <c r="Q126" s="23">
        <v>1.7391304347826087E-2</v>
      </c>
      <c r="R126" s="23">
        <v>5.6521739130434782E-2</v>
      </c>
      <c r="S126" s="23">
        <v>2.1739130434782608E-2</v>
      </c>
      <c r="T126" s="24">
        <v>2300</v>
      </c>
    </row>
    <row r="127" spans="2:20" x14ac:dyDescent="0.3">
      <c r="B127" s="33" t="s">
        <v>281</v>
      </c>
      <c r="C127" s="21" t="s">
        <v>95</v>
      </c>
      <c r="D127" s="18" t="s">
        <v>329</v>
      </c>
      <c r="E127" s="23">
        <v>0.80909090909090908</v>
      </c>
      <c r="F127" s="23">
        <v>8.0808080808080808E-3</v>
      </c>
      <c r="G127" s="23">
        <v>1.7171717171717171E-2</v>
      </c>
      <c r="H127" s="23">
        <v>6.0606060606060606E-3</v>
      </c>
      <c r="I127" s="23">
        <v>5.0505050505050509E-3</v>
      </c>
      <c r="J127" s="23">
        <v>0.15454545454545454</v>
      </c>
      <c r="K127" s="23">
        <v>0</v>
      </c>
      <c r="L127" s="24">
        <v>4950</v>
      </c>
      <c r="M127" s="23">
        <v>0.83333333333333337</v>
      </c>
      <c r="N127" s="23">
        <v>5.4644808743169399E-3</v>
      </c>
      <c r="O127" s="23">
        <v>1.3661202185792349E-2</v>
      </c>
      <c r="P127" s="23">
        <v>8.1967213114754103E-3</v>
      </c>
      <c r="Q127" s="23">
        <v>2.7322404371584699E-3</v>
      </c>
      <c r="R127" s="23">
        <v>0.13387978142076504</v>
      </c>
      <c r="S127" s="23">
        <v>0</v>
      </c>
      <c r="T127" s="24">
        <v>1830</v>
      </c>
    </row>
    <row r="128" spans="2:20" x14ac:dyDescent="0.3">
      <c r="B128" s="33" t="s">
        <v>281</v>
      </c>
      <c r="C128" s="21" t="s">
        <v>96</v>
      </c>
      <c r="D128" s="18" t="s">
        <v>330</v>
      </c>
      <c r="E128" s="23">
        <v>0.75955766192733021</v>
      </c>
      <c r="F128" s="23">
        <v>7.8988941548183249E-3</v>
      </c>
      <c r="G128" s="23">
        <v>1.5481832543443918E-2</v>
      </c>
      <c r="H128" s="23">
        <v>6.3191153238546603E-3</v>
      </c>
      <c r="I128" s="23">
        <v>4.3285939968404422E-2</v>
      </c>
      <c r="J128" s="23">
        <v>0.16745655608214849</v>
      </c>
      <c r="K128" s="23">
        <v>0</v>
      </c>
      <c r="L128" s="24">
        <v>15825</v>
      </c>
      <c r="M128" s="23">
        <v>0.72686230248306993</v>
      </c>
      <c r="N128" s="23">
        <v>5.6433408577878106E-3</v>
      </c>
      <c r="O128" s="23">
        <v>1.2415349887133182E-2</v>
      </c>
      <c r="P128" s="23">
        <v>6.7720090293453723E-3</v>
      </c>
      <c r="Q128" s="23">
        <v>3.9503386004514675E-2</v>
      </c>
      <c r="R128" s="23">
        <v>0.20993227990970656</v>
      </c>
      <c r="S128" s="23">
        <v>0</v>
      </c>
      <c r="T128" s="24">
        <v>4430</v>
      </c>
    </row>
    <row r="129" spans="2:20" x14ac:dyDescent="0.3">
      <c r="B129" s="33" t="s">
        <v>281</v>
      </c>
      <c r="C129" s="21" t="s">
        <v>97</v>
      </c>
      <c r="D129" s="18" t="s">
        <v>193</v>
      </c>
      <c r="E129" s="23">
        <v>0.84210526315789469</v>
      </c>
      <c r="F129" s="23">
        <v>5.8479532163742687E-3</v>
      </c>
      <c r="G129" s="23">
        <v>6.8226120857699801E-3</v>
      </c>
      <c r="H129" s="23">
        <v>2.4366471734892786E-3</v>
      </c>
      <c r="I129" s="23">
        <v>3.8986354775828458E-3</v>
      </c>
      <c r="J129" s="23">
        <v>3.2163742690058478E-2</v>
      </c>
      <c r="K129" s="23">
        <v>0.1067251461988304</v>
      </c>
      <c r="L129" s="24">
        <v>10260</v>
      </c>
      <c r="M129" s="23">
        <v>0.85407341092211275</v>
      </c>
      <c r="N129" s="23">
        <v>5.3715308863025966E-3</v>
      </c>
      <c r="O129" s="23">
        <v>5.3715308863025966E-3</v>
      </c>
      <c r="P129" s="23">
        <v>3.5810205908683975E-3</v>
      </c>
      <c r="Q129" s="23">
        <v>2.6857654431512983E-3</v>
      </c>
      <c r="R129" s="23">
        <v>3.4914950760966873E-2</v>
      </c>
      <c r="S129" s="23">
        <v>9.4001790510295433E-2</v>
      </c>
      <c r="T129" s="24">
        <v>5585</v>
      </c>
    </row>
    <row r="130" spans="2:20" x14ac:dyDescent="0.3">
      <c r="B130" s="33" t="s">
        <v>281</v>
      </c>
      <c r="C130" s="21" t="s">
        <v>99</v>
      </c>
      <c r="D130" s="18" t="s">
        <v>194</v>
      </c>
      <c r="E130" s="23">
        <v>0.57816593886462886</v>
      </c>
      <c r="F130" s="23">
        <v>7.4235807860262015E-2</v>
      </c>
      <c r="G130" s="23">
        <v>0.14934497816593886</v>
      </c>
      <c r="H130" s="23">
        <v>7.5982532751091708E-2</v>
      </c>
      <c r="I130" s="23">
        <v>8.4716157205240172E-2</v>
      </c>
      <c r="J130" s="23">
        <v>6.9868995633187774E-3</v>
      </c>
      <c r="K130" s="23">
        <v>3.0567685589519649E-2</v>
      </c>
      <c r="L130" s="24">
        <v>5725</v>
      </c>
      <c r="M130" s="23">
        <v>0.60465116279069764</v>
      </c>
      <c r="N130" s="23">
        <v>7.441860465116279E-2</v>
      </c>
      <c r="O130" s="23">
        <v>0.14418604651162792</v>
      </c>
      <c r="P130" s="23">
        <v>6.5116279069767441E-2</v>
      </c>
      <c r="Q130" s="23">
        <v>6.9767441860465115E-2</v>
      </c>
      <c r="R130" s="23">
        <v>9.3023255813953487E-3</v>
      </c>
      <c r="S130" s="23">
        <v>2.7906976744186046E-2</v>
      </c>
      <c r="T130" s="24">
        <v>1075</v>
      </c>
    </row>
    <row r="131" spans="2:20" x14ac:dyDescent="0.3">
      <c r="B131" s="33" t="s">
        <v>281</v>
      </c>
      <c r="C131" s="21" t="s">
        <v>100</v>
      </c>
      <c r="D131" s="18" t="s">
        <v>195</v>
      </c>
      <c r="E131" s="23">
        <v>0.7527289985761747</v>
      </c>
      <c r="F131" s="23">
        <v>1.7560512577123873E-2</v>
      </c>
      <c r="G131" s="23">
        <v>7.4513526340768868E-2</v>
      </c>
      <c r="H131" s="23">
        <v>4.0816326530612242E-2</v>
      </c>
      <c r="I131" s="23">
        <v>5.885144755576649E-2</v>
      </c>
      <c r="J131" s="23">
        <v>3.274798291409587E-2</v>
      </c>
      <c r="K131" s="23">
        <v>2.2781205505457997E-2</v>
      </c>
      <c r="L131" s="24">
        <v>10535</v>
      </c>
      <c r="M131" s="23">
        <v>0.81176470588235294</v>
      </c>
      <c r="N131" s="23">
        <v>9.1503267973856214E-3</v>
      </c>
      <c r="O131" s="23">
        <v>5.8823529411764705E-2</v>
      </c>
      <c r="P131" s="23">
        <v>3.9215686274509803E-2</v>
      </c>
      <c r="Q131" s="23">
        <v>4.0522875816993466E-2</v>
      </c>
      <c r="R131" s="23">
        <v>2.8758169934640521E-2</v>
      </c>
      <c r="S131" s="23">
        <v>1.1764705882352941E-2</v>
      </c>
      <c r="T131" s="24">
        <v>3825</v>
      </c>
    </row>
    <row r="132" spans="2:20" x14ac:dyDescent="0.3">
      <c r="B132" s="33" t="s">
        <v>281</v>
      </c>
      <c r="C132" s="21" t="s">
        <v>101</v>
      </c>
      <c r="D132" s="18" t="s">
        <v>196</v>
      </c>
      <c r="E132" s="23">
        <v>0.82592762253779206</v>
      </c>
      <c r="F132" s="23">
        <v>1.3742556115437472E-2</v>
      </c>
      <c r="G132" s="23">
        <v>4.4892349977095743E-2</v>
      </c>
      <c r="H132" s="23">
        <v>1.3742556115437472E-2</v>
      </c>
      <c r="I132" s="23">
        <v>3.2065964269354097E-2</v>
      </c>
      <c r="J132" s="23">
        <v>1.6491067338524967E-2</v>
      </c>
      <c r="K132" s="23">
        <v>5.2679798442510306E-2</v>
      </c>
      <c r="L132" s="24">
        <v>10915</v>
      </c>
      <c r="M132" s="23">
        <v>0.78846153846153844</v>
      </c>
      <c r="N132" s="23">
        <v>0</v>
      </c>
      <c r="O132" s="23">
        <v>3.8461538461538464E-2</v>
      </c>
      <c r="P132" s="23">
        <v>1.9230769230769232E-2</v>
      </c>
      <c r="Q132" s="23">
        <v>3.8461538461538464E-2</v>
      </c>
      <c r="R132" s="23">
        <v>1.9230769230769232E-2</v>
      </c>
      <c r="S132" s="23">
        <v>7.6923076923076927E-2</v>
      </c>
      <c r="T132" s="24">
        <v>260</v>
      </c>
    </row>
    <row r="133" spans="2:20" x14ac:dyDescent="0.3">
      <c r="B133" s="33" t="s">
        <v>281</v>
      </c>
      <c r="C133" s="21" t="s">
        <v>102</v>
      </c>
      <c r="D133" s="18" t="s">
        <v>197</v>
      </c>
      <c r="E133" s="23">
        <v>0.90376266280752537</v>
      </c>
      <c r="F133" s="23">
        <v>5.065123010130246E-3</v>
      </c>
      <c r="G133" s="23">
        <v>2.3878437047756874E-2</v>
      </c>
      <c r="H133" s="23">
        <v>1.5557163531114327E-2</v>
      </c>
      <c r="I133" s="23">
        <v>1.7004341534008684E-2</v>
      </c>
      <c r="J133" s="23">
        <v>3.4370477568740954E-2</v>
      </c>
      <c r="K133" s="23">
        <v>3.6179450072358897E-4</v>
      </c>
      <c r="L133" s="24">
        <v>13820</v>
      </c>
      <c r="M133" s="23">
        <v>0.93114080164439872</v>
      </c>
      <c r="N133" s="23">
        <v>3.0832476875642342E-3</v>
      </c>
      <c r="O133" s="23">
        <v>1.5416238437821172E-2</v>
      </c>
      <c r="P133" s="23">
        <v>1.3360739979445015E-2</v>
      </c>
      <c r="Q133" s="23">
        <v>1.0277492291880781E-2</v>
      </c>
      <c r="R133" s="23">
        <v>2.6721479958890029E-2</v>
      </c>
      <c r="S133" s="23">
        <v>0</v>
      </c>
      <c r="T133" s="24">
        <v>4865</v>
      </c>
    </row>
    <row r="134" spans="2:20" x14ac:dyDescent="0.3">
      <c r="B134" s="33" t="s">
        <v>281</v>
      </c>
      <c r="C134" s="21" t="s">
        <v>106</v>
      </c>
      <c r="D134" s="18" t="s">
        <v>199</v>
      </c>
      <c r="E134" s="23">
        <v>0.7648387096774194</v>
      </c>
      <c r="F134" s="23">
        <v>1.3870967741935483E-2</v>
      </c>
      <c r="G134" s="23">
        <v>5.2580645161290324E-2</v>
      </c>
      <c r="H134" s="23">
        <v>1.806451612903226E-2</v>
      </c>
      <c r="I134" s="23">
        <v>4.6774193548387098E-2</v>
      </c>
      <c r="J134" s="23">
        <v>7.1612903225806449E-2</v>
      </c>
      <c r="K134" s="23">
        <v>3.258064516129032E-2</v>
      </c>
      <c r="L134" s="24">
        <v>15500</v>
      </c>
      <c r="M134" s="23">
        <v>0.81132075471698117</v>
      </c>
      <c r="N134" s="23">
        <v>9.433962264150943E-3</v>
      </c>
      <c r="O134" s="23">
        <v>4.5822102425876012E-2</v>
      </c>
      <c r="P134" s="23">
        <v>1.2129380053908356E-2</v>
      </c>
      <c r="Q134" s="23">
        <v>3.3692722371967652E-2</v>
      </c>
      <c r="R134" s="23">
        <v>6.3342318059299185E-2</v>
      </c>
      <c r="S134" s="23">
        <v>2.2911051212938006E-2</v>
      </c>
      <c r="T134" s="24">
        <v>3710</v>
      </c>
    </row>
    <row r="135" spans="2:20" x14ac:dyDescent="0.3">
      <c r="B135" s="33" t="s">
        <v>281</v>
      </c>
      <c r="C135" s="21" t="s">
        <v>107</v>
      </c>
      <c r="D135" s="18" t="s">
        <v>200</v>
      </c>
      <c r="E135" s="23">
        <v>0.71644295302013428</v>
      </c>
      <c r="F135" s="23">
        <v>7.2706935123042502E-3</v>
      </c>
      <c r="G135" s="23">
        <v>3.9149888143176735E-2</v>
      </c>
      <c r="H135" s="23">
        <v>1.0626398210290829E-2</v>
      </c>
      <c r="I135" s="23">
        <v>5.0894854586129752E-2</v>
      </c>
      <c r="J135" s="23">
        <v>0.17449664429530201</v>
      </c>
      <c r="K135" s="23">
        <v>5.5928411633109618E-4</v>
      </c>
      <c r="L135" s="24">
        <v>8940</v>
      </c>
      <c r="M135" s="23" t="s">
        <v>567</v>
      </c>
      <c r="N135" s="23" t="s">
        <v>567</v>
      </c>
      <c r="O135" s="23" t="s">
        <v>567</v>
      </c>
      <c r="P135" s="23" t="s">
        <v>567</v>
      </c>
      <c r="Q135" s="23" t="s">
        <v>567</v>
      </c>
      <c r="R135" s="23" t="s">
        <v>567</v>
      </c>
      <c r="S135" s="23" t="s">
        <v>567</v>
      </c>
      <c r="T135" s="24" t="s">
        <v>567</v>
      </c>
    </row>
    <row r="136" spans="2:20" x14ac:dyDescent="0.3">
      <c r="B136" s="33" t="s">
        <v>281</v>
      </c>
      <c r="C136" s="21" t="s">
        <v>112</v>
      </c>
      <c r="D136" s="18" t="s">
        <v>331</v>
      </c>
      <c r="E136" s="23" t="s">
        <v>567</v>
      </c>
      <c r="F136" s="23" t="s">
        <v>567</v>
      </c>
      <c r="G136" s="23" t="s">
        <v>567</v>
      </c>
      <c r="H136" s="23" t="s">
        <v>567</v>
      </c>
      <c r="I136" s="23" t="s">
        <v>567</v>
      </c>
      <c r="J136" s="23" t="s">
        <v>567</v>
      </c>
      <c r="K136" s="23" t="s">
        <v>567</v>
      </c>
      <c r="L136" s="24" t="s">
        <v>567</v>
      </c>
      <c r="M136" s="23" t="s">
        <v>567</v>
      </c>
      <c r="N136" s="23" t="s">
        <v>567</v>
      </c>
      <c r="O136" s="23" t="s">
        <v>567</v>
      </c>
      <c r="P136" s="23" t="s">
        <v>567</v>
      </c>
      <c r="Q136" s="23" t="s">
        <v>567</v>
      </c>
      <c r="R136" s="23" t="s">
        <v>567</v>
      </c>
      <c r="S136" s="23" t="s">
        <v>567</v>
      </c>
      <c r="T136" s="24" t="s">
        <v>567</v>
      </c>
    </row>
    <row r="137" spans="2:20" x14ac:dyDescent="0.3">
      <c r="B137" s="33" t="s">
        <v>286</v>
      </c>
      <c r="C137" s="21" t="s">
        <v>75</v>
      </c>
      <c r="D137" s="18" t="s">
        <v>179</v>
      </c>
      <c r="E137" s="23">
        <v>0.63669325598259607</v>
      </c>
      <c r="F137" s="23">
        <v>2.3930384336475707E-2</v>
      </c>
      <c r="G137" s="23">
        <v>2.1754894851341553E-2</v>
      </c>
      <c r="H137" s="23">
        <v>1.8854242204496011E-2</v>
      </c>
      <c r="I137" s="23">
        <v>5.8013052936910808E-2</v>
      </c>
      <c r="J137" s="23">
        <v>0.24075416968817984</v>
      </c>
      <c r="K137" s="23">
        <v>0</v>
      </c>
      <c r="L137" s="24">
        <v>6895</v>
      </c>
      <c r="M137" s="23">
        <v>0.61452513966480449</v>
      </c>
      <c r="N137" s="23">
        <v>2.4208566108007448E-2</v>
      </c>
      <c r="O137" s="23">
        <v>2.7932960893854747E-2</v>
      </c>
      <c r="P137" s="23">
        <v>2.4208566108007448E-2</v>
      </c>
      <c r="Q137" s="23">
        <v>7.4487895716946001E-2</v>
      </c>
      <c r="R137" s="23">
        <v>0.23277467411545624</v>
      </c>
      <c r="S137" s="23">
        <v>0</v>
      </c>
      <c r="T137" s="24">
        <v>2685</v>
      </c>
    </row>
    <row r="138" spans="2:20" x14ac:dyDescent="0.3">
      <c r="B138" s="33" t="s">
        <v>286</v>
      </c>
      <c r="C138" s="21" t="s">
        <v>77</v>
      </c>
      <c r="D138" s="18" t="s">
        <v>181</v>
      </c>
      <c r="E138" s="23">
        <v>0.86438258386866529</v>
      </c>
      <c r="F138" s="23">
        <v>8.5653104925053538E-3</v>
      </c>
      <c r="G138" s="23">
        <v>8.5653104925053538E-3</v>
      </c>
      <c r="H138" s="23">
        <v>2.8551034975017845E-3</v>
      </c>
      <c r="I138" s="23">
        <v>5.7102069950035689E-3</v>
      </c>
      <c r="J138" s="23">
        <v>0.11063526052819414</v>
      </c>
      <c r="K138" s="23">
        <v>0</v>
      </c>
      <c r="L138" s="24">
        <v>7005</v>
      </c>
      <c r="M138" s="23">
        <v>0.89842381786339753</v>
      </c>
      <c r="N138" s="23">
        <v>5.2539404553415062E-3</v>
      </c>
      <c r="O138" s="23">
        <v>5.2539404553415062E-3</v>
      </c>
      <c r="P138" s="23">
        <v>1.7513134851138354E-3</v>
      </c>
      <c r="Q138" s="23">
        <v>7.0052539404553416E-3</v>
      </c>
      <c r="R138" s="23">
        <v>8.4063047285464099E-2</v>
      </c>
      <c r="S138" s="23">
        <v>0</v>
      </c>
      <c r="T138" s="24">
        <v>2855</v>
      </c>
    </row>
    <row r="139" spans="2:20" x14ac:dyDescent="0.3">
      <c r="B139" s="33" t="s">
        <v>286</v>
      </c>
      <c r="C139" s="21" t="s">
        <v>78</v>
      </c>
      <c r="D139" s="18" t="s">
        <v>182</v>
      </c>
      <c r="E139" s="23" t="s">
        <v>567</v>
      </c>
      <c r="F139" s="23" t="s">
        <v>567</v>
      </c>
      <c r="G139" s="23" t="s">
        <v>567</v>
      </c>
      <c r="H139" s="23" t="s">
        <v>567</v>
      </c>
      <c r="I139" s="23" t="s">
        <v>567</v>
      </c>
      <c r="J139" s="23" t="s">
        <v>567</v>
      </c>
      <c r="K139" s="23" t="s">
        <v>567</v>
      </c>
      <c r="L139" s="24" t="s">
        <v>567</v>
      </c>
      <c r="M139" s="23" t="s">
        <v>567</v>
      </c>
      <c r="N139" s="23" t="s">
        <v>567</v>
      </c>
      <c r="O139" s="23" t="s">
        <v>567</v>
      </c>
      <c r="P139" s="23" t="s">
        <v>567</v>
      </c>
      <c r="Q139" s="23" t="s">
        <v>567</v>
      </c>
      <c r="R139" s="23" t="s">
        <v>567</v>
      </c>
      <c r="S139" s="23" t="s">
        <v>567</v>
      </c>
      <c r="T139" s="24" t="s">
        <v>567</v>
      </c>
    </row>
    <row r="140" spans="2:20" x14ac:dyDescent="0.3">
      <c r="B140" s="33" t="s">
        <v>286</v>
      </c>
      <c r="C140" s="21" t="s">
        <v>81</v>
      </c>
      <c r="D140" s="18" t="s">
        <v>332</v>
      </c>
      <c r="E140" s="23">
        <v>0.85331230283911674</v>
      </c>
      <c r="F140" s="23">
        <v>1.1829652996845425E-2</v>
      </c>
      <c r="G140" s="23">
        <v>1.5772870662460567E-2</v>
      </c>
      <c r="H140" s="23">
        <v>8.6750788643533121E-3</v>
      </c>
      <c r="I140" s="23">
        <v>8.6750788643533121E-3</v>
      </c>
      <c r="J140" s="23">
        <v>8.280757097791798E-2</v>
      </c>
      <c r="K140" s="23">
        <v>1.8927444794952682E-2</v>
      </c>
      <c r="L140" s="24">
        <v>6340</v>
      </c>
      <c r="M140" s="23">
        <v>0.8571428571428571</v>
      </c>
      <c r="N140" s="23">
        <v>8.5714285714285719E-3</v>
      </c>
      <c r="O140" s="23">
        <v>8.5714285714285719E-3</v>
      </c>
      <c r="P140" s="23">
        <v>5.7142857142857143E-3</v>
      </c>
      <c r="Q140" s="23">
        <v>5.7142857142857143E-3</v>
      </c>
      <c r="R140" s="23">
        <v>9.4285714285714292E-2</v>
      </c>
      <c r="S140" s="23">
        <v>1.7142857142857144E-2</v>
      </c>
      <c r="T140" s="24">
        <v>1750</v>
      </c>
    </row>
    <row r="141" spans="2:20" x14ac:dyDescent="0.3">
      <c r="B141" s="33" t="s">
        <v>286</v>
      </c>
      <c r="C141" s="21" t="s">
        <v>84</v>
      </c>
      <c r="D141" s="18" t="s">
        <v>184</v>
      </c>
      <c r="E141" s="23">
        <v>0.83239595050618675</v>
      </c>
      <c r="F141" s="23">
        <v>5.6242969628796397E-3</v>
      </c>
      <c r="G141" s="23">
        <v>1.1248593925759279E-2</v>
      </c>
      <c r="H141" s="23">
        <v>6.7491563554555678E-3</v>
      </c>
      <c r="I141" s="23">
        <v>1.6872890888638921E-2</v>
      </c>
      <c r="J141" s="23">
        <v>0.12710911136107986</v>
      </c>
      <c r="K141" s="23">
        <v>0</v>
      </c>
      <c r="L141" s="24">
        <v>4445</v>
      </c>
      <c r="M141" s="23">
        <v>0.85643564356435642</v>
      </c>
      <c r="N141" s="23">
        <v>0</v>
      </c>
      <c r="O141" s="23">
        <v>9.9009900990099011E-3</v>
      </c>
      <c r="P141" s="23">
        <v>4.9504950495049506E-3</v>
      </c>
      <c r="Q141" s="23">
        <v>1.9801980198019802E-2</v>
      </c>
      <c r="R141" s="23">
        <v>0.11386138613861387</v>
      </c>
      <c r="S141" s="23">
        <v>0</v>
      </c>
      <c r="T141" s="24">
        <v>1010</v>
      </c>
    </row>
    <row r="142" spans="2:20" x14ac:dyDescent="0.3">
      <c r="B142" s="33" t="s">
        <v>286</v>
      </c>
      <c r="C142" s="21" t="s">
        <v>85</v>
      </c>
      <c r="D142" s="18" t="s">
        <v>185</v>
      </c>
      <c r="E142" s="23">
        <v>0.66192026037428808</v>
      </c>
      <c r="F142" s="23">
        <v>7.7298616761594793E-3</v>
      </c>
      <c r="G142" s="23">
        <v>0.20097640358014646</v>
      </c>
      <c r="H142" s="23">
        <v>6.916192026037429E-3</v>
      </c>
      <c r="I142" s="23">
        <v>1.7087062652563059E-2</v>
      </c>
      <c r="J142" s="23">
        <v>0.10089503661513426</v>
      </c>
      <c r="K142" s="23">
        <v>4.4751830756712772E-3</v>
      </c>
      <c r="L142" s="24">
        <v>12290</v>
      </c>
      <c r="M142" s="23">
        <v>0.75078864353312302</v>
      </c>
      <c r="N142" s="23">
        <v>4.7318611987381704E-3</v>
      </c>
      <c r="O142" s="23">
        <v>0.15930599369085174</v>
      </c>
      <c r="P142" s="23">
        <v>4.7318611987381704E-3</v>
      </c>
      <c r="Q142" s="23">
        <v>1.1041009463722398E-2</v>
      </c>
      <c r="R142" s="23">
        <v>6.7823343848580436E-2</v>
      </c>
      <c r="S142" s="23">
        <v>1.5772870662460567E-3</v>
      </c>
      <c r="T142" s="24">
        <v>3170</v>
      </c>
    </row>
    <row r="143" spans="2:20" x14ac:dyDescent="0.3">
      <c r="B143" s="33" t="s">
        <v>286</v>
      </c>
      <c r="C143" s="21" t="s">
        <v>89</v>
      </c>
      <c r="D143" s="18" t="s">
        <v>187</v>
      </c>
      <c r="E143" s="23">
        <v>0.80906921241050123</v>
      </c>
      <c r="F143" s="23">
        <v>1.8695306284805091E-2</v>
      </c>
      <c r="G143" s="23">
        <v>9.1089896579156726E-2</v>
      </c>
      <c r="H143" s="23">
        <v>1.5115354017501989E-2</v>
      </c>
      <c r="I143" s="23">
        <v>2.028639618138425E-2</v>
      </c>
      <c r="J143" s="23">
        <v>2.3070803500397773E-2</v>
      </c>
      <c r="K143" s="23">
        <v>2.2673031026252982E-2</v>
      </c>
      <c r="L143" s="24">
        <v>12570</v>
      </c>
      <c r="M143" s="23">
        <v>0.85395189003436422</v>
      </c>
      <c r="N143" s="23">
        <v>1.7182130584192441E-2</v>
      </c>
      <c r="O143" s="23">
        <v>6.7010309278350513E-2</v>
      </c>
      <c r="P143" s="23">
        <v>8.5910652920962206E-3</v>
      </c>
      <c r="Q143" s="23">
        <v>1.5463917525773196E-2</v>
      </c>
      <c r="R143" s="23">
        <v>1.8900343642611683E-2</v>
      </c>
      <c r="S143" s="23">
        <v>2.0618556701030927E-2</v>
      </c>
      <c r="T143" s="24">
        <v>2910</v>
      </c>
    </row>
    <row r="144" spans="2:20" x14ac:dyDescent="0.3">
      <c r="B144" s="33" t="s">
        <v>286</v>
      </c>
      <c r="C144" s="21" t="s">
        <v>73</v>
      </c>
      <c r="D144" s="18" t="s">
        <v>177</v>
      </c>
      <c r="E144" s="23">
        <v>0.77842163355408389</v>
      </c>
      <c r="F144" s="23">
        <v>1.4072847682119206E-2</v>
      </c>
      <c r="G144" s="23">
        <v>1.5176600441501103E-2</v>
      </c>
      <c r="H144" s="23">
        <v>1.7660044150110375E-2</v>
      </c>
      <c r="I144" s="23">
        <v>6.9812362030905073E-2</v>
      </c>
      <c r="J144" s="23">
        <v>6.4845474613686532E-2</v>
      </c>
      <c r="K144" s="23">
        <v>4.0011037527593822E-2</v>
      </c>
      <c r="L144" s="24">
        <v>18120</v>
      </c>
      <c r="M144" s="23">
        <v>0.83534482758620687</v>
      </c>
      <c r="N144" s="23">
        <v>1.0344827586206896E-2</v>
      </c>
      <c r="O144" s="23">
        <v>1.1206896551724138E-2</v>
      </c>
      <c r="P144" s="23">
        <v>1.3793103448275862E-2</v>
      </c>
      <c r="Q144" s="23">
        <v>4.8275862068965517E-2</v>
      </c>
      <c r="R144" s="23">
        <v>5.2586206896551725E-2</v>
      </c>
      <c r="S144" s="23">
        <v>2.8448275862068967E-2</v>
      </c>
      <c r="T144" s="24">
        <v>5800</v>
      </c>
    </row>
    <row r="145" spans="2:20" x14ac:dyDescent="0.3">
      <c r="B145" s="33" t="s">
        <v>286</v>
      </c>
      <c r="C145" s="21" t="s">
        <v>431</v>
      </c>
      <c r="D145" s="18" t="s">
        <v>432</v>
      </c>
      <c r="E145" s="23">
        <v>0.69199999999999995</v>
      </c>
      <c r="F145" s="23">
        <v>0.02</v>
      </c>
      <c r="G145" s="23">
        <v>0.04</v>
      </c>
      <c r="H145" s="23">
        <v>4.3999999999999997E-2</v>
      </c>
      <c r="I145" s="23">
        <v>0.06</v>
      </c>
      <c r="J145" s="23">
        <v>0.14399999999999999</v>
      </c>
      <c r="K145" s="23">
        <v>0</v>
      </c>
      <c r="L145" s="24">
        <v>1250</v>
      </c>
      <c r="M145" s="23">
        <v>0.66666666666666663</v>
      </c>
      <c r="N145" s="23">
        <v>0</v>
      </c>
      <c r="O145" s="23">
        <v>0</v>
      </c>
      <c r="P145" s="23">
        <v>0</v>
      </c>
      <c r="Q145" s="23">
        <v>0</v>
      </c>
      <c r="R145" s="23">
        <v>0.33333333333333331</v>
      </c>
      <c r="S145" s="23">
        <v>0</v>
      </c>
      <c r="T145" s="24">
        <v>30</v>
      </c>
    </row>
    <row r="146" spans="2:20" x14ac:dyDescent="0.3">
      <c r="B146" s="33" t="s">
        <v>286</v>
      </c>
      <c r="C146" s="21" t="s">
        <v>91</v>
      </c>
      <c r="D146" s="18" t="s">
        <v>189</v>
      </c>
      <c r="E146" s="23">
        <v>0.56718485454825307</v>
      </c>
      <c r="F146" s="23">
        <v>4.2327227951362165E-2</v>
      </c>
      <c r="G146" s="23">
        <v>0.16746190549484377</v>
      </c>
      <c r="H146" s="23">
        <v>9.0503309219639838E-2</v>
      </c>
      <c r="I146" s="23">
        <v>6.9108819455133141E-2</v>
      </c>
      <c r="J146" s="23">
        <v>5.3717100200092349E-2</v>
      </c>
      <c r="K146" s="23">
        <v>9.6967831306756964E-3</v>
      </c>
      <c r="L146" s="24">
        <v>32485</v>
      </c>
      <c r="M146" s="23" t="s">
        <v>567</v>
      </c>
      <c r="N146" s="23" t="s">
        <v>567</v>
      </c>
      <c r="O146" s="23" t="s">
        <v>567</v>
      </c>
      <c r="P146" s="23" t="s">
        <v>567</v>
      </c>
      <c r="Q146" s="23" t="s">
        <v>567</v>
      </c>
      <c r="R146" s="23" t="s">
        <v>567</v>
      </c>
      <c r="S146" s="23" t="s">
        <v>567</v>
      </c>
      <c r="T146" s="24" t="s">
        <v>567</v>
      </c>
    </row>
    <row r="147" spans="2:20" x14ac:dyDescent="0.3">
      <c r="B147" s="33" t="s">
        <v>286</v>
      </c>
      <c r="C147" s="21" t="s">
        <v>103</v>
      </c>
      <c r="D147" s="18" t="s">
        <v>430</v>
      </c>
      <c r="E147" s="23">
        <v>0.91352074966532792</v>
      </c>
      <c r="F147" s="23">
        <v>1.285140562248996E-2</v>
      </c>
      <c r="G147" s="23">
        <v>1.0977242302543508E-2</v>
      </c>
      <c r="H147" s="23">
        <v>6.1579651941097721E-3</v>
      </c>
      <c r="I147" s="23">
        <v>9.1030789825970546E-3</v>
      </c>
      <c r="J147" s="23">
        <v>2.2489959839357431E-2</v>
      </c>
      <c r="K147" s="23">
        <v>2.4899598393574297E-2</v>
      </c>
      <c r="L147" s="24">
        <v>18675</v>
      </c>
      <c r="M147" s="23" t="s">
        <v>567</v>
      </c>
      <c r="N147" s="23" t="s">
        <v>567</v>
      </c>
      <c r="O147" s="23" t="s">
        <v>567</v>
      </c>
      <c r="P147" s="23" t="s">
        <v>567</v>
      </c>
      <c r="Q147" s="23" t="s">
        <v>567</v>
      </c>
      <c r="R147" s="23" t="s">
        <v>567</v>
      </c>
      <c r="S147" s="23" t="s">
        <v>567</v>
      </c>
      <c r="T147" s="24" t="s">
        <v>567</v>
      </c>
    </row>
    <row r="148" spans="2:20" x14ac:dyDescent="0.3">
      <c r="B148" s="33" t="s">
        <v>286</v>
      </c>
      <c r="C148" s="21" t="s">
        <v>92</v>
      </c>
      <c r="D148" s="18" t="s">
        <v>190</v>
      </c>
      <c r="E148" s="23">
        <v>0.84136310223266741</v>
      </c>
      <c r="F148" s="23">
        <v>1.1163337250293772E-2</v>
      </c>
      <c r="G148" s="23">
        <v>1.7626321974148061E-2</v>
      </c>
      <c r="H148" s="23">
        <v>1.0575793184488837E-2</v>
      </c>
      <c r="I148" s="23">
        <v>9.9882491186839006E-3</v>
      </c>
      <c r="J148" s="23">
        <v>5.5229142185663924E-2</v>
      </c>
      <c r="K148" s="23">
        <v>5.5229142185663924E-2</v>
      </c>
      <c r="L148" s="24">
        <v>8510</v>
      </c>
      <c r="M148" s="23">
        <v>0.86764705882352944</v>
      </c>
      <c r="N148" s="23">
        <v>5.5147058823529415E-3</v>
      </c>
      <c r="O148" s="23">
        <v>1.1029411764705883E-2</v>
      </c>
      <c r="P148" s="23">
        <v>5.5147058823529415E-3</v>
      </c>
      <c r="Q148" s="23">
        <v>5.5147058823529415E-3</v>
      </c>
      <c r="R148" s="23">
        <v>5.514705882352941E-2</v>
      </c>
      <c r="S148" s="23">
        <v>4.9632352941176468E-2</v>
      </c>
      <c r="T148" s="24">
        <v>2720</v>
      </c>
    </row>
    <row r="149" spans="2:20" x14ac:dyDescent="0.3">
      <c r="B149" s="33" t="s">
        <v>286</v>
      </c>
      <c r="C149" s="21" t="s">
        <v>98</v>
      </c>
      <c r="D149" s="18" t="s">
        <v>333</v>
      </c>
      <c r="E149" s="23">
        <v>0.72927241962774958</v>
      </c>
      <c r="F149" s="23">
        <v>1.8612521150592216E-2</v>
      </c>
      <c r="G149" s="23">
        <v>0.14438804286520024</v>
      </c>
      <c r="H149" s="23">
        <v>3.1772889640909949E-2</v>
      </c>
      <c r="I149" s="23">
        <v>2.9892836999435984E-2</v>
      </c>
      <c r="J149" s="23">
        <v>4.2489189697311525E-2</v>
      </c>
      <c r="K149" s="23">
        <v>3.3840947546531302E-3</v>
      </c>
      <c r="L149" s="24">
        <v>26595</v>
      </c>
      <c r="M149" s="23">
        <v>0.78438661710037172</v>
      </c>
      <c r="N149" s="23">
        <v>1.4869888475836431E-2</v>
      </c>
      <c r="O149" s="23">
        <v>0.11524163568773234</v>
      </c>
      <c r="P149" s="23">
        <v>2.6641883519206939E-2</v>
      </c>
      <c r="Q149" s="23">
        <v>2.7881040892193308E-2</v>
      </c>
      <c r="R149" s="23">
        <v>2.8500619578686492E-2</v>
      </c>
      <c r="S149" s="23">
        <v>3.0978934324659233E-3</v>
      </c>
      <c r="T149" s="24">
        <v>8070</v>
      </c>
    </row>
    <row r="150" spans="2:20" x14ac:dyDescent="0.3">
      <c r="B150" s="33" t="s">
        <v>286</v>
      </c>
      <c r="C150" s="21" t="s">
        <v>104</v>
      </c>
      <c r="D150" s="18" t="s">
        <v>198</v>
      </c>
      <c r="E150" s="23">
        <v>0.8348006214396686</v>
      </c>
      <c r="F150" s="23">
        <v>1.5535991714137753E-2</v>
      </c>
      <c r="G150" s="23">
        <v>3.98757120662869E-2</v>
      </c>
      <c r="H150" s="23">
        <v>1.0357327809425169E-2</v>
      </c>
      <c r="I150" s="23">
        <v>1.6571724495080268E-2</v>
      </c>
      <c r="J150" s="23">
        <v>8.1822889694458834E-2</v>
      </c>
      <c r="K150" s="23">
        <v>0</v>
      </c>
      <c r="L150" s="24">
        <v>9655</v>
      </c>
      <c r="M150" s="23">
        <v>0.85843920145190566</v>
      </c>
      <c r="N150" s="23">
        <v>1.0889292196007259E-2</v>
      </c>
      <c r="O150" s="23">
        <v>3.4482758620689655E-2</v>
      </c>
      <c r="P150" s="23">
        <v>1.0889292196007259E-2</v>
      </c>
      <c r="Q150" s="23">
        <v>1.2704174228675136E-2</v>
      </c>
      <c r="R150" s="23">
        <v>7.2595281306715068E-2</v>
      </c>
      <c r="S150" s="23">
        <v>0</v>
      </c>
      <c r="T150" s="24">
        <v>2755</v>
      </c>
    </row>
    <row r="151" spans="2:20" x14ac:dyDescent="0.3">
      <c r="B151" s="33" t="s">
        <v>286</v>
      </c>
      <c r="C151" s="21" t="s">
        <v>105</v>
      </c>
      <c r="D151" s="18" t="s">
        <v>335</v>
      </c>
      <c r="E151" s="23">
        <v>0.71598639455782309</v>
      </c>
      <c r="F151" s="23">
        <v>1.4739229024943311E-2</v>
      </c>
      <c r="G151" s="23">
        <v>6.5759637188208611E-2</v>
      </c>
      <c r="H151" s="23">
        <v>1.417233560090703E-2</v>
      </c>
      <c r="I151" s="23">
        <v>1.7006802721088437E-2</v>
      </c>
      <c r="J151" s="23">
        <v>3.2879818594104306E-2</v>
      </c>
      <c r="K151" s="23">
        <v>0.1388888888888889</v>
      </c>
      <c r="L151" s="24">
        <v>8820</v>
      </c>
      <c r="M151" s="23">
        <v>0.75428571428571434</v>
      </c>
      <c r="N151" s="23">
        <v>7.619047619047619E-3</v>
      </c>
      <c r="O151" s="23">
        <v>6.8571428571428575E-2</v>
      </c>
      <c r="P151" s="23">
        <v>1.7142857142857144E-2</v>
      </c>
      <c r="Q151" s="23">
        <v>1.3333333333333334E-2</v>
      </c>
      <c r="R151" s="23">
        <v>3.0476190476190476E-2</v>
      </c>
      <c r="S151" s="23">
        <v>0.11047619047619048</v>
      </c>
      <c r="T151" s="24">
        <v>2625</v>
      </c>
    </row>
    <row r="152" spans="2:20" x14ac:dyDescent="0.3">
      <c r="B152" s="33" t="s">
        <v>286</v>
      </c>
      <c r="C152" s="21" t="s">
        <v>108</v>
      </c>
      <c r="D152" s="18" t="s">
        <v>336</v>
      </c>
      <c r="E152" s="23">
        <v>0.77591372079089271</v>
      </c>
      <c r="F152" s="23">
        <v>4.793289394847214E-3</v>
      </c>
      <c r="G152" s="23">
        <v>6.5907729179149194E-3</v>
      </c>
      <c r="H152" s="23">
        <v>4.1941282204913119E-3</v>
      </c>
      <c r="I152" s="23">
        <v>8.3882564409826239E-3</v>
      </c>
      <c r="J152" s="23">
        <v>0.12881965248651889</v>
      </c>
      <c r="K152" s="23">
        <v>7.070101857399641E-2</v>
      </c>
      <c r="L152" s="24">
        <v>8345</v>
      </c>
      <c r="M152" s="23">
        <v>0.79797979797979801</v>
      </c>
      <c r="N152" s="23">
        <v>1.6835016835016834E-3</v>
      </c>
      <c r="O152" s="23">
        <v>5.0505050505050509E-3</v>
      </c>
      <c r="P152" s="23">
        <v>1.6835016835016834E-3</v>
      </c>
      <c r="Q152" s="23">
        <v>5.0505050505050509E-3</v>
      </c>
      <c r="R152" s="23">
        <v>0.13804713804713806</v>
      </c>
      <c r="S152" s="23">
        <v>4.8821548821548821E-2</v>
      </c>
      <c r="T152" s="24">
        <v>2970</v>
      </c>
    </row>
    <row r="153" spans="2:20" x14ac:dyDescent="0.3">
      <c r="B153" s="33" t="s">
        <v>286</v>
      </c>
      <c r="C153" s="21" t="s">
        <v>109</v>
      </c>
      <c r="D153" s="18" t="s">
        <v>337</v>
      </c>
      <c r="E153" s="23">
        <v>0.81396910678307588</v>
      </c>
      <c r="F153" s="23">
        <v>8.0591000671591667E-3</v>
      </c>
      <c r="G153" s="23">
        <v>1.2760241773002015E-2</v>
      </c>
      <c r="H153" s="23">
        <v>6.044325050369375E-3</v>
      </c>
      <c r="I153" s="23">
        <v>5.5742108797850909E-2</v>
      </c>
      <c r="J153" s="23">
        <v>0.10342511752854265</v>
      </c>
      <c r="K153" s="23">
        <v>0</v>
      </c>
      <c r="L153" s="24">
        <v>7445</v>
      </c>
      <c r="M153" s="23">
        <v>0.83870967741935487</v>
      </c>
      <c r="N153" s="23">
        <v>3.5842293906810036E-3</v>
      </c>
      <c r="O153" s="23">
        <v>1.2544802867383513E-2</v>
      </c>
      <c r="P153" s="23">
        <v>5.3763440860215058E-3</v>
      </c>
      <c r="Q153" s="23">
        <v>4.1218637992831542E-2</v>
      </c>
      <c r="R153" s="23">
        <v>9.8566308243727599E-2</v>
      </c>
      <c r="S153" s="23">
        <v>0</v>
      </c>
      <c r="T153" s="24">
        <v>2790</v>
      </c>
    </row>
    <row r="154" spans="2:20" x14ac:dyDescent="0.3">
      <c r="B154" s="33" t="s">
        <v>286</v>
      </c>
      <c r="C154" s="21" t="s">
        <v>110</v>
      </c>
      <c r="D154" s="18" t="s">
        <v>201</v>
      </c>
      <c r="E154" s="23">
        <v>0.91147741147741146</v>
      </c>
      <c r="F154" s="23">
        <v>7.326007326007326E-3</v>
      </c>
      <c r="G154" s="23">
        <v>1.6483516483516484E-2</v>
      </c>
      <c r="H154" s="23">
        <v>4.2735042735042739E-3</v>
      </c>
      <c r="I154" s="23">
        <v>6.105006105006105E-3</v>
      </c>
      <c r="J154" s="23">
        <v>5.1892551892551896E-2</v>
      </c>
      <c r="K154" s="23">
        <v>1.8315018315018315E-3</v>
      </c>
      <c r="L154" s="24">
        <v>8190</v>
      </c>
      <c r="M154" s="23">
        <v>0.90949227373068431</v>
      </c>
      <c r="N154" s="23">
        <v>4.4150110375275938E-3</v>
      </c>
      <c r="O154" s="23">
        <v>1.3245033112582781E-2</v>
      </c>
      <c r="P154" s="23">
        <v>2.2075055187637969E-3</v>
      </c>
      <c r="Q154" s="23">
        <v>6.6225165562913907E-3</v>
      </c>
      <c r="R154" s="23">
        <v>6.1810154525386317E-2</v>
      </c>
      <c r="S154" s="23">
        <v>0</v>
      </c>
      <c r="T154" s="24">
        <v>2265</v>
      </c>
    </row>
    <row r="155" spans="2:20" x14ac:dyDescent="0.3">
      <c r="B155" s="33" t="s">
        <v>286</v>
      </c>
      <c r="C155" s="21" t="s">
        <v>111</v>
      </c>
      <c r="D155" s="18" t="s">
        <v>338</v>
      </c>
      <c r="E155" s="23">
        <v>0.89808074123097281</v>
      </c>
      <c r="F155" s="23">
        <v>1.3236267372600927E-2</v>
      </c>
      <c r="G155" s="23">
        <v>1.5883520847121111E-2</v>
      </c>
      <c r="H155" s="23">
        <v>2.183984116479153E-2</v>
      </c>
      <c r="I155" s="23">
        <v>3.1105228325612178E-2</v>
      </c>
      <c r="J155" s="23">
        <v>9.9272005294506957E-3</v>
      </c>
      <c r="K155" s="23">
        <v>9.9272005294506957E-3</v>
      </c>
      <c r="L155" s="24">
        <v>7555</v>
      </c>
      <c r="M155" s="23">
        <v>0.9263392857142857</v>
      </c>
      <c r="N155" s="23">
        <v>8.9285714285714281E-3</v>
      </c>
      <c r="O155" s="23">
        <v>1.3392857142857142E-2</v>
      </c>
      <c r="P155" s="23">
        <v>1.5625E-2</v>
      </c>
      <c r="Q155" s="23">
        <v>1.7857142857142856E-2</v>
      </c>
      <c r="R155" s="23">
        <v>6.6964285714285711E-3</v>
      </c>
      <c r="S155" s="23">
        <v>1.1160714285714286E-2</v>
      </c>
      <c r="T155" s="24">
        <v>2240</v>
      </c>
    </row>
    <row r="156" spans="2:20" x14ac:dyDescent="0.3">
      <c r="B156" s="33" t="s">
        <v>290</v>
      </c>
      <c r="C156" s="21" t="s">
        <v>113</v>
      </c>
      <c r="D156" s="18" t="s">
        <v>339</v>
      </c>
      <c r="E156" s="23">
        <v>0.62809917355371903</v>
      </c>
      <c r="F156" s="23">
        <v>1.7987360233349538E-2</v>
      </c>
      <c r="G156" s="23">
        <v>7.9241614000972294E-2</v>
      </c>
      <c r="H156" s="23">
        <v>1.4584346135148274E-2</v>
      </c>
      <c r="I156" s="23">
        <v>6.0768108896451144E-2</v>
      </c>
      <c r="J156" s="23">
        <v>0.18084589207583859</v>
      </c>
      <c r="K156" s="23">
        <v>1.8473505104521146E-2</v>
      </c>
      <c r="L156" s="24">
        <v>10285</v>
      </c>
      <c r="M156" s="23">
        <v>0.63372093023255816</v>
      </c>
      <c r="N156" s="23">
        <v>1.1627906976744186E-2</v>
      </c>
      <c r="O156" s="23">
        <v>6.9767441860465115E-2</v>
      </c>
      <c r="P156" s="23">
        <v>1.1627906976744186E-2</v>
      </c>
      <c r="Q156" s="23">
        <v>6.3953488372093026E-2</v>
      </c>
      <c r="R156" s="23">
        <v>0.19767441860465115</v>
      </c>
      <c r="S156" s="23">
        <v>1.7441860465116279E-2</v>
      </c>
      <c r="T156" s="24">
        <v>860</v>
      </c>
    </row>
    <row r="157" spans="2:20" x14ac:dyDescent="0.3">
      <c r="B157" s="33" t="s">
        <v>290</v>
      </c>
      <c r="C157" s="21" t="s">
        <v>114</v>
      </c>
      <c r="D157" s="18" t="s">
        <v>202</v>
      </c>
      <c r="E157" s="23">
        <v>0.70940882597835142</v>
      </c>
      <c r="F157" s="23">
        <v>2.8309741881765195E-2</v>
      </c>
      <c r="G157" s="23">
        <v>0.10741049125728559</v>
      </c>
      <c r="H157" s="23">
        <v>2.7477102414654453E-2</v>
      </c>
      <c r="I157" s="23">
        <v>1.3322231473771857E-2</v>
      </c>
      <c r="J157" s="23">
        <v>3.5803497085761866E-2</v>
      </c>
      <c r="K157" s="23">
        <v>7.743547044129892E-2</v>
      </c>
      <c r="L157" s="24">
        <v>6005</v>
      </c>
      <c r="M157" s="23">
        <v>0.77127659574468088</v>
      </c>
      <c r="N157" s="23">
        <v>1.9503546099290781E-2</v>
      </c>
      <c r="O157" s="23">
        <v>9.3971631205673756E-2</v>
      </c>
      <c r="P157" s="23">
        <v>3.1914893617021274E-2</v>
      </c>
      <c r="Q157" s="23">
        <v>1.2411347517730497E-2</v>
      </c>
      <c r="R157" s="23">
        <v>2.3049645390070921E-2</v>
      </c>
      <c r="S157" s="23">
        <v>4.6099290780141841E-2</v>
      </c>
      <c r="T157" s="24">
        <v>2820</v>
      </c>
    </row>
    <row r="158" spans="2:20" x14ac:dyDescent="0.3">
      <c r="B158" s="33" t="s">
        <v>290</v>
      </c>
      <c r="C158" s="21" t="s">
        <v>115</v>
      </c>
      <c r="D158" s="18" t="s">
        <v>340</v>
      </c>
      <c r="E158" s="23">
        <v>0.70634591455827456</v>
      </c>
      <c r="F158" s="23">
        <v>2.6545002073828285E-2</v>
      </c>
      <c r="G158" s="23">
        <v>7.8805474906677733E-2</v>
      </c>
      <c r="H158" s="23">
        <v>8.4197428452924092E-2</v>
      </c>
      <c r="I158" s="23">
        <v>3.9402737453338867E-2</v>
      </c>
      <c r="J158" s="23">
        <v>6.4703442554956456E-2</v>
      </c>
      <c r="K158" s="23">
        <v>0</v>
      </c>
      <c r="L158" s="24">
        <v>12055</v>
      </c>
      <c r="M158" s="23" t="s">
        <v>567</v>
      </c>
      <c r="N158" s="23" t="s">
        <v>567</v>
      </c>
      <c r="O158" s="23" t="s">
        <v>567</v>
      </c>
      <c r="P158" s="23" t="s">
        <v>567</v>
      </c>
      <c r="Q158" s="23" t="s">
        <v>567</v>
      </c>
      <c r="R158" s="23" t="s">
        <v>567</v>
      </c>
      <c r="S158" s="23" t="s">
        <v>567</v>
      </c>
      <c r="T158" s="24" t="s">
        <v>567</v>
      </c>
    </row>
    <row r="159" spans="2:20" x14ac:dyDescent="0.3">
      <c r="B159" s="33" t="s">
        <v>290</v>
      </c>
      <c r="C159" s="21" t="s">
        <v>116</v>
      </c>
      <c r="D159" s="18" t="s">
        <v>203</v>
      </c>
      <c r="E159" s="23">
        <v>0.80399408284023666</v>
      </c>
      <c r="F159" s="23">
        <v>1.6642011834319528E-2</v>
      </c>
      <c r="G159" s="23">
        <v>1.7381656804733726E-2</v>
      </c>
      <c r="H159" s="23">
        <v>9.2455621301775152E-3</v>
      </c>
      <c r="I159" s="23">
        <v>1.5532544378698224E-2</v>
      </c>
      <c r="J159" s="23">
        <v>6.7677514792899407E-2</v>
      </c>
      <c r="K159" s="23">
        <v>6.9526627218934905E-2</v>
      </c>
      <c r="L159" s="24">
        <v>13520</v>
      </c>
      <c r="M159" s="23">
        <v>0.80044101433296577</v>
      </c>
      <c r="N159" s="23">
        <v>1.5435501653803748E-2</v>
      </c>
      <c r="O159" s="23">
        <v>1.3230429988974642E-2</v>
      </c>
      <c r="P159" s="23">
        <v>6.615214994487321E-3</v>
      </c>
      <c r="Q159" s="23">
        <v>1.4332965821389196E-2</v>
      </c>
      <c r="R159" s="23">
        <v>8.8202866593164272E-2</v>
      </c>
      <c r="S159" s="23">
        <v>6.2844542447629548E-2</v>
      </c>
      <c r="T159" s="24">
        <v>4535</v>
      </c>
    </row>
    <row r="160" spans="2:20" x14ac:dyDescent="0.3">
      <c r="B160" s="33" t="s">
        <v>290</v>
      </c>
      <c r="C160" s="21" t="s">
        <v>117</v>
      </c>
      <c r="D160" s="18" t="s">
        <v>204</v>
      </c>
      <c r="E160" s="23">
        <v>0.76532001815705852</v>
      </c>
      <c r="F160" s="23">
        <v>1.8157058556513846E-2</v>
      </c>
      <c r="G160" s="23">
        <v>1.8610985020426692E-2</v>
      </c>
      <c r="H160" s="23">
        <v>7.2628234226055381E-3</v>
      </c>
      <c r="I160" s="23">
        <v>6.3549704947798453E-3</v>
      </c>
      <c r="J160" s="23">
        <v>0.18384021788470267</v>
      </c>
      <c r="K160" s="23">
        <v>0</v>
      </c>
      <c r="L160" s="24">
        <v>11015</v>
      </c>
      <c r="M160" s="23">
        <v>0.75296442687747034</v>
      </c>
      <c r="N160" s="23">
        <v>1.383399209486166E-2</v>
      </c>
      <c r="O160" s="23">
        <v>9.881422924901186E-3</v>
      </c>
      <c r="P160" s="23">
        <v>5.9288537549407111E-3</v>
      </c>
      <c r="Q160" s="23">
        <v>1.976284584980237E-3</v>
      </c>
      <c r="R160" s="23">
        <v>0.2134387351778656</v>
      </c>
      <c r="S160" s="23">
        <v>0</v>
      </c>
      <c r="T160" s="24">
        <v>2530</v>
      </c>
    </row>
    <row r="161" spans="2:20" x14ac:dyDescent="0.3">
      <c r="B161" s="33" t="s">
        <v>290</v>
      </c>
      <c r="C161" s="21" t="s">
        <v>118</v>
      </c>
      <c r="D161" s="18" t="s">
        <v>205</v>
      </c>
      <c r="E161" s="23">
        <v>0.65222032450896672</v>
      </c>
      <c r="F161" s="23">
        <v>1.9854824935952177E-2</v>
      </c>
      <c r="G161" s="23">
        <v>0.17228864218616566</v>
      </c>
      <c r="H161" s="23">
        <v>2.6473099914602904E-2</v>
      </c>
      <c r="I161" s="23">
        <v>4.3766011955593508E-2</v>
      </c>
      <c r="J161" s="23">
        <v>5.8710503842869341E-2</v>
      </c>
      <c r="K161" s="23">
        <v>2.6900085397096499E-2</v>
      </c>
      <c r="L161" s="24">
        <v>23420</v>
      </c>
      <c r="M161" s="23">
        <v>0.7280564263322884</v>
      </c>
      <c r="N161" s="23">
        <v>1.6457680250783698E-2</v>
      </c>
      <c r="O161" s="23">
        <v>0.12695924764890282</v>
      </c>
      <c r="P161" s="23">
        <v>2.3510971786833857E-2</v>
      </c>
      <c r="Q161" s="23">
        <v>3.526645768025078E-2</v>
      </c>
      <c r="R161" s="23">
        <v>5.6426332288401257E-2</v>
      </c>
      <c r="S161" s="23">
        <v>1.4106583072100314E-2</v>
      </c>
      <c r="T161" s="24">
        <v>6380</v>
      </c>
    </row>
    <row r="162" spans="2:20" x14ac:dyDescent="0.3">
      <c r="B162" s="33" t="s">
        <v>290</v>
      </c>
      <c r="C162" s="21" t="s">
        <v>119</v>
      </c>
      <c r="D162" s="18" t="s">
        <v>206</v>
      </c>
      <c r="E162" s="23">
        <v>0.82588235294117651</v>
      </c>
      <c r="F162" s="23">
        <v>1.7254901960784313E-2</v>
      </c>
      <c r="G162" s="23">
        <v>3.6470588235294116E-2</v>
      </c>
      <c r="H162" s="23">
        <v>2.0392156862745099E-2</v>
      </c>
      <c r="I162" s="23">
        <v>3.0588235294117649E-2</v>
      </c>
      <c r="J162" s="23">
        <v>1.1372549019607842E-2</v>
      </c>
      <c r="K162" s="23">
        <v>5.8039215686274508E-2</v>
      </c>
      <c r="L162" s="24">
        <v>12750</v>
      </c>
      <c r="M162" s="23" t="s">
        <v>567</v>
      </c>
      <c r="N162" s="23" t="s">
        <v>567</v>
      </c>
      <c r="O162" s="23" t="s">
        <v>567</v>
      </c>
      <c r="P162" s="23" t="s">
        <v>567</v>
      </c>
      <c r="Q162" s="23" t="s">
        <v>567</v>
      </c>
      <c r="R162" s="23" t="s">
        <v>567</v>
      </c>
      <c r="S162" s="23" t="s">
        <v>567</v>
      </c>
      <c r="T162" s="24" t="s">
        <v>567</v>
      </c>
    </row>
    <row r="163" spans="2:20" x14ac:dyDescent="0.3">
      <c r="B163" s="33" t="s">
        <v>290</v>
      </c>
      <c r="C163" s="21" t="s">
        <v>120</v>
      </c>
      <c r="D163" s="18" t="s">
        <v>341</v>
      </c>
      <c r="E163" s="23">
        <v>0.95788336933045359</v>
      </c>
      <c r="F163" s="23">
        <v>1.2958963282937365E-2</v>
      </c>
      <c r="G163" s="23">
        <v>7.5593952483801298E-3</v>
      </c>
      <c r="H163" s="23">
        <v>3.2397408207343412E-3</v>
      </c>
      <c r="I163" s="23">
        <v>3.2397408207343412E-3</v>
      </c>
      <c r="J163" s="23">
        <v>1.2958963282937365E-2</v>
      </c>
      <c r="K163" s="23">
        <v>2.1598272138228943E-3</v>
      </c>
      <c r="L163" s="24">
        <v>4630</v>
      </c>
      <c r="M163" s="23">
        <v>0.96759259259259256</v>
      </c>
      <c r="N163" s="23">
        <v>4.6296296296296294E-3</v>
      </c>
      <c r="O163" s="23">
        <v>4.6296296296296294E-3</v>
      </c>
      <c r="P163" s="23">
        <v>0</v>
      </c>
      <c r="Q163" s="23">
        <v>0</v>
      </c>
      <c r="R163" s="23">
        <v>1.3888888888888888E-2</v>
      </c>
      <c r="S163" s="23">
        <v>0</v>
      </c>
      <c r="T163" s="24">
        <v>1080</v>
      </c>
    </row>
    <row r="164" spans="2:20" x14ac:dyDescent="0.3">
      <c r="B164" s="33" t="s">
        <v>290</v>
      </c>
      <c r="C164" s="21" t="s">
        <v>121</v>
      </c>
      <c r="D164" s="18" t="s">
        <v>342</v>
      </c>
      <c r="E164" s="23">
        <v>0.86867538374076181</v>
      </c>
      <c r="F164" s="23">
        <v>2.4729960204661741E-2</v>
      </c>
      <c r="G164" s="23">
        <v>3.2404775440591248E-2</v>
      </c>
      <c r="H164" s="23">
        <v>1.9329164297896533E-2</v>
      </c>
      <c r="I164" s="23">
        <v>1.5918135304150087E-2</v>
      </c>
      <c r="J164" s="23">
        <v>2.3024445707788516E-2</v>
      </c>
      <c r="K164" s="23">
        <v>1.6202387720295624E-2</v>
      </c>
      <c r="L164" s="24">
        <v>17590</v>
      </c>
      <c r="M164" s="23">
        <v>0.8960074280408542</v>
      </c>
      <c r="N164" s="23">
        <v>1.1142061281337047E-2</v>
      </c>
      <c r="O164" s="23">
        <v>1.9498607242339833E-2</v>
      </c>
      <c r="P164" s="23">
        <v>1.3927576601671309E-2</v>
      </c>
      <c r="Q164" s="23">
        <v>1.021355617455896E-2</v>
      </c>
      <c r="R164" s="23">
        <v>2.8783658310120707E-2</v>
      </c>
      <c r="S164" s="23">
        <v>2.0427112349117919E-2</v>
      </c>
      <c r="T164" s="24">
        <v>5385</v>
      </c>
    </row>
    <row r="165" spans="2:20" x14ac:dyDescent="0.3">
      <c r="B165" s="33" t="s">
        <v>290</v>
      </c>
      <c r="C165" s="21" t="s">
        <v>122</v>
      </c>
      <c r="D165" s="18" t="s">
        <v>207</v>
      </c>
      <c r="E165" s="23">
        <v>0.79639819909954979</v>
      </c>
      <c r="F165" s="23">
        <v>2.6013006503251626E-2</v>
      </c>
      <c r="G165" s="23">
        <v>4.4022011005502751E-2</v>
      </c>
      <c r="H165" s="23">
        <v>6.0030015007503754E-2</v>
      </c>
      <c r="I165" s="23">
        <v>1.5007503751875938E-2</v>
      </c>
      <c r="J165" s="23">
        <v>5.8029014507253625E-2</v>
      </c>
      <c r="K165" s="23">
        <v>5.0025012506253123E-4</v>
      </c>
      <c r="L165" s="24">
        <v>9995</v>
      </c>
      <c r="M165" s="23">
        <v>0.82696629213483142</v>
      </c>
      <c r="N165" s="23">
        <v>1.5730337078651686E-2</v>
      </c>
      <c r="O165" s="23">
        <v>2.9213483146067417E-2</v>
      </c>
      <c r="P165" s="23">
        <v>4.7191011235955059E-2</v>
      </c>
      <c r="Q165" s="23">
        <v>1.3483146067415731E-2</v>
      </c>
      <c r="R165" s="23">
        <v>6.5168539325842698E-2</v>
      </c>
      <c r="S165" s="23">
        <v>0</v>
      </c>
      <c r="T165" s="24">
        <v>2225</v>
      </c>
    </row>
    <row r="166" spans="2:20" x14ac:dyDescent="0.3">
      <c r="B166" s="33" t="s">
        <v>290</v>
      </c>
      <c r="C166" s="21" t="s">
        <v>123</v>
      </c>
      <c r="D166" s="18" t="s">
        <v>208</v>
      </c>
      <c r="E166" s="23">
        <v>0.70453720508166973</v>
      </c>
      <c r="F166" s="23">
        <v>2.4319419237749548E-2</v>
      </c>
      <c r="G166" s="23">
        <v>5.3357531760435568E-2</v>
      </c>
      <c r="H166" s="23">
        <v>2.1052631578947368E-2</v>
      </c>
      <c r="I166" s="23">
        <v>2.4319419237749548E-2</v>
      </c>
      <c r="J166" s="23">
        <v>0.14845735027223231</v>
      </c>
      <c r="K166" s="23">
        <v>2.4319419237749548E-2</v>
      </c>
      <c r="L166" s="24">
        <v>13775</v>
      </c>
      <c r="M166" s="23">
        <v>0.71704957678355496</v>
      </c>
      <c r="N166" s="23">
        <v>1.8137847642079808E-2</v>
      </c>
      <c r="O166" s="23">
        <v>4.3530834340991538E-2</v>
      </c>
      <c r="P166" s="23">
        <v>1.8137847642079808E-2</v>
      </c>
      <c r="Q166" s="23">
        <v>2.2974607013301087E-2</v>
      </c>
      <c r="R166" s="23">
        <v>0.15719467956469166</v>
      </c>
      <c r="S166" s="23">
        <v>2.4183796856106408E-2</v>
      </c>
      <c r="T166" s="24">
        <v>4135</v>
      </c>
    </row>
    <row r="167" spans="2:20" x14ac:dyDescent="0.3">
      <c r="B167" s="33" t="s">
        <v>290</v>
      </c>
      <c r="C167" s="21" t="s">
        <v>124</v>
      </c>
      <c r="D167" s="18" t="s">
        <v>343</v>
      </c>
      <c r="E167" s="23">
        <v>0.69212962962962965</v>
      </c>
      <c r="F167" s="23">
        <v>8.1018518518518514E-3</v>
      </c>
      <c r="G167" s="23">
        <v>1.5432098765432098E-2</v>
      </c>
      <c r="H167" s="23">
        <v>7.3302469135802465E-3</v>
      </c>
      <c r="I167" s="23">
        <v>9.6450617283950612E-3</v>
      </c>
      <c r="J167" s="23">
        <v>0.2191358024691358</v>
      </c>
      <c r="K167" s="23">
        <v>4.7839506172839504E-2</v>
      </c>
      <c r="L167" s="24">
        <v>12960</v>
      </c>
      <c r="M167" s="23">
        <v>0.74329501915708818</v>
      </c>
      <c r="N167" s="23">
        <v>3.8314176245210726E-3</v>
      </c>
      <c r="O167" s="23">
        <v>1.0217113665389528E-2</v>
      </c>
      <c r="P167" s="23">
        <v>6.3856960408684551E-3</v>
      </c>
      <c r="Q167" s="23">
        <v>5.108556832694764E-3</v>
      </c>
      <c r="R167" s="23">
        <v>0.22860791826309068</v>
      </c>
      <c r="S167" s="23">
        <v>2.554278416347382E-3</v>
      </c>
      <c r="T167" s="24">
        <v>3915</v>
      </c>
    </row>
    <row r="168" spans="2:20" x14ac:dyDescent="0.3">
      <c r="B168" s="33" t="s">
        <v>290</v>
      </c>
      <c r="C168" s="21" t="s">
        <v>125</v>
      </c>
      <c r="D168" s="18" t="s">
        <v>209</v>
      </c>
      <c r="E168" s="23">
        <v>0.56896551724137934</v>
      </c>
      <c r="F168" s="23">
        <v>1.40485312899106E-2</v>
      </c>
      <c r="G168" s="23">
        <v>6.8007662835249047E-2</v>
      </c>
      <c r="H168" s="23">
        <v>2.4584929757343551E-2</v>
      </c>
      <c r="I168" s="23">
        <v>0.10408684546615581</v>
      </c>
      <c r="J168" s="23">
        <v>0.18518518518518517</v>
      </c>
      <c r="K168" s="23">
        <v>3.5440613026819924E-2</v>
      </c>
      <c r="L168" s="24">
        <v>15660</v>
      </c>
      <c r="M168" s="23">
        <v>0.66204506065857882</v>
      </c>
      <c r="N168" s="23">
        <v>1.0398613518197574E-2</v>
      </c>
      <c r="O168" s="23">
        <v>5.5459272097053723E-2</v>
      </c>
      <c r="P168" s="23">
        <v>2.0797227036395149E-2</v>
      </c>
      <c r="Q168" s="23">
        <v>7.9722703639514725E-2</v>
      </c>
      <c r="R168" s="23">
        <v>0.15771230502599654</v>
      </c>
      <c r="S168" s="23">
        <v>1.3864818024263431E-2</v>
      </c>
      <c r="T168" s="24">
        <v>2885</v>
      </c>
    </row>
    <row r="169" spans="2:20" x14ac:dyDescent="0.3">
      <c r="B169" s="33" t="s">
        <v>290</v>
      </c>
      <c r="C169" s="21" t="s">
        <v>126</v>
      </c>
      <c r="D169" s="18" t="s">
        <v>210</v>
      </c>
      <c r="E169" s="23">
        <v>0.79456593770709083</v>
      </c>
      <c r="F169" s="23">
        <v>2.1206096752816435E-2</v>
      </c>
      <c r="G169" s="23">
        <v>5.2352551358515576E-2</v>
      </c>
      <c r="H169" s="23">
        <v>1.656726308813784E-2</v>
      </c>
      <c r="I169" s="23">
        <v>2.186878727634195E-2</v>
      </c>
      <c r="J169" s="23">
        <v>7.5546719681908542E-2</v>
      </c>
      <c r="K169" s="23">
        <v>1.7892644135188866E-2</v>
      </c>
      <c r="L169" s="24">
        <v>7545</v>
      </c>
      <c r="M169" s="23" t="s">
        <v>567</v>
      </c>
      <c r="N169" s="23" t="s">
        <v>567</v>
      </c>
      <c r="O169" s="23" t="s">
        <v>567</v>
      </c>
      <c r="P169" s="23" t="s">
        <v>567</v>
      </c>
      <c r="Q169" s="23" t="s">
        <v>567</v>
      </c>
      <c r="R169" s="23" t="s">
        <v>567</v>
      </c>
      <c r="S169" s="23" t="s">
        <v>567</v>
      </c>
      <c r="T169" s="24" t="s">
        <v>567</v>
      </c>
    </row>
    <row r="170" spans="2:20" x14ac:dyDescent="0.3">
      <c r="B170" s="33" t="s">
        <v>290</v>
      </c>
      <c r="C170" s="21" t="s">
        <v>127</v>
      </c>
      <c r="D170" s="18" t="s">
        <v>344</v>
      </c>
      <c r="E170" s="23">
        <v>0.6235618959963185</v>
      </c>
      <c r="F170" s="23">
        <v>2.0708697653014266E-2</v>
      </c>
      <c r="G170" s="23">
        <v>4.9240681086056143E-2</v>
      </c>
      <c r="H170" s="23">
        <v>2.3009664058904741E-2</v>
      </c>
      <c r="I170" s="23">
        <v>4.049700874367234E-2</v>
      </c>
      <c r="J170" s="23">
        <v>0.2043258168430741</v>
      </c>
      <c r="K170" s="23">
        <v>3.9116428900138056E-2</v>
      </c>
      <c r="L170" s="24">
        <v>10865</v>
      </c>
      <c r="M170" s="23">
        <v>0.64687499999999998</v>
      </c>
      <c r="N170" s="23">
        <v>1.0937499999999999E-2</v>
      </c>
      <c r="O170" s="23">
        <v>3.5937499999999997E-2</v>
      </c>
      <c r="P170" s="23">
        <v>1.40625E-2</v>
      </c>
      <c r="Q170" s="23">
        <v>2.6562499999999999E-2</v>
      </c>
      <c r="R170" s="23">
        <v>0.23749999999999999</v>
      </c>
      <c r="S170" s="23">
        <v>2.6562499999999999E-2</v>
      </c>
      <c r="T170" s="24">
        <v>3200</v>
      </c>
    </row>
    <row r="171" spans="2:20" x14ac:dyDescent="0.3">
      <c r="B171" s="33" t="s">
        <v>290</v>
      </c>
      <c r="C171" s="21" t="s">
        <v>128</v>
      </c>
      <c r="D171" s="18" t="s">
        <v>211</v>
      </c>
      <c r="E171" s="23">
        <v>0.77257769652650821</v>
      </c>
      <c r="F171" s="23">
        <v>1.5722120658135285E-2</v>
      </c>
      <c r="G171" s="23">
        <v>4.5703839122486288E-2</v>
      </c>
      <c r="H171" s="23">
        <v>1.8281535648994516E-2</v>
      </c>
      <c r="I171" s="23">
        <v>3.3638025594149912E-2</v>
      </c>
      <c r="J171" s="23">
        <v>5.7038391224862886E-2</v>
      </c>
      <c r="K171" s="23">
        <v>5.7038391224862886E-2</v>
      </c>
      <c r="L171" s="24">
        <v>13675</v>
      </c>
      <c r="M171" s="23">
        <v>0.83713850837138504</v>
      </c>
      <c r="N171" s="23">
        <v>9.1324200913242004E-3</v>
      </c>
      <c r="O171" s="23">
        <v>3.0441400304414001E-2</v>
      </c>
      <c r="P171" s="23">
        <v>1.2176560121765601E-2</v>
      </c>
      <c r="Q171" s="23">
        <v>1.8264840182648401E-2</v>
      </c>
      <c r="R171" s="23">
        <v>4.8706240487062402E-2</v>
      </c>
      <c r="S171" s="23">
        <v>4.4140030441400302E-2</v>
      </c>
      <c r="T171" s="24">
        <v>3285</v>
      </c>
    </row>
    <row r="172" spans="2:20" x14ac:dyDescent="0.3">
      <c r="B172" s="33" t="s">
        <v>290</v>
      </c>
      <c r="C172" s="21" t="s">
        <v>129</v>
      </c>
      <c r="D172" s="18" t="s">
        <v>345</v>
      </c>
      <c r="E172" s="23">
        <v>0.76384535005224663</v>
      </c>
      <c r="F172" s="23">
        <v>2.2988505747126436E-2</v>
      </c>
      <c r="G172" s="23">
        <v>1.9592476489028215E-2</v>
      </c>
      <c r="H172" s="23">
        <v>7.575757575757576E-3</v>
      </c>
      <c r="I172" s="23">
        <v>8.881922675026124E-3</v>
      </c>
      <c r="J172" s="23">
        <v>0.15099268547544409</v>
      </c>
      <c r="K172" s="23">
        <v>2.5862068965517241E-2</v>
      </c>
      <c r="L172" s="24">
        <v>19140</v>
      </c>
      <c r="M172" s="23" t="s">
        <v>567</v>
      </c>
      <c r="N172" s="23" t="s">
        <v>567</v>
      </c>
      <c r="O172" s="23" t="s">
        <v>567</v>
      </c>
      <c r="P172" s="23" t="s">
        <v>567</v>
      </c>
      <c r="Q172" s="23" t="s">
        <v>567</v>
      </c>
      <c r="R172" s="23" t="s">
        <v>567</v>
      </c>
      <c r="S172" s="23" t="s">
        <v>567</v>
      </c>
      <c r="T172" s="24" t="s">
        <v>567</v>
      </c>
    </row>
    <row r="173" spans="2:20" x14ac:dyDescent="0.3">
      <c r="B173" s="33" t="s">
        <v>297</v>
      </c>
      <c r="C173" s="21" t="s">
        <v>130</v>
      </c>
      <c r="D173" s="18" t="s">
        <v>212</v>
      </c>
      <c r="E173" s="23">
        <v>0.73514602215508562</v>
      </c>
      <c r="F173" s="23">
        <v>7.0493454179254783E-3</v>
      </c>
      <c r="G173" s="23">
        <v>8.0563947633434038E-3</v>
      </c>
      <c r="H173" s="23">
        <v>3.0211480362537764E-3</v>
      </c>
      <c r="I173" s="23">
        <v>3.0211480362537764E-3</v>
      </c>
      <c r="J173" s="23">
        <v>4.2296072507552872E-2</v>
      </c>
      <c r="K173" s="23">
        <v>0.2014098690835851</v>
      </c>
      <c r="L173" s="24">
        <v>4965</v>
      </c>
      <c r="M173" s="23">
        <v>0.79634464751958223</v>
      </c>
      <c r="N173" s="23">
        <v>5.2219321148825066E-3</v>
      </c>
      <c r="O173" s="23">
        <v>5.2219321148825066E-3</v>
      </c>
      <c r="P173" s="23">
        <v>2.6109660574412533E-3</v>
      </c>
      <c r="Q173" s="23">
        <v>2.6109660574412533E-3</v>
      </c>
      <c r="R173" s="23">
        <v>4.4386422976501305E-2</v>
      </c>
      <c r="S173" s="23">
        <v>0.14360313315926893</v>
      </c>
      <c r="T173" s="24">
        <v>1915</v>
      </c>
    </row>
    <row r="174" spans="2:20" x14ac:dyDescent="0.3">
      <c r="B174" s="33" t="s">
        <v>297</v>
      </c>
      <c r="C174" s="21" t="s">
        <v>131</v>
      </c>
      <c r="D174" s="18" t="s">
        <v>213</v>
      </c>
      <c r="E174" s="23">
        <v>0.79799923047325894</v>
      </c>
      <c r="F174" s="23">
        <v>2.1546748749519045E-2</v>
      </c>
      <c r="G174" s="23">
        <v>2.6548672566371681E-2</v>
      </c>
      <c r="H174" s="23">
        <v>1.8853405155829166E-2</v>
      </c>
      <c r="I174" s="23">
        <v>1.4621008080030782E-2</v>
      </c>
      <c r="J174" s="23">
        <v>6.5794536360138517E-2</v>
      </c>
      <c r="K174" s="23">
        <v>5.425163524432474E-2</v>
      </c>
      <c r="L174" s="24">
        <v>12995</v>
      </c>
      <c r="M174" s="23">
        <v>0.82352941176470584</v>
      </c>
      <c r="N174" s="23">
        <v>1.2605042016806723E-2</v>
      </c>
      <c r="O174" s="23">
        <v>2.3809523809523808E-2</v>
      </c>
      <c r="P174" s="23">
        <v>1.5406162464985995E-2</v>
      </c>
      <c r="Q174" s="23">
        <v>9.8039215686274508E-3</v>
      </c>
      <c r="R174" s="23">
        <v>6.7226890756302518E-2</v>
      </c>
      <c r="S174" s="23">
        <v>4.7619047619047616E-2</v>
      </c>
      <c r="T174" s="24">
        <v>3570</v>
      </c>
    </row>
    <row r="175" spans="2:20" x14ac:dyDescent="0.3">
      <c r="B175" s="33" t="s">
        <v>297</v>
      </c>
      <c r="C175" s="21" t="s">
        <v>132</v>
      </c>
      <c r="D175" s="18" t="s">
        <v>214</v>
      </c>
      <c r="E175" s="23">
        <v>0.83439490445859876</v>
      </c>
      <c r="F175" s="23">
        <v>2.2747952684258416E-2</v>
      </c>
      <c r="G175" s="23">
        <v>5.5505004549590536E-2</v>
      </c>
      <c r="H175" s="23">
        <v>2.2747952684258416E-2</v>
      </c>
      <c r="I175" s="23">
        <v>2.4567788898999091E-2</v>
      </c>
      <c r="J175" s="23">
        <v>2.8207461328480437E-2</v>
      </c>
      <c r="K175" s="23">
        <v>1.364877161055505E-2</v>
      </c>
      <c r="L175" s="24">
        <v>5495</v>
      </c>
      <c r="M175" s="23" t="s">
        <v>567</v>
      </c>
      <c r="N175" s="23" t="s">
        <v>567</v>
      </c>
      <c r="O175" s="23" t="s">
        <v>567</v>
      </c>
      <c r="P175" s="23" t="s">
        <v>567</v>
      </c>
      <c r="Q175" s="23" t="s">
        <v>567</v>
      </c>
      <c r="R175" s="23" t="s">
        <v>567</v>
      </c>
      <c r="S175" s="23" t="s">
        <v>567</v>
      </c>
      <c r="T175" s="24" t="s">
        <v>567</v>
      </c>
    </row>
    <row r="176" spans="2:20" x14ac:dyDescent="0.3">
      <c r="B176" s="33" t="s">
        <v>297</v>
      </c>
      <c r="C176" s="21" t="s">
        <v>133</v>
      </c>
      <c r="D176" s="18" t="s">
        <v>215</v>
      </c>
      <c r="E176" s="23">
        <v>0.68215811965811968</v>
      </c>
      <c r="F176" s="23">
        <v>1.9764957264957264E-2</v>
      </c>
      <c r="G176" s="23">
        <v>3.311965811965812E-2</v>
      </c>
      <c r="H176" s="23">
        <v>2.5106837606837608E-2</v>
      </c>
      <c r="I176" s="23">
        <v>2.5106837606837608E-2</v>
      </c>
      <c r="J176" s="23">
        <v>0.17788461538461539</v>
      </c>
      <c r="K176" s="23">
        <v>3.685897435897436E-2</v>
      </c>
      <c r="L176" s="24">
        <v>9360</v>
      </c>
      <c r="M176" s="23">
        <v>0.72697899838449109</v>
      </c>
      <c r="N176" s="23">
        <v>1.2924071082390954E-2</v>
      </c>
      <c r="O176" s="23">
        <v>2.5848142164781908E-2</v>
      </c>
      <c r="P176" s="23">
        <v>1.7770597738287562E-2</v>
      </c>
      <c r="Q176" s="23">
        <v>1.4539579967689823E-2</v>
      </c>
      <c r="R176" s="23">
        <v>0.16962843295638125</v>
      </c>
      <c r="S176" s="23">
        <v>3.2310177705977383E-2</v>
      </c>
      <c r="T176" s="24">
        <v>3095</v>
      </c>
    </row>
    <row r="177" spans="2:20" x14ac:dyDescent="0.3">
      <c r="B177" s="33" t="s">
        <v>297</v>
      </c>
      <c r="C177" s="21" t="s">
        <v>135</v>
      </c>
      <c r="D177" s="18" t="s">
        <v>216</v>
      </c>
      <c r="E177" s="23">
        <v>0.93724859211584877</v>
      </c>
      <c r="F177" s="23">
        <v>8.8495575221238937E-3</v>
      </c>
      <c r="G177" s="23">
        <v>7.2405470635559131E-3</v>
      </c>
      <c r="H177" s="23">
        <v>6.4360418342719224E-3</v>
      </c>
      <c r="I177" s="23">
        <v>4.8270313757039418E-3</v>
      </c>
      <c r="J177" s="23">
        <v>8.045052292839903E-4</v>
      </c>
      <c r="K177" s="23">
        <v>3.4593724859211583E-2</v>
      </c>
      <c r="L177" s="24">
        <v>6215</v>
      </c>
      <c r="M177" s="23">
        <v>0.95143487858719644</v>
      </c>
      <c r="N177" s="23">
        <v>6.6225165562913907E-3</v>
      </c>
      <c r="O177" s="23">
        <v>4.4150110375275938E-3</v>
      </c>
      <c r="P177" s="23">
        <v>6.6225165562913907E-3</v>
      </c>
      <c r="Q177" s="23">
        <v>2.2075055187637969E-3</v>
      </c>
      <c r="R177" s="23">
        <v>0</v>
      </c>
      <c r="S177" s="23">
        <v>2.8697571743929361E-2</v>
      </c>
      <c r="T177" s="24">
        <v>2265</v>
      </c>
    </row>
    <row r="178" spans="2:20" x14ac:dyDescent="0.3">
      <c r="B178" s="33" t="s">
        <v>297</v>
      </c>
      <c r="C178" s="21" t="s">
        <v>136</v>
      </c>
      <c r="D178" s="18" t="s">
        <v>346</v>
      </c>
      <c r="E178" s="23">
        <v>0.8665694495078381</v>
      </c>
      <c r="F178" s="23">
        <v>8.7495442945679913E-3</v>
      </c>
      <c r="G178" s="23">
        <v>9.8432373313889904E-3</v>
      </c>
      <c r="H178" s="23">
        <v>3.6456434560699965E-3</v>
      </c>
      <c r="I178" s="23">
        <v>8.0204156033539913E-3</v>
      </c>
      <c r="J178" s="23">
        <v>4.301859278162596E-2</v>
      </c>
      <c r="K178" s="23">
        <v>6.0517681370761939E-2</v>
      </c>
      <c r="L178" s="24">
        <v>13715</v>
      </c>
      <c r="M178" s="23">
        <v>0.8214285714285714</v>
      </c>
      <c r="N178" s="23">
        <v>3.5714285714285712E-2</v>
      </c>
      <c r="O178" s="23">
        <v>0</v>
      </c>
      <c r="P178" s="23">
        <v>0</v>
      </c>
      <c r="Q178" s="23">
        <v>0</v>
      </c>
      <c r="R178" s="23">
        <v>7.1428571428571425E-2</v>
      </c>
      <c r="S178" s="23">
        <v>0.10714285714285714</v>
      </c>
      <c r="T178" s="24">
        <v>140</v>
      </c>
    </row>
    <row r="179" spans="2:20" x14ac:dyDescent="0.3">
      <c r="B179" s="33" t="s">
        <v>297</v>
      </c>
      <c r="C179" s="21" t="s">
        <v>137</v>
      </c>
      <c r="D179" s="18" t="s">
        <v>217</v>
      </c>
      <c r="E179" s="23">
        <v>0.83252032520325203</v>
      </c>
      <c r="F179" s="23">
        <v>1.5718157181571817E-2</v>
      </c>
      <c r="G179" s="23">
        <v>2.0596205962059622E-2</v>
      </c>
      <c r="H179" s="23">
        <v>9.7560975609756097E-3</v>
      </c>
      <c r="I179" s="23">
        <v>1.9512195121951219E-2</v>
      </c>
      <c r="J179" s="23">
        <v>1.3550135501355014E-2</v>
      </c>
      <c r="K179" s="23">
        <v>8.943089430894309E-2</v>
      </c>
      <c r="L179" s="24">
        <v>9225</v>
      </c>
      <c r="M179" s="23">
        <v>0.83427495291902076</v>
      </c>
      <c r="N179" s="23">
        <v>1.1299435028248588E-2</v>
      </c>
      <c r="O179" s="23">
        <v>9.4161958568738224E-3</v>
      </c>
      <c r="P179" s="23">
        <v>7.5329566854990581E-3</v>
      </c>
      <c r="Q179" s="23">
        <v>1.1299435028248588E-2</v>
      </c>
      <c r="R179" s="23">
        <v>1.3182674199623353E-2</v>
      </c>
      <c r="S179" s="23">
        <v>0.1111111111111111</v>
      </c>
      <c r="T179" s="24">
        <v>2655</v>
      </c>
    </row>
    <row r="180" spans="2:20" x14ac:dyDescent="0.3">
      <c r="B180" s="33" t="s">
        <v>297</v>
      </c>
      <c r="C180" s="21" t="s">
        <v>138</v>
      </c>
      <c r="D180" s="18" t="s">
        <v>218</v>
      </c>
      <c r="E180" s="23">
        <v>0.86133603238866396</v>
      </c>
      <c r="F180" s="23">
        <v>1.0121457489878543E-2</v>
      </c>
      <c r="G180" s="23">
        <v>1.8218623481781375E-2</v>
      </c>
      <c r="H180" s="23">
        <v>1.417004048582996E-2</v>
      </c>
      <c r="I180" s="23">
        <v>1.1133603238866396E-2</v>
      </c>
      <c r="J180" s="23">
        <v>5.3643724696356275E-2</v>
      </c>
      <c r="K180" s="23">
        <v>3.0364372469635626E-2</v>
      </c>
      <c r="L180" s="24">
        <v>4940</v>
      </c>
      <c r="M180" s="23">
        <v>0.87410071942446044</v>
      </c>
      <c r="N180" s="23">
        <v>7.1942446043165471E-3</v>
      </c>
      <c r="O180" s="23">
        <v>1.0791366906474821E-2</v>
      </c>
      <c r="P180" s="23">
        <v>1.0791366906474821E-2</v>
      </c>
      <c r="Q180" s="23">
        <v>7.1942446043165471E-3</v>
      </c>
      <c r="R180" s="23">
        <v>6.1151079136690649E-2</v>
      </c>
      <c r="S180" s="23">
        <v>2.5179856115107913E-2</v>
      </c>
      <c r="T180" s="24">
        <v>1390</v>
      </c>
    </row>
    <row r="181" spans="2:20" x14ac:dyDescent="0.3">
      <c r="B181" s="33" t="s">
        <v>297</v>
      </c>
      <c r="C181" s="21" t="s">
        <v>139</v>
      </c>
      <c r="D181" s="18" t="s">
        <v>219</v>
      </c>
      <c r="E181" s="23">
        <v>0.65204236006051441</v>
      </c>
      <c r="F181" s="23">
        <v>5.2950075642965201E-3</v>
      </c>
      <c r="G181" s="23">
        <v>5.6732223903177004E-3</v>
      </c>
      <c r="H181" s="23">
        <v>2.6475037821482601E-3</v>
      </c>
      <c r="I181" s="23">
        <v>3.4039334341906201E-3</v>
      </c>
      <c r="J181" s="23">
        <v>0.1550680786686838</v>
      </c>
      <c r="K181" s="23">
        <v>0.17549167927382753</v>
      </c>
      <c r="L181" s="24">
        <v>13220</v>
      </c>
      <c r="M181" s="23" t="s">
        <v>567</v>
      </c>
      <c r="N181" s="23" t="s">
        <v>567</v>
      </c>
      <c r="O181" s="23" t="s">
        <v>567</v>
      </c>
      <c r="P181" s="23" t="s">
        <v>567</v>
      </c>
      <c r="Q181" s="23" t="s">
        <v>567</v>
      </c>
      <c r="R181" s="23" t="s">
        <v>567</v>
      </c>
      <c r="S181" s="23" t="s">
        <v>567</v>
      </c>
      <c r="T181" s="24" t="s">
        <v>567</v>
      </c>
    </row>
    <row r="182" spans="2:20" x14ac:dyDescent="0.3">
      <c r="B182" s="33" t="s">
        <v>297</v>
      </c>
      <c r="C182" s="21" t="s">
        <v>140</v>
      </c>
      <c r="D182" s="18" t="s">
        <v>347</v>
      </c>
      <c r="E182" s="23">
        <v>0.91889824024483546</v>
      </c>
      <c r="F182" s="23">
        <v>1.0711553175210406E-2</v>
      </c>
      <c r="G182" s="23">
        <v>9.9464422341239474E-3</v>
      </c>
      <c r="H182" s="23">
        <v>3.8255547054322878E-3</v>
      </c>
      <c r="I182" s="23">
        <v>7.6511094108645756E-3</v>
      </c>
      <c r="J182" s="23">
        <v>4.5906656465187455E-2</v>
      </c>
      <c r="K182" s="23">
        <v>3.06044376434583E-3</v>
      </c>
      <c r="L182" s="24">
        <v>6535</v>
      </c>
      <c r="M182" s="23">
        <v>0.94312796208530802</v>
      </c>
      <c r="N182" s="23">
        <v>7.1090047393364926E-3</v>
      </c>
      <c r="O182" s="23">
        <v>7.1090047393364926E-3</v>
      </c>
      <c r="P182" s="23">
        <v>2.3696682464454978E-3</v>
      </c>
      <c r="Q182" s="23">
        <v>4.7393364928909956E-3</v>
      </c>
      <c r="R182" s="23">
        <v>3.3175355450236969E-2</v>
      </c>
      <c r="S182" s="23">
        <v>2.3696682464454978E-3</v>
      </c>
      <c r="T182" s="24">
        <v>2110</v>
      </c>
    </row>
    <row r="183" spans="2:20" x14ac:dyDescent="0.3">
      <c r="B183" s="33" t="s">
        <v>297</v>
      </c>
      <c r="C183" s="21" t="s">
        <v>141</v>
      </c>
      <c r="D183" s="18" t="s">
        <v>220</v>
      </c>
      <c r="E183" s="23">
        <v>0.70530763137047792</v>
      </c>
      <c r="F183" s="23">
        <v>3.4856086612094009E-2</v>
      </c>
      <c r="G183" s="23">
        <v>4.1721679429627671E-2</v>
      </c>
      <c r="H183" s="23">
        <v>4.5418537100607344E-2</v>
      </c>
      <c r="I183" s="23">
        <v>2.825455505677317E-2</v>
      </c>
      <c r="J183" s="23">
        <v>7.1824663321890678E-2</v>
      </c>
      <c r="K183" s="23">
        <v>7.2616847108529184E-2</v>
      </c>
      <c r="L183" s="24">
        <v>18935</v>
      </c>
      <c r="M183" s="23" t="s">
        <v>567</v>
      </c>
      <c r="N183" s="23" t="s">
        <v>567</v>
      </c>
      <c r="O183" s="23" t="s">
        <v>567</v>
      </c>
      <c r="P183" s="23" t="s">
        <v>567</v>
      </c>
      <c r="Q183" s="23" t="s">
        <v>567</v>
      </c>
      <c r="R183" s="23" t="s">
        <v>567</v>
      </c>
      <c r="S183" s="23" t="s">
        <v>567</v>
      </c>
      <c r="T183" s="24" t="s">
        <v>567</v>
      </c>
    </row>
    <row r="184" spans="2:20" x14ac:dyDescent="0.3">
      <c r="B184" s="33" t="s">
        <v>297</v>
      </c>
      <c r="C184" s="21" t="s">
        <v>348</v>
      </c>
      <c r="D184" s="18" t="s">
        <v>349</v>
      </c>
      <c r="E184" s="23">
        <v>0.81336952833389886</v>
      </c>
      <c r="F184" s="23">
        <v>1.7984390906006106E-2</v>
      </c>
      <c r="G184" s="23">
        <v>1.3573125212080081E-2</v>
      </c>
      <c r="H184" s="23">
        <v>8.8225313878520523E-3</v>
      </c>
      <c r="I184" s="23">
        <v>1.6966406515100101E-2</v>
      </c>
      <c r="J184" s="23">
        <v>0.10824567356633864</v>
      </c>
      <c r="K184" s="23">
        <v>2.0359687818120122E-2</v>
      </c>
      <c r="L184" s="24">
        <v>14735</v>
      </c>
      <c r="M184" s="23">
        <v>0.85424133811230585</v>
      </c>
      <c r="N184" s="23">
        <v>9.557945041816009E-3</v>
      </c>
      <c r="O184" s="23">
        <v>8.3632019115890081E-3</v>
      </c>
      <c r="P184" s="23">
        <v>5.9737156511350063E-3</v>
      </c>
      <c r="Q184" s="23">
        <v>1.0752688172043012E-2</v>
      </c>
      <c r="R184" s="23">
        <v>0.1063321385902031</v>
      </c>
      <c r="S184" s="23">
        <v>4.7789725209080045E-3</v>
      </c>
      <c r="T184" s="24">
        <v>4185</v>
      </c>
    </row>
    <row r="185" spans="2:20" x14ac:dyDescent="0.3">
      <c r="B185" s="33" t="s">
        <v>297</v>
      </c>
      <c r="C185" s="21" t="s">
        <v>134</v>
      </c>
      <c r="D185" s="18" t="s">
        <v>350</v>
      </c>
      <c r="E185" s="23">
        <v>0.86788154897494307</v>
      </c>
      <c r="F185" s="23">
        <v>9.6810933940774495E-3</v>
      </c>
      <c r="G185" s="23">
        <v>7.972665148063782E-3</v>
      </c>
      <c r="H185" s="23">
        <v>7.972665148063782E-3</v>
      </c>
      <c r="I185" s="23">
        <v>1.082004555808656E-2</v>
      </c>
      <c r="J185" s="23">
        <v>1.3097949886104784E-2</v>
      </c>
      <c r="K185" s="23">
        <v>8.2004555808656038E-2</v>
      </c>
      <c r="L185" s="24">
        <v>8780</v>
      </c>
      <c r="M185" s="23">
        <v>0.88958990536277605</v>
      </c>
      <c r="N185" s="23">
        <v>4.7318611987381704E-3</v>
      </c>
      <c r="O185" s="23">
        <v>6.3091482649842269E-3</v>
      </c>
      <c r="P185" s="23">
        <v>4.7318611987381704E-3</v>
      </c>
      <c r="Q185" s="23">
        <v>1.1041009463722398E-2</v>
      </c>
      <c r="R185" s="23">
        <v>1.5772870662460567E-2</v>
      </c>
      <c r="S185" s="23">
        <v>6.9400630914826497E-2</v>
      </c>
      <c r="T185" s="24">
        <v>3170</v>
      </c>
    </row>
    <row r="186" spans="2:20" x14ac:dyDescent="0.3">
      <c r="B186"/>
      <c r="C186"/>
      <c r="D186"/>
      <c r="E186"/>
      <c r="F186"/>
      <c r="G186"/>
      <c r="H186"/>
      <c r="I186"/>
      <c r="J186"/>
      <c r="K186"/>
      <c r="L186"/>
      <c r="M186"/>
      <c r="N186"/>
      <c r="O186"/>
      <c r="P186"/>
      <c r="Q186"/>
      <c r="R186"/>
      <c r="S186"/>
      <c r="T186"/>
    </row>
    <row r="187" spans="2:20" x14ac:dyDescent="0.3">
      <c r="B187" s="35" t="s">
        <v>245</v>
      </c>
    </row>
    <row r="188" spans="2:20" x14ac:dyDescent="0.3">
      <c r="B188" s="16"/>
    </row>
    <row r="189" spans="2:20" x14ac:dyDescent="0.3">
      <c r="B189" s="16" t="s">
        <v>246</v>
      </c>
    </row>
    <row r="190" spans="2:20" x14ac:dyDescent="0.3">
      <c r="B190" s="16" t="s">
        <v>247</v>
      </c>
    </row>
    <row r="191" spans="2:20" x14ac:dyDescent="0.3">
      <c r="B191" s="16" t="s">
        <v>250</v>
      </c>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3"/>
  <sheetViews>
    <sheetView showGridLines="0" zoomScale="82" zoomScaleNormal="85" zoomScaleSheetLayoutView="25" workbookViewId="0"/>
  </sheetViews>
  <sheetFormatPr defaultColWidth="9.36328125" defaultRowHeight="13.5" x14ac:dyDescent="0.3"/>
  <cols>
    <col min="1" max="1" width="1.6328125" style="2" customWidth="1"/>
    <col min="2" max="2" width="26.54296875" style="2" customWidth="1"/>
    <col min="3" max="3" width="10.6328125" style="2" customWidth="1"/>
    <col min="4" max="4" width="82.6328125" style="2" bestFit="1" customWidth="1"/>
    <col min="5" max="11" width="15.6328125" style="2" customWidth="1"/>
    <col min="12" max="12" width="15" style="2" customWidth="1"/>
    <col min="13" max="20" width="15.6328125" style="2" customWidth="1"/>
    <col min="21" max="21" width="9.36328125" style="2" customWidth="1"/>
    <col min="22" max="16384" width="9.36328125" style="2"/>
  </cols>
  <sheetData>
    <row r="1" spans="2:20" s="15" customFormat="1" ht="18" customHeight="1" x14ac:dyDescent="0.35"/>
    <row r="2" spans="2:20" ht="19.5" customHeight="1" x14ac:dyDescent="0.3">
      <c r="B2" s="3" t="s">
        <v>0</v>
      </c>
      <c r="C2" s="22" t="s">
        <v>401</v>
      </c>
    </row>
    <row r="3" spans="2:20" ht="12.75" customHeight="1" x14ac:dyDescent="0.3">
      <c r="B3" s="3" t="s">
        <v>4</v>
      </c>
      <c r="C3" s="12" t="s">
        <v>548</v>
      </c>
    </row>
    <row r="4" spans="2:20" ht="12.75" customHeight="1" x14ac:dyDescent="0.3">
      <c r="B4" s="3"/>
      <c r="C4" s="6"/>
    </row>
    <row r="5" spans="2:20" ht="15" x14ac:dyDescent="0.3">
      <c r="B5" s="3" t="s">
        <v>1</v>
      </c>
      <c r="C5" s="46" t="str">
        <f>'System &amp; Provider Summary - T1'!$C$5</f>
        <v>March 2024</v>
      </c>
    </row>
    <row r="6" spans="2:20" x14ac:dyDescent="0.3">
      <c r="B6" s="3" t="s">
        <v>2</v>
      </c>
      <c r="C6" s="2" t="s">
        <v>403</v>
      </c>
    </row>
    <row r="7" spans="2:20" ht="12.75" customHeight="1" x14ac:dyDescent="0.3">
      <c r="B7" s="3" t="s">
        <v>6</v>
      </c>
      <c r="C7" s="2" t="s">
        <v>545</v>
      </c>
    </row>
    <row r="8" spans="2:20" ht="12.75" customHeight="1" x14ac:dyDescent="0.3">
      <c r="B8" s="3" t="s">
        <v>3</v>
      </c>
      <c r="C8" s="2" t="str">
        <f>'System &amp; Provider Summary - T1'!C8</f>
        <v>9th May 2024</v>
      </c>
    </row>
    <row r="9" spans="2:20" ht="12.75" customHeight="1" x14ac:dyDescent="0.3">
      <c r="B9" s="3" t="s">
        <v>5</v>
      </c>
      <c r="C9" s="8" t="s">
        <v>407</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england.nhsdata@nhs.net</v>
      </c>
    </row>
    <row r="12" spans="2:20" x14ac:dyDescent="0.3">
      <c r="B12" s="3"/>
    </row>
    <row r="13" spans="2:20" ht="15" x14ac:dyDescent="0.3">
      <c r="B13" s="5" t="s">
        <v>415</v>
      </c>
    </row>
    <row r="14" spans="2:20" ht="15" x14ac:dyDescent="0.3">
      <c r="B14" s="5"/>
      <c r="C14" s="5"/>
    </row>
    <row r="15" spans="2:20" ht="15" x14ac:dyDescent="0.3">
      <c r="B15" s="5"/>
      <c r="C15" s="9"/>
      <c r="E15" s="64" t="s">
        <v>400</v>
      </c>
      <c r="F15" s="65"/>
      <c r="G15" s="65"/>
      <c r="H15" s="65"/>
      <c r="I15" s="65"/>
      <c r="J15" s="65"/>
      <c r="K15" s="65"/>
      <c r="L15" s="66"/>
      <c r="M15" s="64" t="s">
        <v>399</v>
      </c>
      <c r="N15" s="65"/>
      <c r="O15" s="65"/>
      <c r="P15" s="65"/>
      <c r="Q15" s="65"/>
      <c r="R15" s="65"/>
      <c r="S15" s="65"/>
      <c r="T15" s="66"/>
    </row>
    <row r="16" spans="2:20" s="12" customFormat="1" ht="27" x14ac:dyDescent="0.25">
      <c r="B16" s="48"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3">
      <c r="B17" s="50" t="s">
        <v>7</v>
      </c>
      <c r="C17" s="1" t="s">
        <v>7</v>
      </c>
      <c r="D17" s="13" t="s">
        <v>10</v>
      </c>
      <c r="E17" s="26">
        <v>0.55662748193071365</v>
      </c>
      <c r="F17" s="26">
        <v>1.6532358561103265E-2</v>
      </c>
      <c r="G17" s="26">
        <v>6.6866744205366785E-2</v>
      </c>
      <c r="H17" s="26">
        <v>4.1382819639445047E-2</v>
      </c>
      <c r="I17" s="26">
        <v>3.348010301570159E-2</v>
      </c>
      <c r="J17" s="26">
        <v>0.12118883442718285</v>
      </c>
      <c r="K17" s="26">
        <v>0.1639320428678242</v>
      </c>
      <c r="L17" s="25">
        <v>481480</v>
      </c>
      <c r="M17" s="26">
        <v>0.61892849697727748</v>
      </c>
      <c r="N17" s="26">
        <v>1.4175526370648322E-2</v>
      </c>
      <c r="O17" s="26">
        <v>5.857827809047321E-2</v>
      </c>
      <c r="P17" s="26">
        <v>8.6720867208672087E-2</v>
      </c>
      <c r="Q17" s="26">
        <v>5.315822388993121E-2</v>
      </c>
      <c r="R17" s="26">
        <v>0.1152803835730665</v>
      </c>
      <c r="S17" s="26">
        <v>5.2949760266833436E-2</v>
      </c>
      <c r="T17" s="25">
        <v>23985</v>
      </c>
    </row>
    <row r="18" spans="2:20" x14ac:dyDescent="0.3">
      <c r="D18" s="4"/>
    </row>
    <row r="19" spans="2:20" x14ac:dyDescent="0.3">
      <c r="B19" s="33" t="s">
        <v>257</v>
      </c>
      <c r="C19" s="18" t="s">
        <v>258</v>
      </c>
      <c r="D19" s="18" t="s">
        <v>372</v>
      </c>
      <c r="E19" s="23" t="s">
        <v>567</v>
      </c>
      <c r="F19" s="23" t="s">
        <v>567</v>
      </c>
      <c r="G19" s="23" t="s">
        <v>567</v>
      </c>
      <c r="H19" s="23" t="s">
        <v>567</v>
      </c>
      <c r="I19" s="23" t="s">
        <v>567</v>
      </c>
      <c r="J19" s="23" t="s">
        <v>567</v>
      </c>
      <c r="K19" s="23" t="s">
        <v>567</v>
      </c>
      <c r="L19" s="24" t="s">
        <v>567</v>
      </c>
      <c r="M19" s="23" t="s">
        <v>567</v>
      </c>
      <c r="N19" s="23" t="s">
        <v>567</v>
      </c>
      <c r="O19" s="23" t="s">
        <v>567</v>
      </c>
      <c r="P19" s="23" t="s">
        <v>567</v>
      </c>
      <c r="Q19" s="23" t="s">
        <v>567</v>
      </c>
      <c r="R19" s="23" t="s">
        <v>567</v>
      </c>
      <c r="S19" s="23" t="s">
        <v>567</v>
      </c>
      <c r="T19" s="24" t="s">
        <v>567</v>
      </c>
    </row>
    <row r="20" spans="2:20" x14ac:dyDescent="0.3">
      <c r="B20" s="33" t="s">
        <v>257</v>
      </c>
      <c r="C20" s="18" t="s">
        <v>259</v>
      </c>
      <c r="D20" s="18" t="s">
        <v>373</v>
      </c>
      <c r="E20" s="23">
        <v>0.30225563909774439</v>
      </c>
      <c r="F20" s="23">
        <v>1.6541353383458645E-2</v>
      </c>
      <c r="G20" s="23">
        <v>6.0150375939849621E-2</v>
      </c>
      <c r="H20" s="23">
        <v>2.5563909774436091E-2</v>
      </c>
      <c r="I20" s="23">
        <v>3.308270676691729E-2</v>
      </c>
      <c r="J20" s="23">
        <v>0.56240601503759402</v>
      </c>
      <c r="K20" s="23">
        <v>0</v>
      </c>
      <c r="L20" s="24">
        <v>3325</v>
      </c>
      <c r="M20" s="23" t="s">
        <v>567</v>
      </c>
      <c r="N20" s="23" t="s">
        <v>567</v>
      </c>
      <c r="O20" s="23" t="s">
        <v>567</v>
      </c>
      <c r="P20" s="23" t="s">
        <v>567</v>
      </c>
      <c r="Q20" s="23" t="s">
        <v>567</v>
      </c>
      <c r="R20" s="23" t="s">
        <v>567</v>
      </c>
      <c r="S20" s="23" t="s">
        <v>567</v>
      </c>
      <c r="T20" s="24" t="s">
        <v>567</v>
      </c>
    </row>
    <row r="21" spans="2:20" x14ac:dyDescent="0.3">
      <c r="B21" s="33" t="s">
        <v>257</v>
      </c>
      <c r="C21" s="18" t="s">
        <v>260</v>
      </c>
      <c r="D21" s="18" t="s">
        <v>374</v>
      </c>
      <c r="E21" s="23">
        <v>0.787321063394683</v>
      </c>
      <c r="F21" s="23">
        <v>1.8404907975460124E-2</v>
      </c>
      <c r="G21" s="23">
        <v>2.2494887525562373E-2</v>
      </c>
      <c r="H21" s="23">
        <v>1.9427402862985686E-2</v>
      </c>
      <c r="I21" s="23">
        <v>2.2494887525562373E-2</v>
      </c>
      <c r="J21" s="23">
        <v>2.8629856850715747E-2</v>
      </c>
      <c r="K21" s="23">
        <v>0.10122699386503067</v>
      </c>
      <c r="L21" s="24">
        <v>9780</v>
      </c>
      <c r="M21" s="23">
        <v>0.79381443298969068</v>
      </c>
      <c r="N21" s="23">
        <v>1.0309278350515464E-2</v>
      </c>
      <c r="O21" s="23">
        <v>2.0618556701030927E-2</v>
      </c>
      <c r="P21" s="23">
        <v>2.0618556701030927E-2</v>
      </c>
      <c r="Q21" s="23">
        <v>3.0927835051546393E-2</v>
      </c>
      <c r="R21" s="23">
        <v>3.0927835051546393E-2</v>
      </c>
      <c r="S21" s="23">
        <v>9.2783505154639179E-2</v>
      </c>
      <c r="T21" s="24">
        <v>485</v>
      </c>
    </row>
    <row r="22" spans="2:20" x14ac:dyDescent="0.3">
      <c r="B22" s="33" t="s">
        <v>257</v>
      </c>
      <c r="C22" s="18" t="s">
        <v>261</v>
      </c>
      <c r="D22" s="18" t="s">
        <v>375</v>
      </c>
      <c r="E22" s="23">
        <v>0.45647482014388491</v>
      </c>
      <c r="F22" s="23">
        <v>9.7122302158273374E-3</v>
      </c>
      <c r="G22" s="23">
        <v>6.5467625899280582E-2</v>
      </c>
      <c r="H22" s="23">
        <v>2.8776978417266189E-2</v>
      </c>
      <c r="I22" s="23">
        <v>6.8705035971223016E-2</v>
      </c>
      <c r="J22" s="23">
        <v>4.568345323741007E-2</v>
      </c>
      <c r="K22" s="23">
        <v>0.32517985611510791</v>
      </c>
      <c r="L22" s="24">
        <v>13900</v>
      </c>
      <c r="M22" s="23">
        <v>0.47395833333333331</v>
      </c>
      <c r="N22" s="23">
        <v>5.208333333333333E-3</v>
      </c>
      <c r="O22" s="23">
        <v>9.8958333333333329E-2</v>
      </c>
      <c r="P22" s="23">
        <v>3.6458333333333336E-2</v>
      </c>
      <c r="Q22" s="23">
        <v>9.8958333333333329E-2</v>
      </c>
      <c r="R22" s="23">
        <v>7.8125E-2</v>
      </c>
      <c r="S22" s="23">
        <v>0.21354166666666666</v>
      </c>
      <c r="T22" s="24">
        <v>960</v>
      </c>
    </row>
    <row r="23" spans="2:20" x14ac:dyDescent="0.3">
      <c r="B23" s="33" t="s">
        <v>257</v>
      </c>
      <c r="C23" s="18" t="s">
        <v>262</v>
      </c>
      <c r="D23" s="18" t="s">
        <v>376</v>
      </c>
      <c r="E23" s="23" t="s">
        <v>567</v>
      </c>
      <c r="F23" s="23" t="s">
        <v>567</v>
      </c>
      <c r="G23" s="23" t="s">
        <v>567</v>
      </c>
      <c r="H23" s="23" t="s">
        <v>567</v>
      </c>
      <c r="I23" s="23" t="s">
        <v>567</v>
      </c>
      <c r="J23" s="23" t="s">
        <v>567</v>
      </c>
      <c r="K23" s="23" t="s">
        <v>567</v>
      </c>
      <c r="L23" s="24" t="s">
        <v>567</v>
      </c>
      <c r="M23" s="23" t="s">
        <v>567</v>
      </c>
      <c r="N23" s="23" t="s">
        <v>567</v>
      </c>
      <c r="O23" s="23" t="s">
        <v>567</v>
      </c>
      <c r="P23" s="23" t="s">
        <v>567</v>
      </c>
      <c r="Q23" s="23" t="s">
        <v>567</v>
      </c>
      <c r="R23" s="23" t="s">
        <v>567</v>
      </c>
      <c r="S23" s="23" t="s">
        <v>567</v>
      </c>
      <c r="T23" s="24" t="s">
        <v>567</v>
      </c>
    </row>
    <row r="24" spans="2:20" x14ac:dyDescent="0.3">
      <c r="B24" s="33" t="s">
        <v>257</v>
      </c>
      <c r="C24" s="18" t="s">
        <v>263</v>
      </c>
      <c r="D24" s="18" t="s">
        <v>377</v>
      </c>
      <c r="E24" s="23">
        <v>0.62344720496894412</v>
      </c>
      <c r="F24" s="23">
        <v>2.251552795031056E-2</v>
      </c>
      <c r="G24" s="23">
        <v>5.434782608695652E-2</v>
      </c>
      <c r="H24" s="23">
        <v>2.562111801242236E-2</v>
      </c>
      <c r="I24" s="23">
        <v>2.4844720496894408E-2</v>
      </c>
      <c r="J24" s="23">
        <v>1.2422360248447204E-2</v>
      </c>
      <c r="K24" s="23">
        <v>0.2360248447204969</v>
      </c>
      <c r="L24" s="24">
        <v>6440</v>
      </c>
      <c r="M24" s="23">
        <v>0.72413793103448276</v>
      </c>
      <c r="N24" s="23">
        <v>3.4482758620689655E-2</v>
      </c>
      <c r="O24" s="23">
        <v>6.8965517241379309E-2</v>
      </c>
      <c r="P24" s="23">
        <v>3.4482758620689655E-2</v>
      </c>
      <c r="Q24" s="23">
        <v>3.4482758620689655E-2</v>
      </c>
      <c r="R24" s="23">
        <v>0</v>
      </c>
      <c r="S24" s="23">
        <v>0.13793103448275862</v>
      </c>
      <c r="T24" s="24">
        <v>145</v>
      </c>
    </row>
    <row r="25" spans="2:20" x14ac:dyDescent="0.3">
      <c r="B25" s="33" t="s">
        <v>244</v>
      </c>
      <c r="C25" s="18" t="s">
        <v>264</v>
      </c>
      <c r="D25" s="18" t="s">
        <v>354</v>
      </c>
      <c r="E25" s="23">
        <v>0.37524649112631947</v>
      </c>
      <c r="F25" s="23">
        <v>2.2271198236863472E-2</v>
      </c>
      <c r="G25" s="23">
        <v>0.10613617909755249</v>
      </c>
      <c r="H25" s="23">
        <v>0.13397517689363184</v>
      </c>
      <c r="I25" s="23">
        <v>7.8761164598074473E-2</v>
      </c>
      <c r="J25" s="23">
        <v>0.16622201600742373</v>
      </c>
      <c r="K25" s="23">
        <v>0.11738777404013455</v>
      </c>
      <c r="L25" s="24">
        <v>43105</v>
      </c>
      <c r="M25" s="23">
        <v>0.45927116827438369</v>
      </c>
      <c r="N25" s="23">
        <v>1.5005359056806002E-2</v>
      </c>
      <c r="O25" s="23">
        <v>4.6087888531618437E-2</v>
      </c>
      <c r="P25" s="23">
        <v>0.16720257234726688</v>
      </c>
      <c r="Q25" s="23">
        <v>8.8424437299035374E-2</v>
      </c>
      <c r="R25" s="23">
        <v>0.22347266881028938</v>
      </c>
      <c r="S25" s="23">
        <v>1.0718113612004287E-3</v>
      </c>
      <c r="T25" s="24">
        <v>9330</v>
      </c>
    </row>
    <row r="26" spans="2:20" x14ac:dyDescent="0.3">
      <c r="B26" s="33" t="s">
        <v>244</v>
      </c>
      <c r="C26" s="18" t="s">
        <v>265</v>
      </c>
      <c r="D26" s="18" t="s">
        <v>355</v>
      </c>
      <c r="E26" s="23">
        <v>0.1394139413941394</v>
      </c>
      <c r="F26" s="23">
        <v>1.2401240124012402E-2</v>
      </c>
      <c r="G26" s="23">
        <v>0.11151115111511151</v>
      </c>
      <c r="H26" s="23">
        <v>4.4804480448044803E-2</v>
      </c>
      <c r="I26" s="23">
        <v>1.1901190119011902E-2</v>
      </c>
      <c r="J26" s="23">
        <v>6.1206120612061203E-2</v>
      </c>
      <c r="K26" s="23">
        <v>0.61886188618861881</v>
      </c>
      <c r="L26" s="24">
        <v>49995</v>
      </c>
      <c r="M26" s="23">
        <v>0.44827586206896552</v>
      </c>
      <c r="N26" s="23">
        <v>2.5862068965517241E-2</v>
      </c>
      <c r="O26" s="23">
        <v>0.28448275862068967</v>
      </c>
      <c r="P26" s="23">
        <v>0.16379310344827586</v>
      </c>
      <c r="Q26" s="23">
        <v>3.4482758620689655E-2</v>
      </c>
      <c r="R26" s="23">
        <v>8.6206896551724137E-3</v>
      </c>
      <c r="S26" s="23">
        <v>3.4482758620689655E-2</v>
      </c>
      <c r="T26" s="24">
        <v>580</v>
      </c>
    </row>
    <row r="27" spans="2:20" x14ac:dyDescent="0.3">
      <c r="B27" s="33" t="s">
        <v>244</v>
      </c>
      <c r="C27" s="18" t="s">
        <v>266</v>
      </c>
      <c r="D27" s="18" t="s">
        <v>356</v>
      </c>
      <c r="E27" s="23">
        <v>0.50786163522012584</v>
      </c>
      <c r="F27" s="23">
        <v>3.380503144654088E-2</v>
      </c>
      <c r="G27" s="23">
        <v>8.254716981132075E-2</v>
      </c>
      <c r="H27" s="23">
        <v>0.16404612159329141</v>
      </c>
      <c r="I27" s="23">
        <v>0.125</v>
      </c>
      <c r="J27" s="23">
        <v>7.3113207547169809E-2</v>
      </c>
      <c r="K27" s="23">
        <v>1.3626834381551363E-2</v>
      </c>
      <c r="L27" s="24">
        <v>19080</v>
      </c>
      <c r="M27" s="23">
        <v>0.56818181818181823</v>
      </c>
      <c r="N27" s="23">
        <v>3.787878787878788E-2</v>
      </c>
      <c r="O27" s="23">
        <v>6.8181818181818177E-2</v>
      </c>
      <c r="P27" s="23">
        <v>0.12878787878787878</v>
      </c>
      <c r="Q27" s="23">
        <v>9.8484848484848481E-2</v>
      </c>
      <c r="R27" s="23">
        <v>7.575757575757576E-2</v>
      </c>
      <c r="S27" s="23">
        <v>3.0303030303030304E-2</v>
      </c>
      <c r="T27" s="24">
        <v>660</v>
      </c>
    </row>
    <row r="28" spans="2:20" x14ac:dyDescent="0.3">
      <c r="B28" s="33" t="s">
        <v>244</v>
      </c>
      <c r="C28" s="18" t="s">
        <v>267</v>
      </c>
      <c r="D28" s="18" t="s">
        <v>357</v>
      </c>
      <c r="E28" s="23">
        <v>0.34602538410153638</v>
      </c>
      <c r="F28" s="23">
        <v>3.8410153640614564E-2</v>
      </c>
      <c r="G28" s="23">
        <v>0.32364729458917835</v>
      </c>
      <c r="H28" s="23">
        <v>9.1182364729458912E-2</v>
      </c>
      <c r="I28" s="23">
        <v>9.5858383433533728E-2</v>
      </c>
      <c r="J28" s="23">
        <v>0.10020040080160321</v>
      </c>
      <c r="K28" s="23">
        <v>4.3420173680694726E-3</v>
      </c>
      <c r="L28" s="24">
        <v>14970</v>
      </c>
      <c r="M28" s="23">
        <v>0.40287769784172661</v>
      </c>
      <c r="N28" s="23">
        <v>2.8776978417266189E-2</v>
      </c>
      <c r="O28" s="23">
        <v>0.30935251798561153</v>
      </c>
      <c r="P28" s="23">
        <v>9.3525179856115109E-2</v>
      </c>
      <c r="Q28" s="23">
        <v>7.1942446043165464E-2</v>
      </c>
      <c r="R28" s="23">
        <v>0.10071942446043165</v>
      </c>
      <c r="S28" s="23">
        <v>0</v>
      </c>
      <c r="T28" s="24">
        <v>695</v>
      </c>
    </row>
    <row r="29" spans="2:20" x14ac:dyDescent="0.3">
      <c r="B29" s="33" t="s">
        <v>244</v>
      </c>
      <c r="C29" s="18" t="s">
        <v>268</v>
      </c>
      <c r="D29" s="18" t="s">
        <v>358</v>
      </c>
      <c r="E29" s="23">
        <v>0.57566938300349246</v>
      </c>
      <c r="F29" s="23">
        <v>3.4342258440046569E-2</v>
      </c>
      <c r="G29" s="23">
        <v>6.9848661233993012E-2</v>
      </c>
      <c r="H29" s="23">
        <v>1.7462165308498253E-2</v>
      </c>
      <c r="I29" s="23">
        <v>6.6938300349243307E-2</v>
      </c>
      <c r="J29" s="23">
        <v>6.6356228172293363E-2</v>
      </c>
      <c r="K29" s="23">
        <v>0.16938300349243307</v>
      </c>
      <c r="L29" s="24">
        <v>8590</v>
      </c>
      <c r="M29" s="23">
        <v>0.59708737864077666</v>
      </c>
      <c r="N29" s="23">
        <v>2.9126213592233011E-2</v>
      </c>
      <c r="O29" s="23">
        <v>6.7961165048543687E-2</v>
      </c>
      <c r="P29" s="23">
        <v>1.9417475728155338E-2</v>
      </c>
      <c r="Q29" s="23">
        <v>5.3398058252427182E-2</v>
      </c>
      <c r="R29" s="23">
        <v>4.8543689320388349E-2</v>
      </c>
      <c r="S29" s="23">
        <v>0.18932038834951456</v>
      </c>
      <c r="T29" s="24">
        <v>1030</v>
      </c>
    </row>
    <row r="30" spans="2:20" x14ac:dyDescent="0.3">
      <c r="B30" s="33" t="s">
        <v>269</v>
      </c>
      <c r="C30" s="18" t="s">
        <v>270</v>
      </c>
      <c r="D30" s="18" t="s">
        <v>378</v>
      </c>
      <c r="E30" s="23" t="s">
        <v>567</v>
      </c>
      <c r="F30" s="23" t="s">
        <v>567</v>
      </c>
      <c r="G30" s="23" t="s">
        <v>567</v>
      </c>
      <c r="H30" s="23" t="s">
        <v>567</v>
      </c>
      <c r="I30" s="23" t="s">
        <v>567</v>
      </c>
      <c r="J30" s="23" t="s">
        <v>567</v>
      </c>
      <c r="K30" s="23" t="s">
        <v>567</v>
      </c>
      <c r="L30" s="24" t="s">
        <v>567</v>
      </c>
      <c r="M30" s="23" t="s">
        <v>567</v>
      </c>
      <c r="N30" s="23" t="s">
        <v>567</v>
      </c>
      <c r="O30" s="23" t="s">
        <v>567</v>
      </c>
      <c r="P30" s="23" t="s">
        <v>567</v>
      </c>
      <c r="Q30" s="23" t="s">
        <v>567</v>
      </c>
      <c r="R30" s="23" t="s">
        <v>567</v>
      </c>
      <c r="S30" s="23" t="s">
        <v>567</v>
      </c>
      <c r="T30" s="24" t="s">
        <v>567</v>
      </c>
    </row>
    <row r="31" spans="2:20" x14ac:dyDescent="0.3">
      <c r="B31" s="33" t="s">
        <v>269</v>
      </c>
      <c r="C31" s="18" t="s">
        <v>271</v>
      </c>
      <c r="D31" s="18" t="s">
        <v>379</v>
      </c>
      <c r="E31" s="23">
        <v>0.16982654296087132</v>
      </c>
      <c r="F31" s="23">
        <v>1.2101653892698669E-2</v>
      </c>
      <c r="G31" s="23">
        <v>3.5094796288826141E-2</v>
      </c>
      <c r="H31" s="23">
        <v>9.2779346510689798E-3</v>
      </c>
      <c r="I31" s="23">
        <v>4.8406615570794672E-3</v>
      </c>
      <c r="J31" s="23">
        <v>0.41670028237192414</v>
      </c>
      <c r="K31" s="23">
        <v>0.35215812827753123</v>
      </c>
      <c r="L31" s="24">
        <v>12395</v>
      </c>
      <c r="M31" s="23">
        <v>0.63636363636363635</v>
      </c>
      <c r="N31" s="23">
        <v>4.5454545454545456E-2</v>
      </c>
      <c r="O31" s="23">
        <v>9.0909090909090912E-2</v>
      </c>
      <c r="P31" s="23">
        <v>0</v>
      </c>
      <c r="Q31" s="23">
        <v>4.5454545454545456E-2</v>
      </c>
      <c r="R31" s="23">
        <v>9.0909090909090912E-2</v>
      </c>
      <c r="S31" s="23">
        <v>0.13636363636363635</v>
      </c>
      <c r="T31" s="24">
        <v>110</v>
      </c>
    </row>
    <row r="32" spans="2:20" x14ac:dyDescent="0.3">
      <c r="B32" s="33" t="s">
        <v>269</v>
      </c>
      <c r="C32" s="18" t="s">
        <v>272</v>
      </c>
      <c r="D32" s="18" t="s">
        <v>380</v>
      </c>
      <c r="E32" s="23">
        <v>0.68968493741907644</v>
      </c>
      <c r="F32" s="23">
        <v>1.8990073370738023E-2</v>
      </c>
      <c r="G32" s="23">
        <v>5.524384980578334E-2</v>
      </c>
      <c r="H32" s="23">
        <v>2.6327147173068624E-2</v>
      </c>
      <c r="I32" s="23">
        <v>3.7548554164868367E-2</v>
      </c>
      <c r="J32" s="23">
        <v>1.812688821752266E-2</v>
      </c>
      <c r="K32" s="23">
        <v>0.15407854984894259</v>
      </c>
      <c r="L32" s="24">
        <v>11585</v>
      </c>
      <c r="M32" s="23">
        <v>0.87931034482758619</v>
      </c>
      <c r="N32" s="23">
        <v>8.6206896551724137E-3</v>
      </c>
      <c r="O32" s="23">
        <v>0</v>
      </c>
      <c r="P32" s="23">
        <v>8.6206896551724137E-3</v>
      </c>
      <c r="Q32" s="23">
        <v>8.6206896551724137E-3</v>
      </c>
      <c r="R32" s="23">
        <v>2.5862068965517241E-2</v>
      </c>
      <c r="S32" s="23">
        <v>6.0344827586206899E-2</v>
      </c>
      <c r="T32" s="24">
        <v>580</v>
      </c>
    </row>
    <row r="33" spans="2:20" x14ac:dyDescent="0.3">
      <c r="B33" s="33" t="s">
        <v>269</v>
      </c>
      <c r="C33" s="18" t="s">
        <v>273</v>
      </c>
      <c r="D33" s="18" t="s">
        <v>359</v>
      </c>
      <c r="E33" s="23">
        <v>0.73021042084168342</v>
      </c>
      <c r="F33" s="23">
        <v>1.002004008016032E-2</v>
      </c>
      <c r="G33" s="23">
        <v>1.4028056112224449E-2</v>
      </c>
      <c r="H33" s="23">
        <v>2.3547094188376753E-2</v>
      </c>
      <c r="I33" s="23">
        <v>5.2354709418837672E-2</v>
      </c>
      <c r="J33" s="23">
        <v>7.7655310621242485E-3</v>
      </c>
      <c r="K33" s="23">
        <v>0.16232464929859719</v>
      </c>
      <c r="L33" s="24">
        <v>19960</v>
      </c>
      <c r="M33" s="23">
        <v>0.6097560975609756</v>
      </c>
      <c r="N33" s="23">
        <v>1.2195121951219513E-2</v>
      </c>
      <c r="O33" s="23">
        <v>0</v>
      </c>
      <c r="P33" s="23">
        <v>0.2073170731707317</v>
      </c>
      <c r="Q33" s="23">
        <v>1.2195121951219513E-2</v>
      </c>
      <c r="R33" s="23">
        <v>1.2195121951219513E-2</v>
      </c>
      <c r="S33" s="23">
        <v>0.14634146341463414</v>
      </c>
      <c r="T33" s="24">
        <v>410</v>
      </c>
    </row>
    <row r="34" spans="2:20" x14ac:dyDescent="0.3">
      <c r="B34" s="33" t="s">
        <v>269</v>
      </c>
      <c r="C34" s="18" t="s">
        <v>274</v>
      </c>
      <c r="D34" s="18" t="s">
        <v>381</v>
      </c>
      <c r="E34" s="23" t="s">
        <v>567</v>
      </c>
      <c r="F34" s="23" t="s">
        <v>567</v>
      </c>
      <c r="G34" s="23" t="s">
        <v>567</v>
      </c>
      <c r="H34" s="23" t="s">
        <v>567</v>
      </c>
      <c r="I34" s="23" t="s">
        <v>567</v>
      </c>
      <c r="J34" s="23" t="s">
        <v>567</v>
      </c>
      <c r="K34" s="23" t="s">
        <v>567</v>
      </c>
      <c r="L34" s="24" t="s">
        <v>567</v>
      </c>
      <c r="M34" s="23" t="s">
        <v>567</v>
      </c>
      <c r="N34" s="23" t="s">
        <v>567</v>
      </c>
      <c r="O34" s="23" t="s">
        <v>567</v>
      </c>
      <c r="P34" s="23" t="s">
        <v>567</v>
      </c>
      <c r="Q34" s="23" t="s">
        <v>567</v>
      </c>
      <c r="R34" s="23" t="s">
        <v>567</v>
      </c>
      <c r="S34" s="23" t="s">
        <v>567</v>
      </c>
      <c r="T34" s="24" t="s">
        <v>567</v>
      </c>
    </row>
    <row r="35" spans="2:20" x14ac:dyDescent="0.3">
      <c r="B35" s="33" t="s">
        <v>269</v>
      </c>
      <c r="C35" s="18" t="s">
        <v>275</v>
      </c>
      <c r="D35" s="18" t="s">
        <v>382</v>
      </c>
      <c r="E35" s="23" t="s">
        <v>567</v>
      </c>
      <c r="F35" s="23" t="s">
        <v>567</v>
      </c>
      <c r="G35" s="23" t="s">
        <v>567</v>
      </c>
      <c r="H35" s="23" t="s">
        <v>567</v>
      </c>
      <c r="I35" s="23" t="s">
        <v>567</v>
      </c>
      <c r="J35" s="23" t="s">
        <v>567</v>
      </c>
      <c r="K35" s="23" t="s">
        <v>567</v>
      </c>
      <c r="L35" s="24" t="s">
        <v>567</v>
      </c>
      <c r="M35" s="23" t="s">
        <v>567</v>
      </c>
      <c r="N35" s="23" t="s">
        <v>567</v>
      </c>
      <c r="O35" s="23" t="s">
        <v>567</v>
      </c>
      <c r="P35" s="23" t="s">
        <v>567</v>
      </c>
      <c r="Q35" s="23" t="s">
        <v>567</v>
      </c>
      <c r="R35" s="23" t="s">
        <v>567</v>
      </c>
      <c r="S35" s="23" t="s">
        <v>567</v>
      </c>
      <c r="T35" s="24" t="s">
        <v>567</v>
      </c>
    </row>
    <row r="36" spans="2:20" x14ac:dyDescent="0.3">
      <c r="B36" s="33" t="s">
        <v>269</v>
      </c>
      <c r="C36" s="18" t="s">
        <v>276</v>
      </c>
      <c r="D36" s="18" t="s">
        <v>383</v>
      </c>
      <c r="E36" s="23">
        <v>0.80069324090121319</v>
      </c>
      <c r="F36" s="23">
        <v>3.292894280762565E-2</v>
      </c>
      <c r="G36" s="23">
        <v>3.1195840554592721E-2</v>
      </c>
      <c r="H36" s="23">
        <v>1.9064124783362217E-2</v>
      </c>
      <c r="I36" s="23">
        <v>1.2131715771230503E-2</v>
      </c>
      <c r="J36" s="23">
        <v>6.5857885615251299E-2</v>
      </c>
      <c r="K36" s="23">
        <v>3.9861351819757362E-2</v>
      </c>
      <c r="L36" s="24">
        <v>2885</v>
      </c>
      <c r="M36" s="23">
        <v>0.84615384615384615</v>
      </c>
      <c r="N36" s="23">
        <v>0</v>
      </c>
      <c r="O36" s="23">
        <v>0</v>
      </c>
      <c r="P36" s="23">
        <v>0</v>
      </c>
      <c r="Q36" s="23">
        <v>0</v>
      </c>
      <c r="R36" s="23">
        <v>7.6923076923076927E-2</v>
      </c>
      <c r="S36" s="23">
        <v>0</v>
      </c>
      <c r="T36" s="24">
        <v>65</v>
      </c>
    </row>
    <row r="37" spans="2:20" x14ac:dyDescent="0.3">
      <c r="B37" s="33" t="s">
        <v>269</v>
      </c>
      <c r="C37" s="18" t="s">
        <v>277</v>
      </c>
      <c r="D37" s="18" t="s">
        <v>360</v>
      </c>
      <c r="E37" s="23" t="s">
        <v>567</v>
      </c>
      <c r="F37" s="23" t="s">
        <v>567</v>
      </c>
      <c r="G37" s="23" t="s">
        <v>567</v>
      </c>
      <c r="H37" s="23" t="s">
        <v>567</v>
      </c>
      <c r="I37" s="23" t="s">
        <v>567</v>
      </c>
      <c r="J37" s="23" t="s">
        <v>567</v>
      </c>
      <c r="K37" s="23" t="s">
        <v>567</v>
      </c>
      <c r="L37" s="24" t="s">
        <v>567</v>
      </c>
      <c r="M37" s="23" t="s">
        <v>567</v>
      </c>
      <c r="N37" s="23" t="s">
        <v>567</v>
      </c>
      <c r="O37" s="23" t="s">
        <v>567</v>
      </c>
      <c r="P37" s="23" t="s">
        <v>567</v>
      </c>
      <c r="Q37" s="23" t="s">
        <v>567</v>
      </c>
      <c r="R37" s="23" t="s">
        <v>567</v>
      </c>
      <c r="S37" s="23" t="s">
        <v>567</v>
      </c>
      <c r="T37" s="24" t="s">
        <v>567</v>
      </c>
    </row>
    <row r="38" spans="2:20" x14ac:dyDescent="0.3">
      <c r="B38" s="33" t="s">
        <v>269</v>
      </c>
      <c r="C38" s="18" t="s">
        <v>278</v>
      </c>
      <c r="D38" s="18" t="s">
        <v>384</v>
      </c>
      <c r="E38" s="23">
        <v>0.63505594033031432</v>
      </c>
      <c r="F38" s="23">
        <v>2.9834842834310069E-2</v>
      </c>
      <c r="G38" s="23">
        <v>5.5940330314331377E-2</v>
      </c>
      <c r="H38" s="23">
        <v>4.4219499200852427E-2</v>
      </c>
      <c r="I38" s="23">
        <v>2.9834842834310069E-2</v>
      </c>
      <c r="J38" s="23">
        <v>1.5982951518380393E-2</v>
      </c>
      <c r="K38" s="23">
        <v>0.18966435801811402</v>
      </c>
      <c r="L38" s="24">
        <v>9385</v>
      </c>
      <c r="M38" s="23">
        <v>0.90909090909090906</v>
      </c>
      <c r="N38" s="23">
        <v>0</v>
      </c>
      <c r="O38" s="23">
        <v>0</v>
      </c>
      <c r="P38" s="23">
        <v>0</v>
      </c>
      <c r="Q38" s="23">
        <v>0</v>
      </c>
      <c r="R38" s="23">
        <v>0</v>
      </c>
      <c r="S38" s="23">
        <v>6.0606060606060608E-2</v>
      </c>
      <c r="T38" s="24">
        <v>165</v>
      </c>
    </row>
    <row r="39" spans="2:20" x14ac:dyDescent="0.3">
      <c r="B39" s="33" t="s">
        <v>269</v>
      </c>
      <c r="C39" s="18" t="s">
        <v>279</v>
      </c>
      <c r="D39" s="18" t="s">
        <v>361</v>
      </c>
      <c r="E39" s="23">
        <v>0.36526029261653625</v>
      </c>
      <c r="F39" s="23">
        <v>1.0037427696495406E-2</v>
      </c>
      <c r="G39" s="23">
        <v>6.2776454576386531E-2</v>
      </c>
      <c r="H39" s="23">
        <v>2.0074855392990813E-2</v>
      </c>
      <c r="I39" s="23">
        <v>1.3610071452875128E-2</v>
      </c>
      <c r="J39" s="23">
        <v>0.51241919020074855</v>
      </c>
      <c r="K39" s="23">
        <v>1.5821708063967335E-2</v>
      </c>
      <c r="L39" s="24">
        <v>29390</v>
      </c>
      <c r="M39" s="23" t="s">
        <v>567</v>
      </c>
      <c r="N39" s="23" t="s">
        <v>567</v>
      </c>
      <c r="O39" s="23" t="s">
        <v>567</v>
      </c>
      <c r="P39" s="23" t="s">
        <v>567</v>
      </c>
      <c r="Q39" s="23" t="s">
        <v>567</v>
      </c>
      <c r="R39" s="23" t="s">
        <v>567</v>
      </c>
      <c r="S39" s="23" t="s">
        <v>567</v>
      </c>
      <c r="T39" s="24" t="s">
        <v>567</v>
      </c>
    </row>
    <row r="40" spans="2:20" x14ac:dyDescent="0.3">
      <c r="B40" s="33" t="s">
        <v>269</v>
      </c>
      <c r="C40" s="18" t="s">
        <v>280</v>
      </c>
      <c r="D40" s="18" t="s">
        <v>385</v>
      </c>
      <c r="E40" s="23">
        <v>0.6255656108597285</v>
      </c>
      <c r="F40" s="23">
        <v>2.0361990950226245E-2</v>
      </c>
      <c r="G40" s="23">
        <v>0.15780542986425339</v>
      </c>
      <c r="H40" s="23">
        <v>7.9185520361990946E-2</v>
      </c>
      <c r="I40" s="23">
        <v>2.6583710407239818E-2</v>
      </c>
      <c r="J40" s="23">
        <v>2.5452488687782805E-2</v>
      </c>
      <c r="K40" s="23">
        <v>6.561085972850679E-2</v>
      </c>
      <c r="L40" s="24">
        <v>8840</v>
      </c>
      <c r="M40" s="23">
        <v>0.70796460176991149</v>
      </c>
      <c r="N40" s="23">
        <v>2.6548672566371681E-2</v>
      </c>
      <c r="O40" s="23">
        <v>0.13274336283185842</v>
      </c>
      <c r="P40" s="23">
        <v>5.3097345132743362E-2</v>
      </c>
      <c r="Q40" s="23">
        <v>2.6548672566371681E-2</v>
      </c>
      <c r="R40" s="23">
        <v>1.7699115044247787E-2</v>
      </c>
      <c r="S40" s="23">
        <v>2.6548672566371681E-2</v>
      </c>
      <c r="T40" s="24">
        <v>565</v>
      </c>
    </row>
    <row r="41" spans="2:20" x14ac:dyDescent="0.3">
      <c r="B41" s="33" t="s">
        <v>281</v>
      </c>
      <c r="C41" s="18" t="s">
        <v>282</v>
      </c>
      <c r="D41" s="18" t="s">
        <v>362</v>
      </c>
      <c r="E41" s="23" t="s">
        <v>567</v>
      </c>
      <c r="F41" s="23" t="s">
        <v>567</v>
      </c>
      <c r="G41" s="23" t="s">
        <v>567</v>
      </c>
      <c r="H41" s="23" t="s">
        <v>567</v>
      </c>
      <c r="I41" s="23" t="s">
        <v>567</v>
      </c>
      <c r="J41" s="23" t="s">
        <v>567</v>
      </c>
      <c r="K41" s="23" t="s">
        <v>567</v>
      </c>
      <c r="L41" s="24" t="s">
        <v>567</v>
      </c>
      <c r="M41" s="23" t="s">
        <v>567</v>
      </c>
      <c r="N41" s="23" t="s">
        <v>567</v>
      </c>
      <c r="O41" s="23" t="s">
        <v>567</v>
      </c>
      <c r="P41" s="23" t="s">
        <v>567</v>
      </c>
      <c r="Q41" s="23" t="s">
        <v>567</v>
      </c>
      <c r="R41" s="23" t="s">
        <v>567</v>
      </c>
      <c r="S41" s="23" t="s">
        <v>567</v>
      </c>
      <c r="T41" s="24" t="s">
        <v>567</v>
      </c>
    </row>
    <row r="42" spans="2:20" x14ac:dyDescent="0.3">
      <c r="B42" s="33" t="s">
        <v>281</v>
      </c>
      <c r="C42" s="18" t="s">
        <v>283</v>
      </c>
      <c r="D42" s="18" t="s">
        <v>386</v>
      </c>
      <c r="E42" s="23">
        <v>0.82699413171049774</v>
      </c>
      <c r="F42" s="23">
        <v>1.0215170615083678E-2</v>
      </c>
      <c r="G42" s="23">
        <v>2.597261464898935E-2</v>
      </c>
      <c r="H42" s="23">
        <v>1.2931971310584656E-2</v>
      </c>
      <c r="I42" s="23">
        <v>1.6518148228645946E-2</v>
      </c>
      <c r="J42" s="23">
        <v>2.3147141925668333E-2</v>
      </c>
      <c r="K42" s="23">
        <v>8.4112149532710276E-2</v>
      </c>
      <c r="L42" s="24">
        <v>46010</v>
      </c>
      <c r="M42" s="23">
        <v>0.86619718309859151</v>
      </c>
      <c r="N42" s="23">
        <v>7.0422535211267607E-3</v>
      </c>
      <c r="O42" s="23">
        <v>1.4084507042253521E-2</v>
      </c>
      <c r="P42" s="23">
        <v>7.0422535211267607E-3</v>
      </c>
      <c r="Q42" s="23">
        <v>3.5211267605633804E-3</v>
      </c>
      <c r="R42" s="23">
        <v>2.1126760563380281E-2</v>
      </c>
      <c r="S42" s="23">
        <v>8.098591549295775E-2</v>
      </c>
      <c r="T42" s="24">
        <v>1420</v>
      </c>
    </row>
    <row r="43" spans="2:20" x14ac:dyDescent="0.3">
      <c r="B43" s="33" t="s">
        <v>281</v>
      </c>
      <c r="C43" s="18" t="s">
        <v>284</v>
      </c>
      <c r="D43" s="18" t="s">
        <v>387</v>
      </c>
      <c r="E43" s="23">
        <v>0.67032577903682722</v>
      </c>
      <c r="F43" s="23">
        <v>6.3739376770538241E-3</v>
      </c>
      <c r="G43" s="23">
        <v>5.3116147308781871E-3</v>
      </c>
      <c r="H43" s="23">
        <v>5.3116147308781871E-3</v>
      </c>
      <c r="I43" s="23">
        <v>1.0977337110481586E-2</v>
      </c>
      <c r="J43" s="23">
        <v>0.10481586402266289</v>
      </c>
      <c r="K43" s="23">
        <v>0.19723796033994334</v>
      </c>
      <c r="L43" s="24">
        <v>14120</v>
      </c>
      <c r="M43" s="23">
        <v>0.67123287671232879</v>
      </c>
      <c r="N43" s="23">
        <v>1.3698630136986301E-2</v>
      </c>
      <c r="O43" s="23">
        <v>0</v>
      </c>
      <c r="P43" s="23">
        <v>0</v>
      </c>
      <c r="Q43" s="23">
        <v>0</v>
      </c>
      <c r="R43" s="23">
        <v>0.16438356164383561</v>
      </c>
      <c r="S43" s="23">
        <v>0.13698630136986301</v>
      </c>
      <c r="T43" s="24">
        <v>365</v>
      </c>
    </row>
    <row r="44" spans="2:20" x14ac:dyDescent="0.3">
      <c r="B44" s="33" t="s">
        <v>281</v>
      </c>
      <c r="C44" s="18" t="s">
        <v>285</v>
      </c>
      <c r="D44" s="18" t="s">
        <v>363</v>
      </c>
      <c r="E44" s="23">
        <v>0.91473586654309547</v>
      </c>
      <c r="F44" s="23">
        <v>1.5755329008341055E-2</v>
      </c>
      <c r="G44" s="23">
        <v>1.2048192771084338E-2</v>
      </c>
      <c r="H44" s="23">
        <v>7.4142724745134385E-3</v>
      </c>
      <c r="I44" s="23">
        <v>9.2678405931417981E-4</v>
      </c>
      <c r="J44" s="23">
        <v>1.3901760889712697E-2</v>
      </c>
      <c r="K44" s="23">
        <v>3.4291010194624653E-2</v>
      </c>
      <c r="L44" s="24">
        <v>5395</v>
      </c>
      <c r="M44" s="23">
        <v>0.94736842105263153</v>
      </c>
      <c r="N44" s="23">
        <v>1.3157894736842105E-2</v>
      </c>
      <c r="O44" s="23">
        <v>1.3157894736842105E-2</v>
      </c>
      <c r="P44" s="23">
        <v>1.3157894736842105E-2</v>
      </c>
      <c r="Q44" s="23">
        <v>0</v>
      </c>
      <c r="R44" s="23">
        <v>1.3157894736842105E-2</v>
      </c>
      <c r="S44" s="23">
        <v>1.3157894736842105E-2</v>
      </c>
      <c r="T44" s="24">
        <v>380</v>
      </c>
    </row>
    <row r="45" spans="2:20" x14ac:dyDescent="0.3">
      <c r="B45" s="33" t="s">
        <v>286</v>
      </c>
      <c r="C45" s="18" t="s">
        <v>287</v>
      </c>
      <c r="D45" s="18" t="s">
        <v>388</v>
      </c>
      <c r="E45" s="23">
        <v>0.80122405534858965</v>
      </c>
      <c r="F45" s="23">
        <v>1.0111761575306013E-2</v>
      </c>
      <c r="G45" s="23">
        <v>1.8626929217668974E-2</v>
      </c>
      <c r="H45" s="23">
        <v>5.854177754124534E-3</v>
      </c>
      <c r="I45" s="23">
        <v>6.1202767429483764E-3</v>
      </c>
      <c r="J45" s="23">
        <v>0.15460351250665247</v>
      </c>
      <c r="K45" s="23">
        <v>3.4592868547099519E-3</v>
      </c>
      <c r="L45" s="24">
        <v>18790</v>
      </c>
      <c r="M45" s="23">
        <v>0.88659793814432986</v>
      </c>
      <c r="N45" s="23">
        <v>1.0309278350515464E-2</v>
      </c>
      <c r="O45" s="23">
        <v>3.0927835051546393E-2</v>
      </c>
      <c r="P45" s="23">
        <v>1.0309278350515464E-2</v>
      </c>
      <c r="Q45" s="23">
        <v>0</v>
      </c>
      <c r="R45" s="23">
        <v>4.1237113402061855E-2</v>
      </c>
      <c r="S45" s="23">
        <v>1.0309278350515464E-2</v>
      </c>
      <c r="T45" s="24">
        <v>485</v>
      </c>
    </row>
    <row r="46" spans="2:20" x14ac:dyDescent="0.3">
      <c r="B46" s="33" t="s">
        <v>286</v>
      </c>
      <c r="C46" s="18" t="s">
        <v>288</v>
      </c>
      <c r="D46" s="18" t="s">
        <v>364</v>
      </c>
      <c r="E46" s="23">
        <v>0.61556011864020077</v>
      </c>
      <c r="F46" s="23">
        <v>2.9888204426192107E-2</v>
      </c>
      <c r="G46" s="23">
        <v>0.16678074378279717</v>
      </c>
      <c r="H46" s="23">
        <v>6.3883185033082365E-2</v>
      </c>
      <c r="I46" s="23">
        <v>5.6582249600730092E-2</v>
      </c>
      <c r="J46" s="23">
        <v>3.6048368697239333E-2</v>
      </c>
      <c r="K46" s="23">
        <v>3.1257129819758159E-2</v>
      </c>
      <c r="L46" s="24">
        <v>21915</v>
      </c>
      <c r="M46" s="23">
        <v>0.6875</v>
      </c>
      <c r="N46" s="23">
        <v>1.3888888888888888E-2</v>
      </c>
      <c r="O46" s="23">
        <v>0.21527777777777779</v>
      </c>
      <c r="P46" s="23">
        <v>2.7777777777777776E-2</v>
      </c>
      <c r="Q46" s="23">
        <v>2.7777777777777776E-2</v>
      </c>
      <c r="R46" s="23">
        <v>2.0833333333333332E-2</v>
      </c>
      <c r="S46" s="23">
        <v>6.9444444444444441E-3</v>
      </c>
      <c r="T46" s="24">
        <v>720</v>
      </c>
    </row>
    <row r="47" spans="2:20" x14ac:dyDescent="0.3">
      <c r="B47" s="33" t="s">
        <v>286</v>
      </c>
      <c r="C47" s="18" t="s">
        <v>289</v>
      </c>
      <c r="D47" s="18" t="s">
        <v>389</v>
      </c>
      <c r="E47" s="23">
        <v>0.63022410660205941</v>
      </c>
      <c r="F47" s="23">
        <v>7.874015748031496E-3</v>
      </c>
      <c r="G47" s="23">
        <v>7.874015748031496E-3</v>
      </c>
      <c r="H47" s="23">
        <v>3.0284675953967293E-3</v>
      </c>
      <c r="I47" s="23">
        <v>1.3628104179285281E-2</v>
      </c>
      <c r="J47" s="23">
        <v>4.9061175045427015E-2</v>
      </c>
      <c r="K47" s="23">
        <v>0.28800726832222895</v>
      </c>
      <c r="L47" s="24">
        <v>16510</v>
      </c>
      <c r="M47" s="23">
        <v>0.74842767295597479</v>
      </c>
      <c r="N47" s="23">
        <v>6.2893081761006293E-3</v>
      </c>
      <c r="O47" s="23">
        <v>9.433962264150943E-3</v>
      </c>
      <c r="P47" s="23">
        <v>3.1446540880503146E-3</v>
      </c>
      <c r="Q47" s="23">
        <v>1.8867924528301886E-2</v>
      </c>
      <c r="R47" s="23">
        <v>5.9748427672955975E-2</v>
      </c>
      <c r="S47" s="23">
        <v>0.15094339622641509</v>
      </c>
      <c r="T47" s="24">
        <v>1590</v>
      </c>
    </row>
    <row r="48" spans="2:20" x14ac:dyDescent="0.3">
      <c r="B48" s="33" t="s">
        <v>290</v>
      </c>
      <c r="C48" s="18" t="s">
        <v>291</v>
      </c>
      <c r="D48" s="18" t="s">
        <v>390</v>
      </c>
      <c r="E48" s="23">
        <v>0.82853982300884954</v>
      </c>
      <c r="F48" s="23">
        <v>1.6869469026548671E-2</v>
      </c>
      <c r="G48" s="23">
        <v>5.9181415929203542E-2</v>
      </c>
      <c r="H48" s="23">
        <v>4.5907079646017701E-2</v>
      </c>
      <c r="I48" s="23">
        <v>3.3738938053097342E-2</v>
      </c>
      <c r="J48" s="23">
        <v>1.4103982300884955E-2</v>
      </c>
      <c r="K48" s="23">
        <v>1.9358407079646017E-3</v>
      </c>
      <c r="L48" s="24">
        <v>18080</v>
      </c>
      <c r="M48" s="23">
        <v>0.88655462184873945</v>
      </c>
      <c r="N48" s="23">
        <v>8.4033613445378148E-3</v>
      </c>
      <c r="O48" s="23">
        <v>3.7815126050420166E-2</v>
      </c>
      <c r="P48" s="23">
        <v>2.100840336134454E-2</v>
      </c>
      <c r="Q48" s="23">
        <v>3.3613445378151259E-2</v>
      </c>
      <c r="R48" s="23">
        <v>4.2016806722689074E-3</v>
      </c>
      <c r="S48" s="23">
        <v>0</v>
      </c>
      <c r="T48" s="24">
        <v>1190</v>
      </c>
    </row>
    <row r="49" spans="2:20" x14ac:dyDescent="0.3">
      <c r="B49" s="33" t="s">
        <v>290</v>
      </c>
      <c r="C49" s="18" t="s">
        <v>292</v>
      </c>
      <c r="D49" s="18" t="s">
        <v>365</v>
      </c>
      <c r="E49" s="23">
        <v>0.70318725099601598</v>
      </c>
      <c r="F49" s="23">
        <v>1.1952191235059761E-2</v>
      </c>
      <c r="G49" s="23">
        <v>1.1952191235059761E-2</v>
      </c>
      <c r="H49" s="23">
        <v>3.9840637450199202E-3</v>
      </c>
      <c r="I49" s="23">
        <v>1.9920318725099601E-3</v>
      </c>
      <c r="J49" s="23">
        <v>0.20517928286852591</v>
      </c>
      <c r="K49" s="23">
        <v>6.1752988047808766E-2</v>
      </c>
      <c r="L49" s="24">
        <v>2510</v>
      </c>
      <c r="M49" s="23" t="s">
        <v>567</v>
      </c>
      <c r="N49" s="23" t="s">
        <v>567</v>
      </c>
      <c r="O49" s="23" t="s">
        <v>567</v>
      </c>
      <c r="P49" s="23" t="s">
        <v>567</v>
      </c>
      <c r="Q49" s="23" t="s">
        <v>567</v>
      </c>
      <c r="R49" s="23" t="s">
        <v>567</v>
      </c>
      <c r="S49" s="23" t="s">
        <v>567</v>
      </c>
      <c r="T49" s="24" t="s">
        <v>567</v>
      </c>
    </row>
    <row r="50" spans="2:20" x14ac:dyDescent="0.3">
      <c r="B50" s="33" t="s">
        <v>290</v>
      </c>
      <c r="C50" s="18" t="s">
        <v>293</v>
      </c>
      <c r="D50" s="18" t="s">
        <v>366</v>
      </c>
      <c r="E50" s="23">
        <v>0.66107713552969027</v>
      </c>
      <c r="F50" s="23">
        <v>1.9925034523574671E-2</v>
      </c>
      <c r="G50" s="23">
        <v>3.3142631682777667E-2</v>
      </c>
      <c r="H50" s="23">
        <v>1.5387650424146774E-2</v>
      </c>
      <c r="I50" s="23">
        <v>1.4203985006904715E-2</v>
      </c>
      <c r="J50" s="23">
        <v>0.12112842769777077</v>
      </c>
      <c r="K50" s="23">
        <v>0.13513513513513514</v>
      </c>
      <c r="L50" s="24">
        <v>25345</v>
      </c>
      <c r="M50" s="23">
        <v>0.80487804878048785</v>
      </c>
      <c r="N50" s="23">
        <v>1.2195121951219513E-2</v>
      </c>
      <c r="O50" s="23">
        <v>3.6585365853658534E-2</v>
      </c>
      <c r="P50" s="23">
        <v>1.2195121951219513E-2</v>
      </c>
      <c r="Q50" s="23">
        <v>1.2195121951219513E-2</v>
      </c>
      <c r="R50" s="23">
        <v>0.12195121951219512</v>
      </c>
      <c r="S50" s="23">
        <v>0</v>
      </c>
      <c r="T50" s="24">
        <v>410</v>
      </c>
    </row>
    <row r="51" spans="2:20" x14ac:dyDescent="0.3">
      <c r="B51" s="33" t="s">
        <v>290</v>
      </c>
      <c r="C51" s="18" t="s">
        <v>294</v>
      </c>
      <c r="D51" s="18" t="s">
        <v>391</v>
      </c>
      <c r="E51" s="23">
        <v>0.40603351955307265</v>
      </c>
      <c r="F51" s="23">
        <v>3.1284916201117317E-3</v>
      </c>
      <c r="G51" s="23">
        <v>6.4804469273743014E-3</v>
      </c>
      <c r="H51" s="23">
        <v>1.1173184357541898E-3</v>
      </c>
      <c r="I51" s="23">
        <v>1.1173184357541898E-3</v>
      </c>
      <c r="J51" s="23">
        <v>0.3859217877094972</v>
      </c>
      <c r="K51" s="23">
        <v>0.19620111731843576</v>
      </c>
      <c r="L51" s="24">
        <v>22375</v>
      </c>
      <c r="M51" s="23">
        <v>0.60952380952380958</v>
      </c>
      <c r="N51" s="23">
        <v>9.5238095238095247E-3</v>
      </c>
      <c r="O51" s="23">
        <v>9.5238095238095247E-3</v>
      </c>
      <c r="P51" s="23">
        <v>0</v>
      </c>
      <c r="Q51" s="23">
        <v>0</v>
      </c>
      <c r="R51" s="23">
        <v>9.5238095238095233E-2</v>
      </c>
      <c r="S51" s="23">
        <v>0.2857142857142857</v>
      </c>
      <c r="T51" s="24">
        <v>525</v>
      </c>
    </row>
    <row r="52" spans="2:20" x14ac:dyDescent="0.3">
      <c r="B52" s="33" t="s">
        <v>290</v>
      </c>
      <c r="C52" s="18" t="s">
        <v>295</v>
      </c>
      <c r="D52" s="18" t="s">
        <v>392</v>
      </c>
      <c r="E52" s="23" t="s">
        <v>567</v>
      </c>
      <c r="F52" s="23" t="s">
        <v>567</v>
      </c>
      <c r="G52" s="23" t="s">
        <v>567</v>
      </c>
      <c r="H52" s="23" t="s">
        <v>567</v>
      </c>
      <c r="I52" s="23" t="s">
        <v>567</v>
      </c>
      <c r="J52" s="23" t="s">
        <v>567</v>
      </c>
      <c r="K52" s="23" t="s">
        <v>567</v>
      </c>
      <c r="L52" s="24" t="s">
        <v>567</v>
      </c>
      <c r="M52" s="23" t="s">
        <v>567</v>
      </c>
      <c r="N52" s="23" t="s">
        <v>567</v>
      </c>
      <c r="O52" s="23" t="s">
        <v>567</v>
      </c>
      <c r="P52" s="23" t="s">
        <v>567</v>
      </c>
      <c r="Q52" s="23" t="s">
        <v>567</v>
      </c>
      <c r="R52" s="23" t="s">
        <v>567</v>
      </c>
      <c r="S52" s="23" t="s">
        <v>567</v>
      </c>
      <c r="T52" s="24" t="s">
        <v>567</v>
      </c>
    </row>
    <row r="53" spans="2:20" x14ac:dyDescent="0.3">
      <c r="B53" s="33" t="s">
        <v>290</v>
      </c>
      <c r="C53" s="18" t="s">
        <v>296</v>
      </c>
      <c r="D53" s="18" t="s">
        <v>367</v>
      </c>
      <c r="E53" s="23" t="s">
        <v>567</v>
      </c>
      <c r="F53" s="23" t="s">
        <v>567</v>
      </c>
      <c r="G53" s="23" t="s">
        <v>567</v>
      </c>
      <c r="H53" s="23" t="s">
        <v>567</v>
      </c>
      <c r="I53" s="23" t="s">
        <v>567</v>
      </c>
      <c r="J53" s="23" t="s">
        <v>567</v>
      </c>
      <c r="K53" s="23" t="s">
        <v>567</v>
      </c>
      <c r="L53" s="24" t="s">
        <v>567</v>
      </c>
      <c r="M53" s="23" t="s">
        <v>567</v>
      </c>
      <c r="N53" s="23" t="s">
        <v>567</v>
      </c>
      <c r="O53" s="23" t="s">
        <v>567</v>
      </c>
      <c r="P53" s="23" t="s">
        <v>567</v>
      </c>
      <c r="Q53" s="23" t="s">
        <v>567</v>
      </c>
      <c r="R53" s="23" t="s">
        <v>567</v>
      </c>
      <c r="S53" s="23" t="s">
        <v>567</v>
      </c>
      <c r="T53" s="24" t="s">
        <v>567</v>
      </c>
    </row>
    <row r="54" spans="2:20" x14ac:dyDescent="0.3">
      <c r="B54" s="33" t="s">
        <v>297</v>
      </c>
      <c r="C54" s="18" t="s">
        <v>298</v>
      </c>
      <c r="D54" s="18" t="s">
        <v>368</v>
      </c>
      <c r="E54" s="23">
        <v>0.89782244556113899</v>
      </c>
      <c r="F54" s="23">
        <v>9.212730318257957E-3</v>
      </c>
      <c r="G54" s="23">
        <v>6.7001675041876048E-3</v>
      </c>
      <c r="H54" s="23">
        <v>7.537688442211055E-3</v>
      </c>
      <c r="I54" s="23">
        <v>7.537688442211055E-3</v>
      </c>
      <c r="J54" s="23">
        <v>3.015075376884422E-2</v>
      </c>
      <c r="K54" s="23">
        <v>4.1038525963149081E-2</v>
      </c>
      <c r="L54" s="24">
        <v>5970</v>
      </c>
      <c r="M54" s="23">
        <v>0.88505747126436785</v>
      </c>
      <c r="N54" s="23">
        <v>1.1494252873563218E-2</v>
      </c>
      <c r="O54" s="23">
        <v>1.1494252873563218E-2</v>
      </c>
      <c r="P54" s="23">
        <v>0</v>
      </c>
      <c r="Q54" s="23">
        <v>1.1494252873563218E-2</v>
      </c>
      <c r="R54" s="23">
        <v>2.2988505747126436E-2</v>
      </c>
      <c r="S54" s="23">
        <v>4.5977011494252873E-2</v>
      </c>
      <c r="T54" s="24">
        <v>435</v>
      </c>
    </row>
    <row r="55" spans="2:20" x14ac:dyDescent="0.3">
      <c r="B55" s="33" t="s">
        <v>297</v>
      </c>
      <c r="C55" s="18" t="s">
        <v>299</v>
      </c>
      <c r="D55" s="18" t="s">
        <v>393</v>
      </c>
      <c r="E55" s="23">
        <v>0.79128248113998323</v>
      </c>
      <c r="F55" s="23">
        <v>3.5205364626990782E-2</v>
      </c>
      <c r="G55" s="23">
        <v>8.2145850796311815E-2</v>
      </c>
      <c r="H55" s="23">
        <v>2.8499580888516344E-2</v>
      </c>
      <c r="I55" s="23">
        <v>2.8499580888516344E-2</v>
      </c>
      <c r="J55" s="23">
        <v>2.5146689019279127E-2</v>
      </c>
      <c r="K55" s="23">
        <v>9.2204526404023462E-3</v>
      </c>
      <c r="L55" s="24">
        <v>5965</v>
      </c>
      <c r="M55" s="23" t="s">
        <v>567</v>
      </c>
      <c r="N55" s="23" t="s">
        <v>567</v>
      </c>
      <c r="O55" s="23" t="s">
        <v>567</v>
      </c>
      <c r="P55" s="23" t="s">
        <v>567</v>
      </c>
      <c r="Q55" s="23" t="s">
        <v>567</v>
      </c>
      <c r="R55" s="23" t="s">
        <v>567</v>
      </c>
      <c r="S55" s="23" t="s">
        <v>567</v>
      </c>
      <c r="T55" s="24" t="s">
        <v>567</v>
      </c>
    </row>
    <row r="56" spans="2:20" x14ac:dyDescent="0.3">
      <c r="B56" s="33" t="s">
        <v>297</v>
      </c>
      <c r="C56" s="18" t="s">
        <v>300</v>
      </c>
      <c r="D56" s="18" t="s">
        <v>369</v>
      </c>
      <c r="E56" s="23" t="s">
        <v>567</v>
      </c>
      <c r="F56" s="23" t="s">
        <v>567</v>
      </c>
      <c r="G56" s="23" t="s">
        <v>567</v>
      </c>
      <c r="H56" s="23" t="s">
        <v>567</v>
      </c>
      <c r="I56" s="23" t="s">
        <v>567</v>
      </c>
      <c r="J56" s="23" t="s">
        <v>567</v>
      </c>
      <c r="K56" s="23" t="s">
        <v>567</v>
      </c>
      <c r="L56" s="24" t="s">
        <v>567</v>
      </c>
      <c r="M56" s="23" t="s">
        <v>567</v>
      </c>
      <c r="N56" s="23" t="s">
        <v>567</v>
      </c>
      <c r="O56" s="23" t="s">
        <v>567</v>
      </c>
      <c r="P56" s="23" t="s">
        <v>567</v>
      </c>
      <c r="Q56" s="23" t="s">
        <v>567</v>
      </c>
      <c r="R56" s="23" t="s">
        <v>567</v>
      </c>
      <c r="S56" s="23" t="s">
        <v>567</v>
      </c>
      <c r="T56" s="24" t="s">
        <v>567</v>
      </c>
    </row>
    <row r="57" spans="2:20" x14ac:dyDescent="0.3">
      <c r="B57" s="33" t="s">
        <v>297</v>
      </c>
      <c r="C57" s="18" t="s">
        <v>301</v>
      </c>
      <c r="D57" s="18" t="s">
        <v>370</v>
      </c>
      <c r="E57" s="23">
        <v>0.87778327560613556</v>
      </c>
      <c r="F57" s="23">
        <v>9.8960910440376044E-3</v>
      </c>
      <c r="G57" s="23">
        <v>3.4636318654131617E-3</v>
      </c>
      <c r="H57" s="23">
        <v>2.9688273132112814E-3</v>
      </c>
      <c r="I57" s="23">
        <v>5.4428500742206825E-3</v>
      </c>
      <c r="J57" s="23">
        <v>6.4819396338446314E-2</v>
      </c>
      <c r="K57" s="23">
        <v>3.6120732310737258E-2</v>
      </c>
      <c r="L57" s="24">
        <v>10105</v>
      </c>
      <c r="M57" s="23">
        <v>0.90196078431372551</v>
      </c>
      <c r="N57" s="23">
        <v>9.8039215686274508E-3</v>
      </c>
      <c r="O57" s="23">
        <v>0</v>
      </c>
      <c r="P57" s="23">
        <v>0</v>
      </c>
      <c r="Q57" s="23">
        <v>9.8039215686274508E-3</v>
      </c>
      <c r="R57" s="23">
        <v>5.8823529411764705E-2</v>
      </c>
      <c r="S57" s="23">
        <v>2.9411764705882353E-2</v>
      </c>
      <c r="T57" s="24">
        <v>510</v>
      </c>
    </row>
    <row r="58" spans="2:20" x14ac:dyDescent="0.3">
      <c r="B58" s="33" t="s">
        <v>297</v>
      </c>
      <c r="C58" s="18" t="s">
        <v>302</v>
      </c>
      <c r="D58" s="18" t="s">
        <v>394</v>
      </c>
      <c r="E58" s="23">
        <v>0.8571428571428571</v>
      </c>
      <c r="F58" s="23">
        <v>1.0582010582010581E-2</v>
      </c>
      <c r="G58" s="23">
        <v>2.6455026455026454E-3</v>
      </c>
      <c r="H58" s="23">
        <v>0</v>
      </c>
      <c r="I58" s="23">
        <v>2.6455026455026454E-3</v>
      </c>
      <c r="J58" s="23">
        <v>2.6455026455026454E-3</v>
      </c>
      <c r="K58" s="23">
        <v>0.12698412698412698</v>
      </c>
      <c r="L58" s="24">
        <v>1890</v>
      </c>
      <c r="M58" s="23">
        <v>0.90322580645161288</v>
      </c>
      <c r="N58" s="23">
        <v>3.2258064516129031E-2</v>
      </c>
      <c r="O58" s="23">
        <v>0</v>
      </c>
      <c r="P58" s="23">
        <v>0</v>
      </c>
      <c r="Q58" s="23">
        <v>0</v>
      </c>
      <c r="R58" s="23">
        <v>0</v>
      </c>
      <c r="S58" s="23">
        <v>6.4516129032258063E-2</v>
      </c>
      <c r="T58" s="24">
        <v>155</v>
      </c>
    </row>
    <row r="59" spans="2:20" x14ac:dyDescent="0.3">
      <c r="B59" s="33" t="s">
        <v>297</v>
      </c>
      <c r="C59" s="18" t="s">
        <v>303</v>
      </c>
      <c r="D59" s="18" t="s">
        <v>395</v>
      </c>
      <c r="E59" s="23" t="s">
        <v>567</v>
      </c>
      <c r="F59" s="23" t="s">
        <v>567</v>
      </c>
      <c r="G59" s="23" t="s">
        <v>567</v>
      </c>
      <c r="H59" s="23" t="s">
        <v>567</v>
      </c>
      <c r="I59" s="23" t="s">
        <v>567</v>
      </c>
      <c r="J59" s="23" t="s">
        <v>567</v>
      </c>
      <c r="K59" s="23" t="s">
        <v>567</v>
      </c>
      <c r="L59" s="24" t="s">
        <v>567</v>
      </c>
      <c r="M59" s="23" t="s">
        <v>567</v>
      </c>
      <c r="N59" s="23" t="s">
        <v>567</v>
      </c>
      <c r="O59" s="23" t="s">
        <v>567</v>
      </c>
      <c r="P59" s="23" t="s">
        <v>567</v>
      </c>
      <c r="Q59" s="23" t="s">
        <v>567</v>
      </c>
      <c r="R59" s="23" t="s">
        <v>567</v>
      </c>
      <c r="S59" s="23" t="s">
        <v>567</v>
      </c>
      <c r="T59" s="24" t="s">
        <v>567</v>
      </c>
    </row>
    <row r="60" spans="2:20" x14ac:dyDescent="0.3">
      <c r="B60" s="33" t="s">
        <v>297</v>
      </c>
      <c r="C60" s="18" t="s">
        <v>304</v>
      </c>
      <c r="D60" s="18" t="s">
        <v>371</v>
      </c>
      <c r="E60" s="23">
        <v>0.77604166666666663</v>
      </c>
      <c r="F60" s="23">
        <v>6.9444444444444441E-3</v>
      </c>
      <c r="G60" s="23">
        <v>5.208333333333333E-3</v>
      </c>
      <c r="H60" s="23">
        <v>1.736111111111111E-3</v>
      </c>
      <c r="I60" s="23">
        <v>3.472222222222222E-3</v>
      </c>
      <c r="J60" s="23">
        <v>1.9097222222222224E-2</v>
      </c>
      <c r="K60" s="23">
        <v>0.1892361111111111</v>
      </c>
      <c r="L60" s="24">
        <v>2880</v>
      </c>
      <c r="M60" s="23" t="s">
        <v>567</v>
      </c>
      <c r="N60" s="23" t="s">
        <v>567</v>
      </c>
      <c r="O60" s="23" t="s">
        <v>567</v>
      </c>
      <c r="P60" s="23" t="s">
        <v>567</v>
      </c>
      <c r="Q60" s="23" t="s">
        <v>567</v>
      </c>
      <c r="R60" s="23" t="s">
        <v>567</v>
      </c>
      <c r="S60" s="23" t="s">
        <v>567</v>
      </c>
      <c r="T60" s="24" t="s">
        <v>567</v>
      </c>
    </row>
    <row r="61" spans="2:20" ht="6.75" customHeight="1" x14ac:dyDescent="0.3"/>
    <row r="62" spans="2:20" x14ac:dyDescent="0.3">
      <c r="B62" s="33" t="s">
        <v>257</v>
      </c>
      <c r="C62" s="18" t="s">
        <v>39</v>
      </c>
      <c r="D62" s="21" t="s">
        <v>154</v>
      </c>
      <c r="E62" s="23">
        <v>0.30225563909774439</v>
      </c>
      <c r="F62" s="23">
        <v>1.6541353383458645E-2</v>
      </c>
      <c r="G62" s="23">
        <v>6.0150375939849621E-2</v>
      </c>
      <c r="H62" s="23">
        <v>2.5563909774436091E-2</v>
      </c>
      <c r="I62" s="23">
        <v>3.308270676691729E-2</v>
      </c>
      <c r="J62" s="23">
        <v>0.56240601503759402</v>
      </c>
      <c r="K62" s="23">
        <v>0</v>
      </c>
      <c r="L62" s="24">
        <v>3325</v>
      </c>
      <c r="M62" s="23" t="s">
        <v>567</v>
      </c>
      <c r="N62" s="23" t="s">
        <v>567</v>
      </c>
      <c r="O62" s="23" t="s">
        <v>567</v>
      </c>
      <c r="P62" s="23" t="s">
        <v>567</v>
      </c>
      <c r="Q62" s="23" t="s">
        <v>567</v>
      </c>
      <c r="R62" s="23" t="s">
        <v>567</v>
      </c>
      <c r="S62" s="23" t="s">
        <v>567</v>
      </c>
      <c r="T62" s="24" t="s">
        <v>567</v>
      </c>
    </row>
    <row r="63" spans="2:20" x14ac:dyDescent="0.3">
      <c r="B63" s="33" t="s">
        <v>257</v>
      </c>
      <c r="C63" s="18" t="s">
        <v>41</v>
      </c>
      <c r="D63" s="21" t="s">
        <v>155</v>
      </c>
      <c r="E63" s="23">
        <v>0.56185567010309279</v>
      </c>
      <c r="F63" s="23">
        <v>2.5773195876288658E-2</v>
      </c>
      <c r="G63" s="23">
        <v>4.6391752577319589E-2</v>
      </c>
      <c r="H63" s="23">
        <v>1.2886597938144329E-2</v>
      </c>
      <c r="I63" s="23">
        <v>2.5773195876288658E-2</v>
      </c>
      <c r="J63" s="23">
        <v>4.1237113402061855E-2</v>
      </c>
      <c r="K63" s="23">
        <v>0.28865979381443296</v>
      </c>
      <c r="L63" s="24">
        <v>1940</v>
      </c>
      <c r="M63" s="23" t="s">
        <v>568</v>
      </c>
      <c r="N63" s="23" t="s">
        <v>568</v>
      </c>
      <c r="O63" s="23" t="s">
        <v>568</v>
      </c>
      <c r="P63" s="23" t="s">
        <v>568</v>
      </c>
      <c r="Q63" s="23" t="s">
        <v>568</v>
      </c>
      <c r="R63" s="23" t="s">
        <v>568</v>
      </c>
      <c r="S63" s="23" t="s">
        <v>568</v>
      </c>
      <c r="T63" s="24" t="s">
        <v>568</v>
      </c>
    </row>
    <row r="64" spans="2:20" x14ac:dyDescent="0.3">
      <c r="B64" s="33" t="s">
        <v>257</v>
      </c>
      <c r="C64" s="18" t="s">
        <v>43</v>
      </c>
      <c r="D64" s="21" t="s">
        <v>307</v>
      </c>
      <c r="E64" s="23">
        <v>0.72861085556577732</v>
      </c>
      <c r="F64" s="23">
        <v>1.9319227230910764E-2</v>
      </c>
      <c r="G64" s="23">
        <v>3.6798528058877643E-2</v>
      </c>
      <c r="H64" s="23">
        <v>3.4958601655933765E-2</v>
      </c>
      <c r="I64" s="23">
        <v>5.6117755289788407E-2</v>
      </c>
      <c r="J64" s="23">
        <v>5.4277828886844529E-2</v>
      </c>
      <c r="K64" s="23">
        <v>6.8077276908923637E-2</v>
      </c>
      <c r="L64" s="24">
        <v>5435</v>
      </c>
      <c r="M64" s="23" t="s">
        <v>568</v>
      </c>
      <c r="N64" s="23" t="s">
        <v>568</v>
      </c>
      <c r="O64" s="23" t="s">
        <v>568</v>
      </c>
      <c r="P64" s="23" t="s">
        <v>568</v>
      </c>
      <c r="Q64" s="23" t="s">
        <v>568</v>
      </c>
      <c r="R64" s="23" t="s">
        <v>568</v>
      </c>
      <c r="S64" s="23" t="s">
        <v>568</v>
      </c>
      <c r="T64" s="24" t="s">
        <v>568</v>
      </c>
    </row>
    <row r="65" spans="2:20" x14ac:dyDescent="0.3">
      <c r="B65" s="33" t="s">
        <v>257</v>
      </c>
      <c r="C65" s="18" t="s">
        <v>44</v>
      </c>
      <c r="D65" s="21" t="s">
        <v>308</v>
      </c>
      <c r="E65" s="23">
        <v>0.787321063394683</v>
      </c>
      <c r="F65" s="23">
        <v>1.8404907975460124E-2</v>
      </c>
      <c r="G65" s="23">
        <v>2.2494887525562373E-2</v>
      </c>
      <c r="H65" s="23">
        <v>1.9427402862985686E-2</v>
      </c>
      <c r="I65" s="23">
        <v>2.2494887525562373E-2</v>
      </c>
      <c r="J65" s="23">
        <v>2.8629856850715747E-2</v>
      </c>
      <c r="K65" s="23">
        <v>0.10122699386503067</v>
      </c>
      <c r="L65" s="24">
        <v>9780</v>
      </c>
      <c r="M65" s="23">
        <v>0.79381443298969068</v>
      </c>
      <c r="N65" s="23">
        <v>1.0309278350515464E-2</v>
      </c>
      <c r="O65" s="23">
        <v>2.0618556701030927E-2</v>
      </c>
      <c r="P65" s="23">
        <v>2.0618556701030927E-2</v>
      </c>
      <c r="Q65" s="23">
        <v>3.0927835051546393E-2</v>
      </c>
      <c r="R65" s="23">
        <v>3.0927835051546393E-2</v>
      </c>
      <c r="S65" s="23">
        <v>9.2783505154639179E-2</v>
      </c>
      <c r="T65" s="24">
        <v>485</v>
      </c>
    </row>
    <row r="66" spans="2:20" x14ac:dyDescent="0.3">
      <c r="B66" s="33" t="s">
        <v>257</v>
      </c>
      <c r="C66" s="18" t="s">
        <v>534</v>
      </c>
      <c r="D66" s="21" t="s">
        <v>535</v>
      </c>
      <c r="E66" s="23" t="s">
        <v>567</v>
      </c>
      <c r="F66" s="23" t="s">
        <v>567</v>
      </c>
      <c r="G66" s="23" t="s">
        <v>567</v>
      </c>
      <c r="H66" s="23" t="s">
        <v>567</v>
      </c>
      <c r="I66" s="23" t="s">
        <v>567</v>
      </c>
      <c r="J66" s="23" t="s">
        <v>567</v>
      </c>
      <c r="K66" s="23" t="s">
        <v>567</v>
      </c>
      <c r="L66" s="24" t="s">
        <v>567</v>
      </c>
      <c r="M66" s="23" t="s">
        <v>567</v>
      </c>
      <c r="N66" s="23" t="s">
        <v>567</v>
      </c>
      <c r="O66" s="23" t="s">
        <v>567</v>
      </c>
      <c r="P66" s="23" t="s">
        <v>567</v>
      </c>
      <c r="Q66" s="23" t="s">
        <v>567</v>
      </c>
      <c r="R66" s="23" t="s">
        <v>567</v>
      </c>
      <c r="S66" s="23" t="s">
        <v>567</v>
      </c>
      <c r="T66" s="24" t="s">
        <v>567</v>
      </c>
    </row>
    <row r="67" spans="2:20" x14ac:dyDescent="0.3">
      <c r="B67" s="33" t="s">
        <v>257</v>
      </c>
      <c r="C67" s="18" t="s">
        <v>442</v>
      </c>
      <c r="D67" s="21" t="s">
        <v>443</v>
      </c>
      <c r="E67" s="23" t="s">
        <v>567</v>
      </c>
      <c r="F67" s="23" t="s">
        <v>567</v>
      </c>
      <c r="G67" s="23" t="s">
        <v>567</v>
      </c>
      <c r="H67" s="23" t="s">
        <v>567</v>
      </c>
      <c r="I67" s="23" t="s">
        <v>567</v>
      </c>
      <c r="J67" s="23" t="s">
        <v>567</v>
      </c>
      <c r="K67" s="23" t="s">
        <v>567</v>
      </c>
      <c r="L67" s="24" t="s">
        <v>567</v>
      </c>
      <c r="M67" s="23" t="s">
        <v>567</v>
      </c>
      <c r="N67" s="23" t="s">
        <v>567</v>
      </c>
      <c r="O67" s="23" t="s">
        <v>567</v>
      </c>
      <c r="P67" s="23" t="s">
        <v>567</v>
      </c>
      <c r="Q67" s="23" t="s">
        <v>567</v>
      </c>
      <c r="R67" s="23" t="s">
        <v>567</v>
      </c>
      <c r="S67" s="23" t="s">
        <v>567</v>
      </c>
      <c r="T67" s="24" t="s">
        <v>567</v>
      </c>
    </row>
    <row r="68" spans="2:20" x14ac:dyDescent="0.3">
      <c r="B68" s="33" t="s">
        <v>257</v>
      </c>
      <c r="C68" s="18" t="s">
        <v>51</v>
      </c>
      <c r="D68" s="21" t="s">
        <v>162</v>
      </c>
      <c r="E68" s="23">
        <v>0.65</v>
      </c>
      <c r="F68" s="23">
        <v>2.2222222222222223E-2</v>
      </c>
      <c r="G68" s="23">
        <v>5.8888888888888886E-2</v>
      </c>
      <c r="H68" s="23">
        <v>3.111111111111111E-2</v>
      </c>
      <c r="I68" s="23">
        <v>2.4444444444444446E-2</v>
      </c>
      <c r="J68" s="23">
        <v>0</v>
      </c>
      <c r="K68" s="23">
        <v>0.21333333333333335</v>
      </c>
      <c r="L68" s="24">
        <v>4500</v>
      </c>
      <c r="M68" s="23">
        <v>0.68965517241379315</v>
      </c>
      <c r="N68" s="23">
        <v>3.4482758620689655E-2</v>
      </c>
      <c r="O68" s="23">
        <v>6.8965517241379309E-2</v>
      </c>
      <c r="P68" s="23">
        <v>3.4482758620689655E-2</v>
      </c>
      <c r="Q68" s="23">
        <v>3.4482758620689655E-2</v>
      </c>
      <c r="R68" s="23">
        <v>0</v>
      </c>
      <c r="S68" s="23">
        <v>0.13793103448275862</v>
      </c>
      <c r="T68" s="24">
        <v>145</v>
      </c>
    </row>
    <row r="69" spans="2:20" x14ac:dyDescent="0.3">
      <c r="B69" s="33" t="s">
        <v>257</v>
      </c>
      <c r="C69" s="18" t="s">
        <v>59</v>
      </c>
      <c r="D69" s="21" t="s">
        <v>168</v>
      </c>
      <c r="E69" s="23" t="s">
        <v>567</v>
      </c>
      <c r="F69" s="23" t="s">
        <v>567</v>
      </c>
      <c r="G69" s="23" t="s">
        <v>567</v>
      </c>
      <c r="H69" s="23" t="s">
        <v>567</v>
      </c>
      <c r="I69" s="23" t="s">
        <v>567</v>
      </c>
      <c r="J69" s="23" t="s">
        <v>567</v>
      </c>
      <c r="K69" s="23" t="s">
        <v>567</v>
      </c>
      <c r="L69" s="24" t="s">
        <v>567</v>
      </c>
      <c r="M69" s="23" t="s">
        <v>567</v>
      </c>
      <c r="N69" s="23" t="s">
        <v>567</v>
      </c>
      <c r="O69" s="23" t="s">
        <v>567</v>
      </c>
      <c r="P69" s="23" t="s">
        <v>567</v>
      </c>
      <c r="Q69" s="23" t="s">
        <v>567</v>
      </c>
      <c r="R69" s="23" t="s">
        <v>567</v>
      </c>
      <c r="S69" s="23" t="s">
        <v>567</v>
      </c>
      <c r="T69" s="24" t="s">
        <v>567</v>
      </c>
    </row>
    <row r="70" spans="2:20" x14ac:dyDescent="0.3">
      <c r="B70" s="33" t="s">
        <v>257</v>
      </c>
      <c r="C70" s="18" t="s">
        <v>69</v>
      </c>
      <c r="D70" s="21" t="s">
        <v>310</v>
      </c>
      <c r="E70" s="23">
        <v>0.28099173553719009</v>
      </c>
      <c r="F70" s="23">
        <v>3.5419126328217238E-3</v>
      </c>
      <c r="G70" s="23">
        <v>8.3825265643447458E-2</v>
      </c>
      <c r="H70" s="23">
        <v>2.4793388429752067E-2</v>
      </c>
      <c r="I70" s="23">
        <v>7.6741440377804018E-2</v>
      </c>
      <c r="J70" s="23">
        <v>3.9551357733175918E-2</v>
      </c>
      <c r="K70" s="23">
        <v>0.48996458087367178</v>
      </c>
      <c r="L70" s="24">
        <v>8470</v>
      </c>
      <c r="M70" s="23">
        <v>0.47120418848167539</v>
      </c>
      <c r="N70" s="23">
        <v>5.235602094240838E-3</v>
      </c>
      <c r="O70" s="23">
        <v>9.947643979057591E-2</v>
      </c>
      <c r="P70" s="23">
        <v>3.6649214659685861E-2</v>
      </c>
      <c r="Q70" s="23">
        <v>9.947643979057591E-2</v>
      </c>
      <c r="R70" s="23">
        <v>7.8534031413612565E-2</v>
      </c>
      <c r="S70" s="23">
        <v>0.21465968586387435</v>
      </c>
      <c r="T70" s="24">
        <v>955</v>
      </c>
    </row>
    <row r="71" spans="2:20" x14ac:dyDescent="0.3">
      <c r="B71" s="33" t="s">
        <v>244</v>
      </c>
      <c r="C71" s="18" t="s">
        <v>22</v>
      </c>
      <c r="D71" s="21" t="s">
        <v>142</v>
      </c>
      <c r="E71" s="23">
        <v>0.26143226919758411</v>
      </c>
      <c r="F71" s="23">
        <v>2.5021570319240724E-2</v>
      </c>
      <c r="G71" s="23">
        <v>0.43399482312338222</v>
      </c>
      <c r="H71" s="23">
        <v>0.18032786885245902</v>
      </c>
      <c r="I71" s="23">
        <v>5.2631578947368418E-2</v>
      </c>
      <c r="J71" s="23">
        <v>1.2079378774805867E-2</v>
      </c>
      <c r="K71" s="23">
        <v>3.4512510785159621E-2</v>
      </c>
      <c r="L71" s="24">
        <v>5795</v>
      </c>
      <c r="M71" s="23">
        <v>0.3125</v>
      </c>
      <c r="N71" s="23">
        <v>0</v>
      </c>
      <c r="O71" s="23">
        <v>0.4375</v>
      </c>
      <c r="P71" s="23">
        <v>0.125</v>
      </c>
      <c r="Q71" s="23">
        <v>0</v>
      </c>
      <c r="R71" s="23">
        <v>6.25E-2</v>
      </c>
      <c r="S71" s="23">
        <v>6.25E-2</v>
      </c>
      <c r="T71" s="24">
        <v>80</v>
      </c>
    </row>
    <row r="72" spans="2:20" x14ac:dyDescent="0.3">
      <c r="B72" s="33" t="s">
        <v>244</v>
      </c>
      <c r="C72" s="18" t="s">
        <v>446</v>
      </c>
      <c r="D72" s="21" t="s">
        <v>447</v>
      </c>
      <c r="E72" s="23">
        <v>0.33372641509433965</v>
      </c>
      <c r="F72" s="23">
        <v>9.433962264150943E-3</v>
      </c>
      <c r="G72" s="23">
        <v>9.433962264150943E-3</v>
      </c>
      <c r="H72" s="23">
        <v>3.891509433962264E-2</v>
      </c>
      <c r="I72" s="23">
        <v>9.433962264150943E-3</v>
      </c>
      <c r="J72" s="23">
        <v>0.597877358490566</v>
      </c>
      <c r="K72" s="23">
        <v>0</v>
      </c>
      <c r="L72" s="24">
        <v>4240</v>
      </c>
      <c r="M72" s="23">
        <v>0.34567901234567899</v>
      </c>
      <c r="N72" s="23">
        <v>0</v>
      </c>
      <c r="O72" s="23">
        <v>1.2345679012345678E-2</v>
      </c>
      <c r="P72" s="23">
        <v>3.7037037037037035E-2</v>
      </c>
      <c r="Q72" s="23">
        <v>0</v>
      </c>
      <c r="R72" s="23">
        <v>0.60493827160493829</v>
      </c>
      <c r="S72" s="23">
        <v>0</v>
      </c>
      <c r="T72" s="24">
        <v>405</v>
      </c>
    </row>
    <row r="73" spans="2:20" x14ac:dyDescent="0.3">
      <c r="B73" s="33" t="s">
        <v>244</v>
      </c>
      <c r="C73" s="18" t="s">
        <v>23</v>
      </c>
      <c r="D73" s="21" t="s">
        <v>312</v>
      </c>
      <c r="E73" s="23">
        <v>0.32941176470588235</v>
      </c>
      <c r="F73" s="23">
        <v>4.0784313725490198E-2</v>
      </c>
      <c r="G73" s="23">
        <v>0.34509803921568627</v>
      </c>
      <c r="H73" s="23">
        <v>6.9803921568627456E-2</v>
      </c>
      <c r="I73" s="23">
        <v>8.6274509803921567E-2</v>
      </c>
      <c r="J73" s="23">
        <v>0.12313725490196079</v>
      </c>
      <c r="K73" s="23">
        <v>5.4901960784313726E-3</v>
      </c>
      <c r="L73" s="24">
        <v>6375</v>
      </c>
      <c r="M73" s="23">
        <v>0.43181818181818182</v>
      </c>
      <c r="N73" s="23">
        <v>2.2727272727272728E-2</v>
      </c>
      <c r="O73" s="23">
        <v>0.31818181818181818</v>
      </c>
      <c r="P73" s="23">
        <v>6.8181818181818177E-2</v>
      </c>
      <c r="Q73" s="23">
        <v>6.8181818181818177E-2</v>
      </c>
      <c r="R73" s="23">
        <v>0.11363636363636363</v>
      </c>
      <c r="S73" s="23">
        <v>0</v>
      </c>
      <c r="T73" s="24">
        <v>220</v>
      </c>
    </row>
    <row r="74" spans="2:20" x14ac:dyDescent="0.3">
      <c r="B74" s="33" t="s">
        <v>244</v>
      </c>
      <c r="C74" s="18" t="s">
        <v>24</v>
      </c>
      <c r="D74" s="21" t="s">
        <v>143</v>
      </c>
      <c r="E74" s="23" t="s">
        <v>567</v>
      </c>
      <c r="F74" s="23" t="s">
        <v>567</v>
      </c>
      <c r="G74" s="23" t="s">
        <v>567</v>
      </c>
      <c r="H74" s="23" t="s">
        <v>567</v>
      </c>
      <c r="I74" s="23" t="s">
        <v>567</v>
      </c>
      <c r="J74" s="23" t="s">
        <v>567</v>
      </c>
      <c r="K74" s="23" t="s">
        <v>567</v>
      </c>
      <c r="L74" s="24" t="s">
        <v>567</v>
      </c>
      <c r="M74" s="23" t="s">
        <v>567</v>
      </c>
      <c r="N74" s="23" t="s">
        <v>567</v>
      </c>
      <c r="O74" s="23" t="s">
        <v>567</v>
      </c>
      <c r="P74" s="23" t="s">
        <v>567</v>
      </c>
      <c r="Q74" s="23" t="s">
        <v>567</v>
      </c>
      <c r="R74" s="23" t="s">
        <v>567</v>
      </c>
      <c r="S74" s="23" t="s">
        <v>567</v>
      </c>
      <c r="T74" s="24" t="s">
        <v>567</v>
      </c>
    </row>
    <row r="75" spans="2:20" x14ac:dyDescent="0.3">
      <c r="B75" s="33" t="s">
        <v>244</v>
      </c>
      <c r="C75" s="18" t="s">
        <v>25</v>
      </c>
      <c r="D75" s="21" t="s">
        <v>313</v>
      </c>
      <c r="E75" s="23" t="s">
        <v>567</v>
      </c>
      <c r="F75" s="23" t="s">
        <v>567</v>
      </c>
      <c r="G75" s="23" t="s">
        <v>567</v>
      </c>
      <c r="H75" s="23" t="s">
        <v>567</v>
      </c>
      <c r="I75" s="23" t="s">
        <v>567</v>
      </c>
      <c r="J75" s="23" t="s">
        <v>567</v>
      </c>
      <c r="K75" s="23" t="s">
        <v>567</v>
      </c>
      <c r="L75" s="24" t="s">
        <v>567</v>
      </c>
      <c r="M75" s="23" t="s">
        <v>567</v>
      </c>
      <c r="N75" s="23" t="s">
        <v>567</v>
      </c>
      <c r="O75" s="23" t="s">
        <v>567</v>
      </c>
      <c r="P75" s="23" t="s">
        <v>567</v>
      </c>
      <c r="Q75" s="23" t="s">
        <v>567</v>
      </c>
      <c r="R75" s="23" t="s">
        <v>567</v>
      </c>
      <c r="S75" s="23" t="s">
        <v>567</v>
      </c>
      <c r="T75" s="24" t="s">
        <v>567</v>
      </c>
    </row>
    <row r="76" spans="2:20" x14ac:dyDescent="0.3">
      <c r="B76" s="33" t="s">
        <v>244</v>
      </c>
      <c r="C76" s="18" t="s">
        <v>450</v>
      </c>
      <c r="D76" s="21" t="s">
        <v>451</v>
      </c>
      <c r="E76" s="23">
        <v>0.38235294117647056</v>
      </c>
      <c r="F76" s="23">
        <v>1.4005602240896359E-2</v>
      </c>
      <c r="G76" s="23">
        <v>3.9215686274509803E-2</v>
      </c>
      <c r="H76" s="23">
        <v>6.0224089635854343E-2</v>
      </c>
      <c r="I76" s="23">
        <v>0</v>
      </c>
      <c r="J76" s="23">
        <v>1.2605042016806723E-2</v>
      </c>
      <c r="K76" s="23">
        <v>0.49299719887955185</v>
      </c>
      <c r="L76" s="24">
        <v>3570</v>
      </c>
      <c r="M76" s="23" t="s">
        <v>567</v>
      </c>
      <c r="N76" s="23" t="s">
        <v>567</v>
      </c>
      <c r="O76" s="23" t="s">
        <v>567</v>
      </c>
      <c r="P76" s="23" t="s">
        <v>567</v>
      </c>
      <c r="Q76" s="23" t="s">
        <v>567</v>
      </c>
      <c r="R76" s="23" t="s">
        <v>567</v>
      </c>
      <c r="S76" s="23" t="s">
        <v>567</v>
      </c>
      <c r="T76" s="24" t="s">
        <v>567</v>
      </c>
    </row>
    <row r="77" spans="2:20" x14ac:dyDescent="0.3">
      <c r="B77" s="33" t="s">
        <v>244</v>
      </c>
      <c r="C77" s="18" t="s">
        <v>26</v>
      </c>
      <c r="D77" s="21" t="s">
        <v>314</v>
      </c>
      <c r="E77" s="23" t="s">
        <v>567</v>
      </c>
      <c r="F77" s="23" t="s">
        <v>567</v>
      </c>
      <c r="G77" s="23" t="s">
        <v>567</v>
      </c>
      <c r="H77" s="23" t="s">
        <v>567</v>
      </c>
      <c r="I77" s="23" t="s">
        <v>567</v>
      </c>
      <c r="J77" s="23" t="s">
        <v>567</v>
      </c>
      <c r="K77" s="23" t="s">
        <v>567</v>
      </c>
      <c r="L77" s="24" t="s">
        <v>567</v>
      </c>
      <c r="M77" s="23" t="s">
        <v>567</v>
      </c>
      <c r="N77" s="23" t="s">
        <v>567</v>
      </c>
      <c r="O77" s="23" t="s">
        <v>567</v>
      </c>
      <c r="P77" s="23" t="s">
        <v>567</v>
      </c>
      <c r="Q77" s="23" t="s">
        <v>567</v>
      </c>
      <c r="R77" s="23" t="s">
        <v>567</v>
      </c>
      <c r="S77" s="23" t="s">
        <v>567</v>
      </c>
      <c r="T77" s="24" t="s">
        <v>567</v>
      </c>
    </row>
    <row r="78" spans="2:20" x14ac:dyDescent="0.3">
      <c r="B78" s="33" t="s">
        <v>244</v>
      </c>
      <c r="C78" s="18" t="s">
        <v>28</v>
      </c>
      <c r="D78" s="21" t="s">
        <v>145</v>
      </c>
      <c r="E78" s="23">
        <v>0.47135842880523732</v>
      </c>
      <c r="F78" s="23">
        <v>3.927986906710311E-2</v>
      </c>
      <c r="G78" s="23">
        <v>0.10310965630114566</v>
      </c>
      <c r="H78" s="23">
        <v>0.12274959083469722</v>
      </c>
      <c r="I78" s="23">
        <v>0.15711947626841244</v>
      </c>
      <c r="J78" s="23">
        <v>0.10310965630114566</v>
      </c>
      <c r="K78" s="23">
        <v>4.9099836333878887E-3</v>
      </c>
      <c r="L78" s="24">
        <v>3055</v>
      </c>
      <c r="M78" s="23">
        <v>0.5</v>
      </c>
      <c r="N78" s="23">
        <v>0</v>
      </c>
      <c r="O78" s="23">
        <v>0.125</v>
      </c>
      <c r="P78" s="23">
        <v>0.125</v>
      </c>
      <c r="Q78" s="23">
        <v>0.125</v>
      </c>
      <c r="R78" s="23">
        <v>0.125</v>
      </c>
      <c r="S78" s="23">
        <v>0</v>
      </c>
      <c r="T78" s="24">
        <v>120</v>
      </c>
    </row>
    <row r="79" spans="2:20" x14ac:dyDescent="0.3">
      <c r="B79" s="33" t="s">
        <v>244</v>
      </c>
      <c r="C79" s="18" t="s">
        <v>29</v>
      </c>
      <c r="D79" s="21" t="s">
        <v>146</v>
      </c>
      <c r="E79" s="23">
        <v>0.36373937677053825</v>
      </c>
      <c r="F79" s="23">
        <v>1.7563739376770537E-2</v>
      </c>
      <c r="G79" s="23">
        <v>4.0226628895184136E-2</v>
      </c>
      <c r="H79" s="23">
        <v>0.31841359773371103</v>
      </c>
      <c r="I79" s="23">
        <v>0.18980169971671387</v>
      </c>
      <c r="J79" s="23">
        <v>7.0254957507082147E-2</v>
      </c>
      <c r="K79" s="23">
        <v>5.6657223796033991E-4</v>
      </c>
      <c r="L79" s="24">
        <v>8825</v>
      </c>
      <c r="M79" s="23">
        <v>0.40207373271889402</v>
      </c>
      <c r="N79" s="23">
        <v>1.7281105990783412E-2</v>
      </c>
      <c r="O79" s="23">
        <v>4.4930875576036866E-2</v>
      </c>
      <c r="P79" s="23">
        <v>0.31451612903225806</v>
      </c>
      <c r="Q79" s="23">
        <v>0.16244239631336405</v>
      </c>
      <c r="R79" s="23">
        <v>5.7603686635944701E-2</v>
      </c>
      <c r="S79" s="23">
        <v>0</v>
      </c>
      <c r="T79" s="24">
        <v>4340</v>
      </c>
    </row>
    <row r="80" spans="2:20" x14ac:dyDescent="0.3">
      <c r="B80" s="33" t="s">
        <v>244</v>
      </c>
      <c r="C80" s="18" t="s">
        <v>30</v>
      </c>
      <c r="D80" s="21" t="s">
        <v>147</v>
      </c>
      <c r="E80" s="23">
        <v>0.57566938300349246</v>
      </c>
      <c r="F80" s="23">
        <v>3.4342258440046569E-2</v>
      </c>
      <c r="G80" s="23">
        <v>6.9848661233993012E-2</v>
      </c>
      <c r="H80" s="23">
        <v>1.7462165308498253E-2</v>
      </c>
      <c r="I80" s="23">
        <v>6.6938300349243307E-2</v>
      </c>
      <c r="J80" s="23">
        <v>6.6356228172293363E-2</v>
      </c>
      <c r="K80" s="23">
        <v>0.16938300349243307</v>
      </c>
      <c r="L80" s="24">
        <v>8590</v>
      </c>
      <c r="M80" s="23">
        <v>0.59708737864077666</v>
      </c>
      <c r="N80" s="23">
        <v>2.9126213592233011E-2</v>
      </c>
      <c r="O80" s="23">
        <v>6.7961165048543687E-2</v>
      </c>
      <c r="P80" s="23">
        <v>1.9417475728155338E-2</v>
      </c>
      <c r="Q80" s="23">
        <v>5.3398058252427182E-2</v>
      </c>
      <c r="R80" s="23">
        <v>4.8543689320388349E-2</v>
      </c>
      <c r="S80" s="23">
        <v>0.18932038834951456</v>
      </c>
      <c r="T80" s="24">
        <v>1030</v>
      </c>
    </row>
    <row r="81" spans="2:20" x14ac:dyDescent="0.3">
      <c r="B81" s="33" t="s">
        <v>244</v>
      </c>
      <c r="C81" s="18" t="s">
        <v>31</v>
      </c>
      <c r="D81" s="21" t="s">
        <v>315</v>
      </c>
      <c r="E81" s="23">
        <v>0.37525150905432597</v>
      </c>
      <c r="F81" s="23">
        <v>7.344064386317907E-2</v>
      </c>
      <c r="G81" s="23">
        <v>7.746478873239436E-2</v>
      </c>
      <c r="H81" s="23">
        <v>0.26961770623742454</v>
      </c>
      <c r="I81" s="23">
        <v>9.154929577464789E-2</v>
      </c>
      <c r="J81" s="23">
        <v>0.11066398390342053</v>
      </c>
      <c r="K81" s="23">
        <v>3.0181086519114686E-3</v>
      </c>
      <c r="L81" s="24">
        <v>4970</v>
      </c>
      <c r="M81" s="23">
        <v>0.41176470588235292</v>
      </c>
      <c r="N81" s="23">
        <v>8.8235294117647065E-2</v>
      </c>
      <c r="O81" s="23">
        <v>8.8235294117647065E-2</v>
      </c>
      <c r="P81" s="23">
        <v>0.20588235294117646</v>
      </c>
      <c r="Q81" s="23">
        <v>8.8235294117647065E-2</v>
      </c>
      <c r="R81" s="23">
        <v>8.8235294117647065E-2</v>
      </c>
      <c r="S81" s="23">
        <v>0</v>
      </c>
      <c r="T81" s="24">
        <v>170</v>
      </c>
    </row>
    <row r="82" spans="2:20" x14ac:dyDescent="0.3">
      <c r="B82" s="33" t="s">
        <v>244</v>
      </c>
      <c r="C82" s="18" t="s">
        <v>32</v>
      </c>
      <c r="D82" s="21" t="s">
        <v>316</v>
      </c>
      <c r="E82" s="23" t="s">
        <v>567</v>
      </c>
      <c r="F82" s="23" t="s">
        <v>567</v>
      </c>
      <c r="G82" s="23" t="s">
        <v>567</v>
      </c>
      <c r="H82" s="23" t="s">
        <v>567</v>
      </c>
      <c r="I82" s="23" t="s">
        <v>567</v>
      </c>
      <c r="J82" s="23" t="s">
        <v>567</v>
      </c>
      <c r="K82" s="23" t="s">
        <v>567</v>
      </c>
      <c r="L82" s="24" t="s">
        <v>567</v>
      </c>
      <c r="M82" s="23" t="s">
        <v>567</v>
      </c>
      <c r="N82" s="23" t="s">
        <v>567</v>
      </c>
      <c r="O82" s="23" t="s">
        <v>567</v>
      </c>
      <c r="P82" s="23" t="s">
        <v>567</v>
      </c>
      <c r="Q82" s="23" t="s">
        <v>567</v>
      </c>
      <c r="R82" s="23" t="s">
        <v>567</v>
      </c>
      <c r="S82" s="23" t="s">
        <v>567</v>
      </c>
      <c r="T82" s="24" t="s">
        <v>567</v>
      </c>
    </row>
    <row r="83" spans="2:20" x14ac:dyDescent="0.3">
      <c r="B83" s="33" t="s">
        <v>244</v>
      </c>
      <c r="C83" s="18" t="s">
        <v>458</v>
      </c>
      <c r="D83" s="21" t="s">
        <v>459</v>
      </c>
      <c r="E83" s="23">
        <v>0.43783068783068785</v>
      </c>
      <c r="F83" s="23">
        <v>4.1005291005291003E-2</v>
      </c>
      <c r="G83" s="23">
        <v>0.28042328042328041</v>
      </c>
      <c r="H83" s="23">
        <v>0.14947089947089948</v>
      </c>
      <c r="I83" s="23">
        <v>4.8941798941798939E-2</v>
      </c>
      <c r="J83" s="23">
        <v>5.2910052910052907E-3</v>
      </c>
      <c r="K83" s="23">
        <v>3.7037037037037035E-2</v>
      </c>
      <c r="L83" s="24">
        <v>3780</v>
      </c>
      <c r="M83" s="23">
        <v>0.47524752475247523</v>
      </c>
      <c r="N83" s="23">
        <v>2.9702970297029702E-2</v>
      </c>
      <c r="O83" s="23">
        <v>0.25742574257425743</v>
      </c>
      <c r="P83" s="23">
        <v>0.15841584158415842</v>
      </c>
      <c r="Q83" s="23">
        <v>3.9603960396039604E-2</v>
      </c>
      <c r="R83" s="23">
        <v>0</v>
      </c>
      <c r="S83" s="23">
        <v>2.9702970297029702E-2</v>
      </c>
      <c r="T83" s="24">
        <v>505</v>
      </c>
    </row>
    <row r="84" spans="2:20" x14ac:dyDescent="0.3">
      <c r="B84" s="33" t="s">
        <v>244</v>
      </c>
      <c r="C84" s="18" t="s">
        <v>33</v>
      </c>
      <c r="D84" s="21" t="s">
        <v>148</v>
      </c>
      <c r="E84" s="23">
        <v>0.45693341478313987</v>
      </c>
      <c r="F84" s="23">
        <v>3.2376298106292001E-2</v>
      </c>
      <c r="G84" s="23">
        <v>7.8802687843616367E-2</v>
      </c>
      <c r="H84" s="23">
        <v>0.23824068417837507</v>
      </c>
      <c r="I84" s="23">
        <v>0.13622480146609653</v>
      </c>
      <c r="J84" s="23">
        <v>5.7422113622480148E-2</v>
      </c>
      <c r="K84" s="23">
        <v>0</v>
      </c>
      <c r="L84" s="24">
        <v>8185</v>
      </c>
      <c r="M84" s="23" t="s">
        <v>567</v>
      </c>
      <c r="N84" s="23" t="s">
        <v>567</v>
      </c>
      <c r="O84" s="23" t="s">
        <v>567</v>
      </c>
      <c r="P84" s="23" t="s">
        <v>567</v>
      </c>
      <c r="Q84" s="23" t="s">
        <v>567</v>
      </c>
      <c r="R84" s="23" t="s">
        <v>567</v>
      </c>
      <c r="S84" s="23" t="s">
        <v>567</v>
      </c>
      <c r="T84" s="24" t="s">
        <v>567</v>
      </c>
    </row>
    <row r="85" spans="2:20" x14ac:dyDescent="0.3">
      <c r="B85" s="33" t="s">
        <v>244</v>
      </c>
      <c r="C85" s="18" t="s">
        <v>460</v>
      </c>
      <c r="D85" s="21" t="s">
        <v>461</v>
      </c>
      <c r="E85" s="23">
        <v>9.4012864918357253E-2</v>
      </c>
      <c r="F85" s="23">
        <v>7.9168728352300849E-3</v>
      </c>
      <c r="G85" s="23">
        <v>4.9356754082137556E-2</v>
      </c>
      <c r="H85" s="23">
        <v>1.5586343394359228E-2</v>
      </c>
      <c r="I85" s="23">
        <v>2.4740227610094011E-3</v>
      </c>
      <c r="J85" s="23">
        <v>7.3478476001979223E-2</v>
      </c>
      <c r="K85" s="23">
        <v>0.7570509648688768</v>
      </c>
      <c r="L85" s="24">
        <v>40420</v>
      </c>
      <c r="M85" s="23" t="s">
        <v>567</v>
      </c>
      <c r="N85" s="23" t="s">
        <v>567</v>
      </c>
      <c r="O85" s="23" t="s">
        <v>567</v>
      </c>
      <c r="P85" s="23" t="s">
        <v>567</v>
      </c>
      <c r="Q85" s="23" t="s">
        <v>567</v>
      </c>
      <c r="R85" s="23" t="s">
        <v>567</v>
      </c>
      <c r="S85" s="23" t="s">
        <v>567</v>
      </c>
      <c r="T85" s="24" t="s">
        <v>567</v>
      </c>
    </row>
    <row r="86" spans="2:20" x14ac:dyDescent="0.3">
      <c r="B86" s="33" t="s">
        <v>244</v>
      </c>
      <c r="C86" s="18" t="s">
        <v>448</v>
      </c>
      <c r="D86" s="21" t="s">
        <v>449</v>
      </c>
      <c r="E86" s="23" t="s">
        <v>567</v>
      </c>
      <c r="F86" s="23" t="s">
        <v>567</v>
      </c>
      <c r="G86" s="23" t="s">
        <v>567</v>
      </c>
      <c r="H86" s="23" t="s">
        <v>567</v>
      </c>
      <c r="I86" s="23" t="s">
        <v>567</v>
      </c>
      <c r="J86" s="23" t="s">
        <v>567</v>
      </c>
      <c r="K86" s="23" t="s">
        <v>567</v>
      </c>
      <c r="L86" s="24" t="s">
        <v>567</v>
      </c>
      <c r="M86" s="23" t="s">
        <v>567</v>
      </c>
      <c r="N86" s="23" t="s">
        <v>567</v>
      </c>
      <c r="O86" s="23" t="s">
        <v>567</v>
      </c>
      <c r="P86" s="23" t="s">
        <v>567</v>
      </c>
      <c r="Q86" s="23" t="s">
        <v>567</v>
      </c>
      <c r="R86" s="23" t="s">
        <v>567</v>
      </c>
      <c r="S86" s="23" t="s">
        <v>567</v>
      </c>
      <c r="T86" s="24" t="s">
        <v>567</v>
      </c>
    </row>
    <row r="87" spans="2:20" x14ac:dyDescent="0.3">
      <c r="B87" s="33" t="s">
        <v>244</v>
      </c>
      <c r="C87" s="18" t="s">
        <v>452</v>
      </c>
      <c r="D87" s="21" t="s">
        <v>453</v>
      </c>
      <c r="E87" s="23">
        <v>0.33628318584070799</v>
      </c>
      <c r="F87" s="23">
        <v>8.8495575221238937E-3</v>
      </c>
      <c r="G87" s="23">
        <v>1.376597836774828E-2</v>
      </c>
      <c r="H87" s="23">
        <v>1.6715830875122909E-2</v>
      </c>
      <c r="I87" s="23">
        <v>0</v>
      </c>
      <c r="J87" s="23">
        <v>6.8829891838741398E-3</v>
      </c>
      <c r="K87" s="23">
        <v>0.61750245821042282</v>
      </c>
      <c r="L87" s="24">
        <v>5085</v>
      </c>
      <c r="M87" s="23" t="s">
        <v>567</v>
      </c>
      <c r="N87" s="23" t="s">
        <v>567</v>
      </c>
      <c r="O87" s="23" t="s">
        <v>567</v>
      </c>
      <c r="P87" s="23" t="s">
        <v>567</v>
      </c>
      <c r="Q87" s="23" t="s">
        <v>567</v>
      </c>
      <c r="R87" s="23" t="s">
        <v>567</v>
      </c>
      <c r="S87" s="23" t="s">
        <v>567</v>
      </c>
      <c r="T87" s="24" t="s">
        <v>567</v>
      </c>
    </row>
    <row r="88" spans="2:20" x14ac:dyDescent="0.3">
      <c r="B88" s="33" t="s">
        <v>244</v>
      </c>
      <c r="C88" s="18" t="s">
        <v>34</v>
      </c>
      <c r="D88" s="21" t="s">
        <v>149</v>
      </c>
      <c r="E88" s="23">
        <v>0.55111633372502933</v>
      </c>
      <c r="F88" s="23">
        <v>3.7602820211515862E-2</v>
      </c>
      <c r="G88" s="23">
        <v>9.1656874265569913E-2</v>
      </c>
      <c r="H88" s="23">
        <v>9.6944770857814333E-2</v>
      </c>
      <c r="I88" s="23">
        <v>0.11985898942420682</v>
      </c>
      <c r="J88" s="23">
        <v>8.9894242068155106E-2</v>
      </c>
      <c r="K88" s="23">
        <v>1.2925969447708578E-2</v>
      </c>
      <c r="L88" s="24">
        <v>8510</v>
      </c>
      <c r="M88" s="23">
        <v>0.6179775280898876</v>
      </c>
      <c r="N88" s="23">
        <v>3.3707865168539325E-2</v>
      </c>
      <c r="O88" s="23">
        <v>7.8651685393258425E-2</v>
      </c>
      <c r="P88" s="23">
        <v>0.11235955056179775</v>
      </c>
      <c r="Q88" s="23">
        <v>7.8651685393258425E-2</v>
      </c>
      <c r="R88" s="23">
        <v>7.8651685393258425E-2</v>
      </c>
      <c r="S88" s="23">
        <v>1.1235955056179775E-2</v>
      </c>
      <c r="T88" s="24">
        <v>445</v>
      </c>
    </row>
    <row r="89" spans="2:20" x14ac:dyDescent="0.3">
      <c r="B89" s="33" t="s">
        <v>244</v>
      </c>
      <c r="C89" s="18" t="s">
        <v>454</v>
      </c>
      <c r="D89" s="21" t="s">
        <v>455</v>
      </c>
      <c r="E89" s="23">
        <v>0.29246411483253587</v>
      </c>
      <c r="F89" s="23">
        <v>2.6913875598086126E-2</v>
      </c>
      <c r="G89" s="23">
        <v>0.41267942583732059</v>
      </c>
      <c r="H89" s="23">
        <v>0.1076555023923445</v>
      </c>
      <c r="I89" s="23">
        <v>0.13397129186602871</v>
      </c>
      <c r="J89" s="23">
        <v>8.3732057416267946E-3</v>
      </c>
      <c r="K89" s="23">
        <v>1.7344497607655503E-2</v>
      </c>
      <c r="L89" s="24">
        <v>8360</v>
      </c>
      <c r="M89" s="23">
        <v>0.28947368421052633</v>
      </c>
      <c r="N89" s="23">
        <v>3.9473684210526314E-2</v>
      </c>
      <c r="O89" s="23">
        <v>0.42105263157894735</v>
      </c>
      <c r="P89" s="23">
        <v>0.10526315789473684</v>
      </c>
      <c r="Q89" s="23">
        <v>0.11842105263157894</v>
      </c>
      <c r="R89" s="23">
        <v>1.3157894736842105E-2</v>
      </c>
      <c r="S89" s="23">
        <v>2.6315789473684209E-2</v>
      </c>
      <c r="T89" s="24">
        <v>380</v>
      </c>
    </row>
    <row r="90" spans="2:20" x14ac:dyDescent="0.3">
      <c r="B90" s="33" t="s">
        <v>244</v>
      </c>
      <c r="C90" s="18" t="s">
        <v>35</v>
      </c>
      <c r="D90" s="21" t="s">
        <v>150</v>
      </c>
      <c r="E90" s="23" t="s">
        <v>567</v>
      </c>
      <c r="F90" s="23" t="s">
        <v>567</v>
      </c>
      <c r="G90" s="23" t="s">
        <v>567</v>
      </c>
      <c r="H90" s="23" t="s">
        <v>567</v>
      </c>
      <c r="I90" s="23" t="s">
        <v>567</v>
      </c>
      <c r="J90" s="23" t="s">
        <v>567</v>
      </c>
      <c r="K90" s="23" t="s">
        <v>567</v>
      </c>
      <c r="L90" s="24" t="s">
        <v>567</v>
      </c>
      <c r="M90" s="23" t="s">
        <v>567</v>
      </c>
      <c r="N90" s="23" t="s">
        <v>567</v>
      </c>
      <c r="O90" s="23" t="s">
        <v>567</v>
      </c>
      <c r="P90" s="23" t="s">
        <v>567</v>
      </c>
      <c r="Q90" s="23" t="s">
        <v>567</v>
      </c>
      <c r="R90" s="23" t="s">
        <v>567</v>
      </c>
      <c r="S90" s="23" t="s">
        <v>567</v>
      </c>
      <c r="T90" s="24" t="s">
        <v>567</v>
      </c>
    </row>
    <row r="91" spans="2:20" x14ac:dyDescent="0.3">
      <c r="B91" s="33" t="s">
        <v>244</v>
      </c>
      <c r="C91" s="18" t="s">
        <v>456</v>
      </c>
      <c r="D91" s="21" t="s">
        <v>457</v>
      </c>
      <c r="E91" s="23" t="s">
        <v>567</v>
      </c>
      <c r="F91" s="23" t="s">
        <v>567</v>
      </c>
      <c r="G91" s="23" t="s">
        <v>567</v>
      </c>
      <c r="H91" s="23" t="s">
        <v>567</v>
      </c>
      <c r="I91" s="23" t="s">
        <v>567</v>
      </c>
      <c r="J91" s="23" t="s">
        <v>567</v>
      </c>
      <c r="K91" s="23" t="s">
        <v>567</v>
      </c>
      <c r="L91" s="24" t="s">
        <v>567</v>
      </c>
      <c r="M91" s="23" t="s">
        <v>567</v>
      </c>
      <c r="N91" s="23" t="s">
        <v>567</v>
      </c>
      <c r="O91" s="23" t="s">
        <v>567</v>
      </c>
      <c r="P91" s="23" t="s">
        <v>567</v>
      </c>
      <c r="Q91" s="23" t="s">
        <v>567</v>
      </c>
      <c r="R91" s="23" t="s">
        <v>567</v>
      </c>
      <c r="S91" s="23" t="s">
        <v>567</v>
      </c>
      <c r="T91" s="24" t="s">
        <v>567</v>
      </c>
    </row>
    <row r="92" spans="2:20" x14ac:dyDescent="0.3">
      <c r="B92" s="33" t="s">
        <v>244</v>
      </c>
      <c r="C92" s="18" t="s">
        <v>36</v>
      </c>
      <c r="D92" s="21" t="s">
        <v>151</v>
      </c>
      <c r="E92" s="23">
        <v>0.29576194770063119</v>
      </c>
      <c r="F92" s="23">
        <v>3.5166816952209197E-2</v>
      </c>
      <c r="G92" s="23">
        <v>0.42019837691614065</v>
      </c>
      <c r="H92" s="23">
        <v>9.8286744815148777E-2</v>
      </c>
      <c r="I92" s="23">
        <v>7.3940486925157797E-2</v>
      </c>
      <c r="J92" s="23">
        <v>7.2137060414788096E-2</v>
      </c>
      <c r="K92" s="23">
        <v>3.6068530207394047E-3</v>
      </c>
      <c r="L92" s="24">
        <v>5545</v>
      </c>
      <c r="M92" s="23">
        <v>0.352112676056338</v>
      </c>
      <c r="N92" s="23">
        <v>2.8169014084507043E-2</v>
      </c>
      <c r="O92" s="23">
        <v>0.36619718309859156</v>
      </c>
      <c r="P92" s="23">
        <v>0.11267605633802817</v>
      </c>
      <c r="Q92" s="23">
        <v>5.6338028169014086E-2</v>
      </c>
      <c r="R92" s="23">
        <v>8.4507042253521125E-2</v>
      </c>
      <c r="S92" s="23">
        <v>0</v>
      </c>
      <c r="T92" s="24">
        <v>355</v>
      </c>
    </row>
    <row r="93" spans="2:20" x14ac:dyDescent="0.3">
      <c r="B93" s="33" t="s">
        <v>244</v>
      </c>
      <c r="C93" s="18" t="s">
        <v>444</v>
      </c>
      <c r="D93" s="21" t="s">
        <v>445</v>
      </c>
      <c r="E93" s="23">
        <v>0.51707014276846675</v>
      </c>
      <c r="F93" s="23">
        <v>9.9317194289261328E-3</v>
      </c>
      <c r="G93" s="23">
        <v>1.6759776536312849E-2</v>
      </c>
      <c r="H93" s="23">
        <v>3.2278088144009932E-2</v>
      </c>
      <c r="I93" s="23">
        <v>1.2414649286157667E-2</v>
      </c>
      <c r="J93" s="23">
        <v>0.41092489137181876</v>
      </c>
      <c r="K93" s="23">
        <v>0</v>
      </c>
      <c r="L93" s="24">
        <v>8055</v>
      </c>
      <c r="M93" s="23">
        <v>0.54894671623296154</v>
      </c>
      <c r="N93" s="23">
        <v>7.4349442379182153E-3</v>
      </c>
      <c r="O93" s="23">
        <v>1.4869888475836431E-2</v>
      </c>
      <c r="P93" s="23">
        <v>2.7261462205700124E-2</v>
      </c>
      <c r="Q93" s="23">
        <v>1.3630731102850062E-2</v>
      </c>
      <c r="R93" s="23">
        <v>0.38909541511771994</v>
      </c>
      <c r="S93" s="23">
        <v>0</v>
      </c>
      <c r="T93" s="24">
        <v>4035</v>
      </c>
    </row>
    <row r="94" spans="2:20" x14ac:dyDescent="0.3">
      <c r="B94" s="33" t="s">
        <v>244</v>
      </c>
      <c r="C94" s="18" t="s">
        <v>37</v>
      </c>
      <c r="D94" s="21" t="s">
        <v>152</v>
      </c>
      <c r="E94" s="23" t="s">
        <v>567</v>
      </c>
      <c r="F94" s="23" t="s">
        <v>567</v>
      </c>
      <c r="G94" s="23" t="s">
        <v>567</v>
      </c>
      <c r="H94" s="23" t="s">
        <v>567</v>
      </c>
      <c r="I94" s="23" t="s">
        <v>567</v>
      </c>
      <c r="J94" s="23" t="s">
        <v>567</v>
      </c>
      <c r="K94" s="23" t="s">
        <v>567</v>
      </c>
      <c r="L94" s="24" t="s">
        <v>567</v>
      </c>
      <c r="M94" s="23" t="s">
        <v>567</v>
      </c>
      <c r="N94" s="23" t="s">
        <v>567</v>
      </c>
      <c r="O94" s="23" t="s">
        <v>567</v>
      </c>
      <c r="P94" s="23" t="s">
        <v>567</v>
      </c>
      <c r="Q94" s="23" t="s">
        <v>567</v>
      </c>
      <c r="R94" s="23" t="s">
        <v>567</v>
      </c>
      <c r="S94" s="23" t="s">
        <v>567</v>
      </c>
      <c r="T94" s="24" t="s">
        <v>567</v>
      </c>
    </row>
    <row r="95" spans="2:20" x14ac:dyDescent="0.3">
      <c r="B95" s="33" t="s">
        <v>244</v>
      </c>
      <c r="C95" s="18" t="s">
        <v>38</v>
      </c>
      <c r="D95" s="21" t="s">
        <v>153</v>
      </c>
      <c r="E95" s="23">
        <v>0.52830188679245282</v>
      </c>
      <c r="F95" s="23">
        <v>2.5157232704402517E-2</v>
      </c>
      <c r="G95" s="23">
        <v>6.2893081761006289E-2</v>
      </c>
      <c r="H95" s="23">
        <v>0.1488469601677149</v>
      </c>
      <c r="I95" s="23">
        <v>0.1069182389937107</v>
      </c>
      <c r="J95" s="23">
        <v>6.7085953878406712E-2</v>
      </c>
      <c r="K95" s="23">
        <v>6.2893081761006289E-2</v>
      </c>
      <c r="L95" s="24">
        <v>2385</v>
      </c>
      <c r="M95" s="23">
        <v>0.46511627906976744</v>
      </c>
      <c r="N95" s="23">
        <v>2.3255813953488372E-2</v>
      </c>
      <c r="O95" s="23">
        <v>4.6511627906976744E-2</v>
      </c>
      <c r="P95" s="23">
        <v>0.16279069767441862</v>
      </c>
      <c r="Q95" s="23">
        <v>0.11627906976744186</v>
      </c>
      <c r="R95" s="23">
        <v>6.9767441860465115E-2</v>
      </c>
      <c r="S95" s="23">
        <v>9.3023255813953487E-2</v>
      </c>
      <c r="T95" s="24">
        <v>215</v>
      </c>
    </row>
    <row r="96" spans="2:20" x14ac:dyDescent="0.3">
      <c r="B96" s="33" t="s">
        <v>269</v>
      </c>
      <c r="C96" s="18" t="s">
        <v>466</v>
      </c>
      <c r="D96" s="21" t="s">
        <v>467</v>
      </c>
      <c r="E96" s="23">
        <v>1.1095700416088766E-2</v>
      </c>
      <c r="F96" s="23">
        <v>0</v>
      </c>
      <c r="G96" s="23">
        <v>8.321775312066574E-3</v>
      </c>
      <c r="H96" s="23">
        <v>1.3869625520110957E-3</v>
      </c>
      <c r="I96" s="23">
        <v>1.3869625520110957E-3</v>
      </c>
      <c r="J96" s="23">
        <v>0.97780859916782248</v>
      </c>
      <c r="K96" s="23">
        <v>0</v>
      </c>
      <c r="L96" s="24">
        <v>3605</v>
      </c>
      <c r="M96" s="23" t="s">
        <v>567</v>
      </c>
      <c r="N96" s="23" t="s">
        <v>567</v>
      </c>
      <c r="O96" s="23" t="s">
        <v>567</v>
      </c>
      <c r="P96" s="23" t="s">
        <v>567</v>
      </c>
      <c r="Q96" s="23" t="s">
        <v>567</v>
      </c>
      <c r="R96" s="23" t="s">
        <v>567</v>
      </c>
      <c r="S96" s="23" t="s">
        <v>567</v>
      </c>
      <c r="T96" s="24" t="s">
        <v>567</v>
      </c>
    </row>
    <row r="97" spans="2:20" x14ac:dyDescent="0.3">
      <c r="B97" s="33" t="s">
        <v>269</v>
      </c>
      <c r="C97" s="18" t="s">
        <v>480</v>
      </c>
      <c r="D97" s="21" t="s">
        <v>481</v>
      </c>
      <c r="E97" s="23">
        <v>0.47579908675799087</v>
      </c>
      <c r="F97" s="23">
        <v>3.1963470319634701E-2</v>
      </c>
      <c r="G97" s="23">
        <v>0.11141552511415526</v>
      </c>
      <c r="H97" s="23">
        <v>5.0228310502283102E-2</v>
      </c>
      <c r="I97" s="23">
        <v>6.9406392694063929E-2</v>
      </c>
      <c r="J97" s="23">
        <v>1.8264840182648401E-2</v>
      </c>
      <c r="K97" s="23">
        <v>0.24292237442922374</v>
      </c>
      <c r="L97" s="24">
        <v>5475</v>
      </c>
      <c r="M97" s="23" t="s">
        <v>567</v>
      </c>
      <c r="N97" s="23" t="s">
        <v>567</v>
      </c>
      <c r="O97" s="23" t="s">
        <v>567</v>
      </c>
      <c r="P97" s="23" t="s">
        <v>567</v>
      </c>
      <c r="Q97" s="23" t="s">
        <v>567</v>
      </c>
      <c r="R97" s="23" t="s">
        <v>567</v>
      </c>
      <c r="S97" s="23" t="s">
        <v>567</v>
      </c>
      <c r="T97" s="24" t="s">
        <v>567</v>
      </c>
    </row>
    <row r="98" spans="2:20" x14ac:dyDescent="0.3">
      <c r="B98" s="33" t="s">
        <v>269</v>
      </c>
      <c r="C98" s="18" t="s">
        <v>478</v>
      </c>
      <c r="D98" s="21" t="s">
        <v>479</v>
      </c>
      <c r="E98" s="23">
        <v>0.88134206219312605</v>
      </c>
      <c r="F98" s="23">
        <v>8.1833060556464818E-3</v>
      </c>
      <c r="G98" s="23">
        <v>4.9099836333878887E-3</v>
      </c>
      <c r="H98" s="23">
        <v>4.9099836333878887E-3</v>
      </c>
      <c r="I98" s="23">
        <v>9.0016366612111296E-3</v>
      </c>
      <c r="J98" s="23">
        <v>1.8003273322422259E-2</v>
      </c>
      <c r="K98" s="23">
        <v>7.4468085106382975E-2</v>
      </c>
      <c r="L98" s="24">
        <v>6110</v>
      </c>
      <c r="M98" s="23">
        <v>0.87931034482758619</v>
      </c>
      <c r="N98" s="23">
        <v>8.6206896551724137E-3</v>
      </c>
      <c r="O98" s="23">
        <v>0</v>
      </c>
      <c r="P98" s="23">
        <v>8.6206896551724137E-3</v>
      </c>
      <c r="Q98" s="23">
        <v>8.6206896551724137E-3</v>
      </c>
      <c r="R98" s="23">
        <v>2.5862068965517241E-2</v>
      </c>
      <c r="S98" s="23">
        <v>6.0344827586206899E-2</v>
      </c>
      <c r="T98" s="24">
        <v>580</v>
      </c>
    </row>
    <row r="99" spans="2:20" x14ac:dyDescent="0.3">
      <c r="B99" s="33" t="s">
        <v>269</v>
      </c>
      <c r="C99" s="18" t="s">
        <v>464</v>
      </c>
      <c r="D99" s="21" t="s">
        <v>465</v>
      </c>
      <c r="E99" s="23">
        <v>6.1926605504587159E-2</v>
      </c>
      <c r="F99" s="23">
        <v>4.5871559633027525E-3</v>
      </c>
      <c r="G99" s="23">
        <v>2.0642201834862386E-2</v>
      </c>
      <c r="H99" s="23">
        <v>4.5871559633027525E-3</v>
      </c>
      <c r="I99" s="23">
        <v>0</v>
      </c>
      <c r="J99" s="23">
        <v>6.1926605504587159E-2</v>
      </c>
      <c r="K99" s="23">
        <v>0.84633027522935778</v>
      </c>
      <c r="L99" s="24">
        <v>2180</v>
      </c>
      <c r="M99" s="23" t="s">
        <v>567</v>
      </c>
      <c r="N99" s="23" t="s">
        <v>567</v>
      </c>
      <c r="O99" s="23" t="s">
        <v>567</v>
      </c>
      <c r="P99" s="23" t="s">
        <v>567</v>
      </c>
      <c r="Q99" s="23" t="s">
        <v>567</v>
      </c>
      <c r="R99" s="23" t="s">
        <v>567</v>
      </c>
      <c r="S99" s="23" t="s">
        <v>567</v>
      </c>
      <c r="T99" s="24" t="s">
        <v>567</v>
      </c>
    </row>
    <row r="100" spans="2:20" x14ac:dyDescent="0.3">
      <c r="B100" s="33" t="s">
        <v>269</v>
      </c>
      <c r="C100" s="18" t="s">
        <v>45</v>
      </c>
      <c r="D100" s="21" t="s">
        <v>157</v>
      </c>
      <c r="E100" s="23">
        <v>0.73351648351648346</v>
      </c>
      <c r="F100" s="23">
        <v>1.098901098901099E-2</v>
      </c>
      <c r="G100" s="23">
        <v>4.3956043956043959E-2</v>
      </c>
      <c r="H100" s="23">
        <v>2.197802197802198E-2</v>
      </c>
      <c r="I100" s="23">
        <v>3.8461538461538464E-2</v>
      </c>
      <c r="J100" s="23">
        <v>8.7912087912087919E-2</v>
      </c>
      <c r="K100" s="23">
        <v>6.5934065934065936E-2</v>
      </c>
      <c r="L100" s="24">
        <v>1820</v>
      </c>
      <c r="M100" s="23">
        <v>0.81818181818181823</v>
      </c>
      <c r="N100" s="23">
        <v>0</v>
      </c>
      <c r="O100" s="23">
        <v>0</v>
      </c>
      <c r="P100" s="23">
        <v>0</v>
      </c>
      <c r="Q100" s="23">
        <v>0</v>
      </c>
      <c r="R100" s="23">
        <v>9.0909090909090912E-2</v>
      </c>
      <c r="S100" s="23">
        <v>0</v>
      </c>
      <c r="T100" s="24">
        <v>55</v>
      </c>
    </row>
    <row r="101" spans="2:20" x14ac:dyDescent="0.3">
      <c r="B101" s="33" t="s">
        <v>269</v>
      </c>
      <c r="C101" s="18" t="s">
        <v>559</v>
      </c>
      <c r="D101" s="21" t="s">
        <v>560</v>
      </c>
      <c r="E101" s="23" t="s">
        <v>567</v>
      </c>
      <c r="F101" s="23" t="s">
        <v>567</v>
      </c>
      <c r="G101" s="23" t="s">
        <v>567</v>
      </c>
      <c r="H101" s="23" t="s">
        <v>567</v>
      </c>
      <c r="I101" s="23" t="s">
        <v>567</v>
      </c>
      <c r="J101" s="23" t="s">
        <v>567</v>
      </c>
      <c r="K101" s="23" t="s">
        <v>567</v>
      </c>
      <c r="L101" s="24" t="s">
        <v>567</v>
      </c>
      <c r="M101" s="23" t="s">
        <v>567</v>
      </c>
      <c r="N101" s="23" t="s">
        <v>567</v>
      </c>
      <c r="O101" s="23" t="s">
        <v>567</v>
      </c>
      <c r="P101" s="23" t="s">
        <v>567</v>
      </c>
      <c r="Q101" s="23" t="s">
        <v>567</v>
      </c>
      <c r="R101" s="23" t="s">
        <v>567</v>
      </c>
      <c r="S101" s="23" t="s">
        <v>567</v>
      </c>
      <c r="T101" s="24" t="s">
        <v>567</v>
      </c>
    </row>
    <row r="102" spans="2:20" x14ac:dyDescent="0.3">
      <c r="B102" s="33" t="s">
        <v>269</v>
      </c>
      <c r="C102" s="18" t="s">
        <v>476</v>
      </c>
      <c r="D102" s="21" t="s">
        <v>477</v>
      </c>
      <c r="E102" s="23">
        <v>0.7496924969249692</v>
      </c>
      <c r="F102" s="23">
        <v>9.5325953259532588E-3</v>
      </c>
      <c r="G102" s="23">
        <v>1.4760147601476014E-2</v>
      </c>
      <c r="H102" s="23">
        <v>1.1685116851168511E-2</v>
      </c>
      <c r="I102" s="23">
        <v>5.996309963099631E-2</v>
      </c>
      <c r="J102" s="23">
        <v>6.4575645756457566E-3</v>
      </c>
      <c r="K102" s="23">
        <v>0.14790897908979089</v>
      </c>
      <c r="L102" s="24">
        <v>16260</v>
      </c>
      <c r="M102" s="23" t="s">
        <v>567</v>
      </c>
      <c r="N102" s="23" t="s">
        <v>567</v>
      </c>
      <c r="O102" s="23" t="s">
        <v>567</v>
      </c>
      <c r="P102" s="23" t="s">
        <v>567</v>
      </c>
      <c r="Q102" s="23" t="s">
        <v>567</v>
      </c>
      <c r="R102" s="23" t="s">
        <v>567</v>
      </c>
      <c r="S102" s="23" t="s">
        <v>567</v>
      </c>
      <c r="T102" s="24" t="s">
        <v>567</v>
      </c>
    </row>
    <row r="103" spans="2:20" x14ac:dyDescent="0.3">
      <c r="B103" s="33" t="s">
        <v>269</v>
      </c>
      <c r="C103" s="18" t="s">
        <v>470</v>
      </c>
      <c r="D103" s="21" t="s">
        <v>471</v>
      </c>
      <c r="E103" s="23" t="s">
        <v>567</v>
      </c>
      <c r="F103" s="23" t="s">
        <v>567</v>
      </c>
      <c r="G103" s="23" t="s">
        <v>567</v>
      </c>
      <c r="H103" s="23" t="s">
        <v>567</v>
      </c>
      <c r="I103" s="23" t="s">
        <v>567</v>
      </c>
      <c r="J103" s="23" t="s">
        <v>567</v>
      </c>
      <c r="K103" s="23" t="s">
        <v>567</v>
      </c>
      <c r="L103" s="24" t="s">
        <v>567</v>
      </c>
      <c r="M103" s="23" t="s">
        <v>567</v>
      </c>
      <c r="N103" s="23" t="s">
        <v>567</v>
      </c>
      <c r="O103" s="23" t="s">
        <v>567</v>
      </c>
      <c r="P103" s="23" t="s">
        <v>567</v>
      </c>
      <c r="Q103" s="23" t="s">
        <v>567</v>
      </c>
      <c r="R103" s="23" t="s">
        <v>567</v>
      </c>
      <c r="S103" s="23" t="s">
        <v>567</v>
      </c>
      <c r="T103" s="24" t="s">
        <v>567</v>
      </c>
    </row>
    <row r="104" spans="2:20" x14ac:dyDescent="0.3">
      <c r="B104" s="33" t="s">
        <v>269</v>
      </c>
      <c r="C104" s="18" t="s">
        <v>468</v>
      </c>
      <c r="D104" s="21" t="s">
        <v>469</v>
      </c>
      <c r="E104" s="23" t="s">
        <v>567</v>
      </c>
      <c r="F104" s="23" t="s">
        <v>567</v>
      </c>
      <c r="G104" s="23" t="s">
        <v>567</v>
      </c>
      <c r="H104" s="23" t="s">
        <v>567</v>
      </c>
      <c r="I104" s="23" t="s">
        <v>567</v>
      </c>
      <c r="J104" s="23" t="s">
        <v>567</v>
      </c>
      <c r="K104" s="23" t="s">
        <v>567</v>
      </c>
      <c r="L104" s="24" t="s">
        <v>567</v>
      </c>
      <c r="M104" s="23" t="s">
        <v>567</v>
      </c>
      <c r="N104" s="23" t="s">
        <v>567</v>
      </c>
      <c r="O104" s="23" t="s">
        <v>567</v>
      </c>
      <c r="P104" s="23" t="s">
        <v>567</v>
      </c>
      <c r="Q104" s="23" t="s">
        <v>567</v>
      </c>
      <c r="R104" s="23" t="s">
        <v>567</v>
      </c>
      <c r="S104" s="23" t="s">
        <v>567</v>
      </c>
      <c r="T104" s="24" t="s">
        <v>567</v>
      </c>
    </row>
    <row r="105" spans="2:20" x14ac:dyDescent="0.3">
      <c r="B105" s="33" t="s">
        <v>269</v>
      </c>
      <c r="C105" s="18" t="s">
        <v>462</v>
      </c>
      <c r="D105" s="21" t="s">
        <v>463</v>
      </c>
      <c r="E105" s="23">
        <v>0.65897124341838798</v>
      </c>
      <c r="F105" s="23">
        <v>1.0530579181855002E-2</v>
      </c>
      <c r="G105" s="23">
        <v>5.5893074119076548E-2</v>
      </c>
      <c r="H105" s="23">
        <v>1.5390846496557311E-2</v>
      </c>
      <c r="I105" s="23">
        <v>8.1004455245038479E-3</v>
      </c>
      <c r="J105" s="23">
        <v>0.25151883353584448</v>
      </c>
      <c r="K105" s="23">
        <v>0</v>
      </c>
      <c r="L105" s="24">
        <v>12345</v>
      </c>
      <c r="M105" s="23" t="s">
        <v>567</v>
      </c>
      <c r="N105" s="23" t="s">
        <v>567</v>
      </c>
      <c r="O105" s="23" t="s">
        <v>567</v>
      </c>
      <c r="P105" s="23" t="s">
        <v>567</v>
      </c>
      <c r="Q105" s="23" t="s">
        <v>567</v>
      </c>
      <c r="R105" s="23" t="s">
        <v>567</v>
      </c>
      <c r="S105" s="23" t="s">
        <v>567</v>
      </c>
      <c r="T105" s="24" t="s">
        <v>567</v>
      </c>
    </row>
    <row r="106" spans="2:20" x14ac:dyDescent="0.3">
      <c r="B106" s="33" t="s">
        <v>269</v>
      </c>
      <c r="C106" s="18" t="s">
        <v>536</v>
      </c>
      <c r="D106" s="21" t="s">
        <v>537</v>
      </c>
      <c r="E106" s="23">
        <v>1.1827956989247311E-2</v>
      </c>
      <c r="F106" s="23">
        <v>0</v>
      </c>
      <c r="G106" s="23">
        <v>3.2258064516129032E-3</v>
      </c>
      <c r="H106" s="23">
        <v>1.0752688172043011E-3</v>
      </c>
      <c r="I106" s="23">
        <v>2.1505376344086021E-3</v>
      </c>
      <c r="J106" s="23">
        <v>0.98172043010752685</v>
      </c>
      <c r="K106" s="23">
        <v>0</v>
      </c>
      <c r="L106" s="24">
        <v>4650</v>
      </c>
      <c r="M106" s="23" t="s">
        <v>567</v>
      </c>
      <c r="N106" s="23" t="s">
        <v>567</v>
      </c>
      <c r="O106" s="23" t="s">
        <v>567</v>
      </c>
      <c r="P106" s="23" t="s">
        <v>567</v>
      </c>
      <c r="Q106" s="23" t="s">
        <v>567</v>
      </c>
      <c r="R106" s="23" t="s">
        <v>567</v>
      </c>
      <c r="S106" s="23" t="s">
        <v>567</v>
      </c>
      <c r="T106" s="24" t="s">
        <v>567</v>
      </c>
    </row>
    <row r="107" spans="2:20" x14ac:dyDescent="0.3">
      <c r="B107" s="33" t="s">
        <v>269</v>
      </c>
      <c r="C107" s="18" t="s">
        <v>474</v>
      </c>
      <c r="D107" s="21" t="s">
        <v>475</v>
      </c>
      <c r="E107" s="23">
        <v>0.50409165302782322</v>
      </c>
      <c r="F107" s="23">
        <v>4.0098199672667756E-2</v>
      </c>
      <c r="G107" s="23">
        <v>7.855973813420622E-2</v>
      </c>
      <c r="H107" s="23">
        <v>6.3011456628477902E-2</v>
      </c>
      <c r="I107" s="23">
        <v>3.927986906710311E-2</v>
      </c>
      <c r="J107" s="23">
        <v>2.2913256955810146E-2</v>
      </c>
      <c r="K107" s="23">
        <v>0.25122749590834698</v>
      </c>
      <c r="L107" s="24">
        <v>6110</v>
      </c>
      <c r="M107" s="23" t="s">
        <v>567</v>
      </c>
      <c r="N107" s="23" t="s">
        <v>567</v>
      </c>
      <c r="O107" s="23" t="s">
        <v>567</v>
      </c>
      <c r="P107" s="23" t="s">
        <v>567</v>
      </c>
      <c r="Q107" s="23" t="s">
        <v>567</v>
      </c>
      <c r="R107" s="23" t="s">
        <v>567</v>
      </c>
      <c r="S107" s="23" t="s">
        <v>567</v>
      </c>
      <c r="T107" s="24" t="s">
        <v>567</v>
      </c>
    </row>
    <row r="108" spans="2:20" x14ac:dyDescent="0.3">
      <c r="B108" s="33" t="s">
        <v>269</v>
      </c>
      <c r="C108" s="18" t="s">
        <v>472</v>
      </c>
      <c r="D108" s="21" t="s">
        <v>473</v>
      </c>
      <c r="E108" s="23" t="s">
        <v>567</v>
      </c>
      <c r="F108" s="23" t="s">
        <v>567</v>
      </c>
      <c r="G108" s="23" t="s">
        <v>567</v>
      </c>
      <c r="H108" s="23" t="s">
        <v>567</v>
      </c>
      <c r="I108" s="23" t="s">
        <v>567</v>
      </c>
      <c r="J108" s="23" t="s">
        <v>567</v>
      </c>
      <c r="K108" s="23" t="s">
        <v>567</v>
      </c>
      <c r="L108" s="24" t="s">
        <v>567</v>
      </c>
      <c r="M108" s="23" t="s">
        <v>567</v>
      </c>
      <c r="N108" s="23" t="s">
        <v>567</v>
      </c>
      <c r="O108" s="23" t="s">
        <v>567</v>
      </c>
      <c r="P108" s="23" t="s">
        <v>567</v>
      </c>
      <c r="Q108" s="23" t="s">
        <v>567</v>
      </c>
      <c r="R108" s="23" t="s">
        <v>567</v>
      </c>
      <c r="S108" s="23" t="s">
        <v>567</v>
      </c>
      <c r="T108" s="24" t="s">
        <v>567</v>
      </c>
    </row>
    <row r="109" spans="2:20" x14ac:dyDescent="0.3">
      <c r="B109" s="33" t="s">
        <v>269</v>
      </c>
      <c r="C109" s="18" t="s">
        <v>54</v>
      </c>
      <c r="D109" s="21" t="s">
        <v>318</v>
      </c>
      <c r="E109" s="23">
        <v>1.3138686131386862E-2</v>
      </c>
      <c r="F109" s="23">
        <v>0</v>
      </c>
      <c r="G109" s="23">
        <v>2.0437956204379562E-2</v>
      </c>
      <c r="H109" s="23">
        <v>5.8394160583941602E-3</v>
      </c>
      <c r="I109" s="23">
        <v>5.8394160583941602E-3</v>
      </c>
      <c r="J109" s="23">
        <v>0.95474452554744527</v>
      </c>
      <c r="K109" s="23">
        <v>0</v>
      </c>
      <c r="L109" s="24">
        <v>3425</v>
      </c>
      <c r="M109" s="23" t="s">
        <v>567</v>
      </c>
      <c r="N109" s="23" t="s">
        <v>567</v>
      </c>
      <c r="O109" s="23" t="s">
        <v>567</v>
      </c>
      <c r="P109" s="23" t="s">
        <v>567</v>
      </c>
      <c r="Q109" s="23" t="s">
        <v>567</v>
      </c>
      <c r="R109" s="23" t="s">
        <v>567</v>
      </c>
      <c r="S109" s="23" t="s">
        <v>567</v>
      </c>
      <c r="T109" s="24" t="s">
        <v>567</v>
      </c>
    </row>
    <row r="110" spans="2:20" x14ac:dyDescent="0.3">
      <c r="B110" s="33" t="s">
        <v>269</v>
      </c>
      <c r="C110" s="18" t="s">
        <v>538</v>
      </c>
      <c r="D110" s="21" t="s">
        <v>539</v>
      </c>
      <c r="E110" s="23">
        <v>0.1875</v>
      </c>
      <c r="F110" s="23">
        <v>1.9153225806451613E-2</v>
      </c>
      <c r="G110" s="23">
        <v>3.125E-2</v>
      </c>
      <c r="H110" s="23">
        <v>1.6129032258064516E-2</v>
      </c>
      <c r="I110" s="23">
        <v>2.0161290322580645E-3</v>
      </c>
      <c r="J110" s="23">
        <v>0.27620967741935482</v>
      </c>
      <c r="K110" s="23">
        <v>0.46875</v>
      </c>
      <c r="L110" s="24">
        <v>4960</v>
      </c>
      <c r="M110" s="23" t="s">
        <v>567</v>
      </c>
      <c r="N110" s="23" t="s">
        <v>567</v>
      </c>
      <c r="O110" s="23" t="s">
        <v>567</v>
      </c>
      <c r="P110" s="23" t="s">
        <v>567</v>
      </c>
      <c r="Q110" s="23" t="s">
        <v>567</v>
      </c>
      <c r="R110" s="23" t="s">
        <v>567</v>
      </c>
      <c r="S110" s="23" t="s">
        <v>567</v>
      </c>
      <c r="T110" s="24" t="s">
        <v>567</v>
      </c>
    </row>
    <row r="111" spans="2:20" x14ac:dyDescent="0.3">
      <c r="B111" s="33" t="s">
        <v>269</v>
      </c>
      <c r="C111" s="18" t="s">
        <v>55</v>
      </c>
      <c r="D111" s="21" t="s">
        <v>165</v>
      </c>
      <c r="E111" s="23">
        <v>0.87804878048780488</v>
      </c>
      <c r="F111" s="23">
        <v>1.0670731707317074E-2</v>
      </c>
      <c r="G111" s="23">
        <v>1.3719512195121951E-2</v>
      </c>
      <c r="H111" s="23">
        <v>9.1463414634146336E-3</v>
      </c>
      <c r="I111" s="23">
        <v>1.2195121951219513E-2</v>
      </c>
      <c r="J111" s="23">
        <v>1.5243902439024391E-3</v>
      </c>
      <c r="K111" s="23">
        <v>7.4695121951219509E-2</v>
      </c>
      <c r="L111" s="24">
        <v>3280</v>
      </c>
      <c r="M111" s="23">
        <v>0.90909090909090906</v>
      </c>
      <c r="N111" s="23">
        <v>0</v>
      </c>
      <c r="O111" s="23">
        <v>0</v>
      </c>
      <c r="P111" s="23">
        <v>0</v>
      </c>
      <c r="Q111" s="23">
        <v>0</v>
      </c>
      <c r="R111" s="23">
        <v>0</v>
      </c>
      <c r="S111" s="23">
        <v>6.0606060606060608E-2</v>
      </c>
      <c r="T111" s="24">
        <v>165</v>
      </c>
    </row>
    <row r="112" spans="2:20" x14ac:dyDescent="0.3">
      <c r="B112" s="33" t="s">
        <v>269</v>
      </c>
      <c r="C112" s="18" t="s">
        <v>61</v>
      </c>
      <c r="D112" s="21" t="s">
        <v>170</v>
      </c>
      <c r="E112" s="23">
        <v>0.2788622420524261</v>
      </c>
      <c r="F112" s="23">
        <v>1.7847183491355272E-2</v>
      </c>
      <c r="G112" s="23">
        <v>0.11935303959843838</v>
      </c>
      <c r="H112" s="23">
        <v>4.2387060791968766E-2</v>
      </c>
      <c r="I112" s="23">
        <v>3.0674846625766871E-2</v>
      </c>
      <c r="J112" s="23">
        <v>0.45900725041829338</v>
      </c>
      <c r="K112" s="23">
        <v>5.1868377021751254E-2</v>
      </c>
      <c r="L112" s="24">
        <v>8965</v>
      </c>
      <c r="M112" s="23" t="s">
        <v>567</v>
      </c>
      <c r="N112" s="23" t="s">
        <v>567</v>
      </c>
      <c r="O112" s="23" t="s">
        <v>567</v>
      </c>
      <c r="P112" s="23" t="s">
        <v>567</v>
      </c>
      <c r="Q112" s="23" t="s">
        <v>567</v>
      </c>
      <c r="R112" s="23" t="s">
        <v>567</v>
      </c>
      <c r="S112" s="23" t="s">
        <v>567</v>
      </c>
      <c r="T112" s="24" t="s">
        <v>567</v>
      </c>
    </row>
    <row r="113" spans="2:20" x14ac:dyDescent="0.3">
      <c r="B113" s="33" t="s">
        <v>269</v>
      </c>
      <c r="C113" s="18" t="s">
        <v>56</v>
      </c>
      <c r="D113" s="21" t="s">
        <v>319</v>
      </c>
      <c r="E113" s="23">
        <v>0.80069324090121319</v>
      </c>
      <c r="F113" s="23">
        <v>3.292894280762565E-2</v>
      </c>
      <c r="G113" s="23">
        <v>3.1195840554592721E-2</v>
      </c>
      <c r="H113" s="23">
        <v>1.9064124783362217E-2</v>
      </c>
      <c r="I113" s="23">
        <v>1.2131715771230503E-2</v>
      </c>
      <c r="J113" s="23">
        <v>6.5857885615251299E-2</v>
      </c>
      <c r="K113" s="23">
        <v>3.9861351819757362E-2</v>
      </c>
      <c r="L113" s="24">
        <v>2885</v>
      </c>
      <c r="M113" s="23">
        <v>0.84615384615384615</v>
      </c>
      <c r="N113" s="23">
        <v>0</v>
      </c>
      <c r="O113" s="23">
        <v>0</v>
      </c>
      <c r="P113" s="23">
        <v>0</v>
      </c>
      <c r="Q113" s="23">
        <v>0</v>
      </c>
      <c r="R113" s="23">
        <v>7.6923076923076927E-2</v>
      </c>
      <c r="S113" s="23">
        <v>0</v>
      </c>
      <c r="T113" s="24">
        <v>65</v>
      </c>
    </row>
    <row r="114" spans="2:20" x14ac:dyDescent="0.3">
      <c r="B114" s="33" t="s">
        <v>269</v>
      </c>
      <c r="C114" s="18" t="s">
        <v>63</v>
      </c>
      <c r="D114" s="21" t="s">
        <v>172</v>
      </c>
      <c r="E114" s="23">
        <v>0.60606060606060608</v>
      </c>
      <c r="F114" s="23">
        <v>2.4242424242424242E-2</v>
      </c>
      <c r="G114" s="23">
        <v>0.12424242424242424</v>
      </c>
      <c r="H114" s="23">
        <v>1.2121212121212121E-2</v>
      </c>
      <c r="I114" s="23">
        <v>2.7272727272727271E-2</v>
      </c>
      <c r="J114" s="23">
        <v>8.4848484848484854E-2</v>
      </c>
      <c r="K114" s="23">
        <v>0.11818181818181818</v>
      </c>
      <c r="L114" s="24">
        <v>1650</v>
      </c>
      <c r="M114" s="23">
        <v>0.63636363636363635</v>
      </c>
      <c r="N114" s="23">
        <v>4.5454545454545456E-2</v>
      </c>
      <c r="O114" s="23">
        <v>9.0909090909090912E-2</v>
      </c>
      <c r="P114" s="23">
        <v>0</v>
      </c>
      <c r="Q114" s="23">
        <v>4.5454545454545456E-2</v>
      </c>
      <c r="R114" s="23">
        <v>9.0909090909090912E-2</v>
      </c>
      <c r="S114" s="23">
        <v>0.13636363636363635</v>
      </c>
      <c r="T114" s="24">
        <v>110</v>
      </c>
    </row>
    <row r="115" spans="2:20" x14ac:dyDescent="0.3">
      <c r="B115" s="33" t="s">
        <v>269</v>
      </c>
      <c r="C115" s="18" t="s">
        <v>64</v>
      </c>
      <c r="D115" s="21" t="s">
        <v>320</v>
      </c>
      <c r="E115" s="23">
        <v>0.59829059829059827</v>
      </c>
      <c r="F115" s="23">
        <v>2.2792022792022793E-2</v>
      </c>
      <c r="G115" s="23">
        <v>0.18732193732193733</v>
      </c>
      <c r="H115" s="23">
        <v>9.4017094017094016E-2</v>
      </c>
      <c r="I115" s="23">
        <v>2.3504273504273504E-2</v>
      </c>
      <c r="J115" s="23">
        <v>9.2592592592592587E-3</v>
      </c>
      <c r="K115" s="23">
        <v>6.5527065527065526E-2</v>
      </c>
      <c r="L115" s="24">
        <v>7020</v>
      </c>
      <c r="M115" s="23">
        <v>0.69607843137254899</v>
      </c>
      <c r="N115" s="23">
        <v>1.9607843137254902E-2</v>
      </c>
      <c r="O115" s="23">
        <v>0.14705882352941177</v>
      </c>
      <c r="P115" s="23">
        <v>5.8823529411764705E-2</v>
      </c>
      <c r="Q115" s="23">
        <v>2.9411764705882353E-2</v>
      </c>
      <c r="R115" s="23">
        <v>9.8039215686274508E-3</v>
      </c>
      <c r="S115" s="23">
        <v>2.9411764705882353E-2</v>
      </c>
      <c r="T115" s="24">
        <v>510</v>
      </c>
    </row>
    <row r="116" spans="2:20" x14ac:dyDescent="0.3">
      <c r="B116" s="33" t="s">
        <v>281</v>
      </c>
      <c r="C116" s="18" t="s">
        <v>490</v>
      </c>
      <c r="D116" s="21" t="s">
        <v>491</v>
      </c>
      <c r="E116" s="23">
        <v>0.75354838709677419</v>
      </c>
      <c r="F116" s="23">
        <v>1.032258064516129E-2</v>
      </c>
      <c r="G116" s="23">
        <v>1.1612903225806452E-2</v>
      </c>
      <c r="H116" s="23">
        <v>1.5483870967741935E-2</v>
      </c>
      <c r="I116" s="23">
        <v>2.4516129032258065E-2</v>
      </c>
      <c r="J116" s="23">
        <v>3.612903225806452E-2</v>
      </c>
      <c r="K116" s="23">
        <v>0.14838709677419354</v>
      </c>
      <c r="L116" s="24">
        <v>3875</v>
      </c>
      <c r="M116" s="23" t="s">
        <v>567</v>
      </c>
      <c r="N116" s="23" t="s">
        <v>567</v>
      </c>
      <c r="O116" s="23" t="s">
        <v>567</v>
      </c>
      <c r="P116" s="23" t="s">
        <v>567</v>
      </c>
      <c r="Q116" s="23" t="s">
        <v>567</v>
      </c>
      <c r="R116" s="23" t="s">
        <v>567</v>
      </c>
      <c r="S116" s="23" t="s">
        <v>567</v>
      </c>
      <c r="T116" s="24" t="s">
        <v>567</v>
      </c>
    </row>
    <row r="117" spans="2:20" x14ac:dyDescent="0.3">
      <c r="B117" s="33" t="s">
        <v>281</v>
      </c>
      <c r="C117" s="18" t="s">
        <v>492</v>
      </c>
      <c r="D117" s="21" t="s">
        <v>493</v>
      </c>
      <c r="E117" s="23">
        <v>0.79154078549848939</v>
      </c>
      <c r="F117" s="23">
        <v>6.0422960725075529E-3</v>
      </c>
      <c r="G117" s="23">
        <v>3.0211480362537764E-3</v>
      </c>
      <c r="H117" s="23">
        <v>3.0211480362537764E-3</v>
      </c>
      <c r="I117" s="23">
        <v>9.0634441087613302E-3</v>
      </c>
      <c r="J117" s="23">
        <v>1.812688821752266E-2</v>
      </c>
      <c r="K117" s="23">
        <v>0.17220543806646527</v>
      </c>
      <c r="L117" s="24">
        <v>1655</v>
      </c>
      <c r="M117" s="23">
        <v>0.7407407407407407</v>
      </c>
      <c r="N117" s="23">
        <v>0</v>
      </c>
      <c r="O117" s="23">
        <v>0</v>
      </c>
      <c r="P117" s="23">
        <v>0</v>
      </c>
      <c r="Q117" s="23">
        <v>0</v>
      </c>
      <c r="R117" s="23">
        <v>0</v>
      </c>
      <c r="S117" s="23">
        <v>0.22222222222222221</v>
      </c>
      <c r="T117" s="24">
        <v>135</v>
      </c>
    </row>
    <row r="118" spans="2:20" x14ac:dyDescent="0.3">
      <c r="B118" s="33" t="s">
        <v>281</v>
      </c>
      <c r="C118" s="18" t="s">
        <v>82</v>
      </c>
      <c r="D118" s="21" t="s">
        <v>325</v>
      </c>
      <c r="E118" s="23" t="s">
        <v>567</v>
      </c>
      <c r="F118" s="23" t="s">
        <v>567</v>
      </c>
      <c r="G118" s="23" t="s">
        <v>567</v>
      </c>
      <c r="H118" s="23" t="s">
        <v>567</v>
      </c>
      <c r="I118" s="23" t="s">
        <v>567</v>
      </c>
      <c r="J118" s="23" t="s">
        <v>567</v>
      </c>
      <c r="K118" s="23" t="s">
        <v>567</v>
      </c>
      <c r="L118" s="24" t="s">
        <v>567</v>
      </c>
      <c r="M118" s="23" t="s">
        <v>567</v>
      </c>
      <c r="N118" s="23" t="s">
        <v>567</v>
      </c>
      <c r="O118" s="23" t="s">
        <v>567</v>
      </c>
      <c r="P118" s="23" t="s">
        <v>567</v>
      </c>
      <c r="Q118" s="23" t="s">
        <v>567</v>
      </c>
      <c r="R118" s="23" t="s">
        <v>567</v>
      </c>
      <c r="S118" s="23" t="s">
        <v>567</v>
      </c>
      <c r="T118" s="24" t="s">
        <v>567</v>
      </c>
    </row>
    <row r="119" spans="2:20" x14ac:dyDescent="0.3">
      <c r="B119" s="33" t="s">
        <v>281</v>
      </c>
      <c r="C119" s="18" t="s">
        <v>83</v>
      </c>
      <c r="D119" s="21" t="s">
        <v>326</v>
      </c>
      <c r="E119" s="23" t="s">
        <v>567</v>
      </c>
      <c r="F119" s="23" t="s">
        <v>567</v>
      </c>
      <c r="G119" s="23" t="s">
        <v>567</v>
      </c>
      <c r="H119" s="23" t="s">
        <v>567</v>
      </c>
      <c r="I119" s="23" t="s">
        <v>567</v>
      </c>
      <c r="J119" s="23" t="s">
        <v>567</v>
      </c>
      <c r="K119" s="23" t="s">
        <v>567</v>
      </c>
      <c r="L119" s="24" t="s">
        <v>567</v>
      </c>
      <c r="M119" s="23" t="s">
        <v>567</v>
      </c>
      <c r="N119" s="23" t="s">
        <v>567</v>
      </c>
      <c r="O119" s="23" t="s">
        <v>567</v>
      </c>
      <c r="P119" s="23" t="s">
        <v>567</v>
      </c>
      <c r="Q119" s="23" t="s">
        <v>567</v>
      </c>
      <c r="R119" s="23" t="s">
        <v>567</v>
      </c>
      <c r="S119" s="23" t="s">
        <v>567</v>
      </c>
      <c r="T119" s="24" t="s">
        <v>567</v>
      </c>
    </row>
    <row r="120" spans="2:20" x14ac:dyDescent="0.3">
      <c r="B120" s="33" t="s">
        <v>281</v>
      </c>
      <c r="C120" s="18" t="s">
        <v>494</v>
      </c>
      <c r="D120" s="21" t="s">
        <v>495</v>
      </c>
      <c r="E120" s="23">
        <v>0.66407766990291262</v>
      </c>
      <c r="F120" s="23">
        <v>7.7669902912621356E-3</v>
      </c>
      <c r="G120" s="23">
        <v>3.8834951456310678E-3</v>
      </c>
      <c r="H120" s="23">
        <v>1.9417475728155339E-3</v>
      </c>
      <c r="I120" s="23">
        <v>5.8252427184466021E-3</v>
      </c>
      <c r="J120" s="23">
        <v>4.2718446601941747E-2</v>
      </c>
      <c r="K120" s="23">
        <v>0.27378640776699031</v>
      </c>
      <c r="L120" s="24">
        <v>2575</v>
      </c>
      <c r="M120" s="23" t="s">
        <v>567</v>
      </c>
      <c r="N120" s="23" t="s">
        <v>567</v>
      </c>
      <c r="O120" s="23" t="s">
        <v>567</v>
      </c>
      <c r="P120" s="23" t="s">
        <v>567</v>
      </c>
      <c r="Q120" s="23" t="s">
        <v>567</v>
      </c>
      <c r="R120" s="23" t="s">
        <v>567</v>
      </c>
      <c r="S120" s="23" t="s">
        <v>567</v>
      </c>
      <c r="T120" s="24" t="s">
        <v>567</v>
      </c>
    </row>
    <row r="121" spans="2:20" x14ac:dyDescent="0.3">
      <c r="B121" s="33" t="s">
        <v>281</v>
      </c>
      <c r="C121" s="18" t="s">
        <v>86</v>
      </c>
      <c r="D121" s="21" t="s">
        <v>186</v>
      </c>
      <c r="E121" s="23">
        <v>0.82692307692307687</v>
      </c>
      <c r="F121" s="23">
        <v>1.4423076923076924E-2</v>
      </c>
      <c r="G121" s="23">
        <v>1.201923076923077E-2</v>
      </c>
      <c r="H121" s="23">
        <v>9.6153846153846159E-3</v>
      </c>
      <c r="I121" s="23">
        <v>1.4423076923076924E-2</v>
      </c>
      <c r="J121" s="23">
        <v>0.12259615384615384</v>
      </c>
      <c r="K121" s="23">
        <v>0</v>
      </c>
      <c r="L121" s="24">
        <v>2080</v>
      </c>
      <c r="M121" s="23" t="s">
        <v>567</v>
      </c>
      <c r="N121" s="23" t="s">
        <v>567</v>
      </c>
      <c r="O121" s="23" t="s">
        <v>567</v>
      </c>
      <c r="P121" s="23" t="s">
        <v>567</v>
      </c>
      <c r="Q121" s="23" t="s">
        <v>567</v>
      </c>
      <c r="R121" s="23" t="s">
        <v>567</v>
      </c>
      <c r="S121" s="23" t="s">
        <v>567</v>
      </c>
      <c r="T121" s="24" t="s">
        <v>567</v>
      </c>
    </row>
    <row r="122" spans="2:20" x14ac:dyDescent="0.3">
      <c r="B122" s="33" t="s">
        <v>281</v>
      </c>
      <c r="C122" s="18" t="s">
        <v>496</v>
      </c>
      <c r="D122" s="21" t="s">
        <v>497</v>
      </c>
      <c r="E122" s="23">
        <v>0.75816993464052285</v>
      </c>
      <c r="F122" s="23">
        <v>6.5359477124183009E-3</v>
      </c>
      <c r="G122" s="23">
        <v>3.2679738562091504E-3</v>
      </c>
      <c r="H122" s="23">
        <v>0</v>
      </c>
      <c r="I122" s="23">
        <v>1.6339869281045753E-2</v>
      </c>
      <c r="J122" s="23">
        <v>2.9411764705882353E-2</v>
      </c>
      <c r="K122" s="23">
        <v>0.18300653594771241</v>
      </c>
      <c r="L122" s="24">
        <v>1530</v>
      </c>
      <c r="M122" s="23">
        <v>0.73333333333333328</v>
      </c>
      <c r="N122" s="23">
        <v>0</v>
      </c>
      <c r="O122" s="23">
        <v>0</v>
      </c>
      <c r="P122" s="23">
        <v>0</v>
      </c>
      <c r="Q122" s="23">
        <v>0</v>
      </c>
      <c r="R122" s="23">
        <v>0</v>
      </c>
      <c r="S122" s="23">
        <v>0.2</v>
      </c>
      <c r="T122" s="24">
        <v>75</v>
      </c>
    </row>
    <row r="123" spans="2:20" x14ac:dyDescent="0.3">
      <c r="B123" s="33" t="s">
        <v>281</v>
      </c>
      <c r="C123" s="18" t="s">
        <v>498</v>
      </c>
      <c r="D123" s="21" t="s">
        <v>499</v>
      </c>
      <c r="E123" s="23">
        <v>0.67672413793103448</v>
      </c>
      <c r="F123" s="23">
        <v>4.3103448275862068E-3</v>
      </c>
      <c r="G123" s="23">
        <v>4.3103448275862068E-3</v>
      </c>
      <c r="H123" s="23">
        <v>0</v>
      </c>
      <c r="I123" s="23">
        <v>4.3103448275862068E-3</v>
      </c>
      <c r="J123" s="23">
        <v>1.2931034482758621E-2</v>
      </c>
      <c r="K123" s="23">
        <v>0.29741379310344829</v>
      </c>
      <c r="L123" s="24">
        <v>1160</v>
      </c>
      <c r="M123" s="23" t="s">
        <v>567</v>
      </c>
      <c r="N123" s="23" t="s">
        <v>567</v>
      </c>
      <c r="O123" s="23" t="s">
        <v>567</v>
      </c>
      <c r="P123" s="23" t="s">
        <v>567</v>
      </c>
      <c r="Q123" s="23" t="s">
        <v>567</v>
      </c>
      <c r="R123" s="23" t="s">
        <v>567</v>
      </c>
      <c r="S123" s="23" t="s">
        <v>567</v>
      </c>
      <c r="T123" s="24" t="s">
        <v>567</v>
      </c>
    </row>
    <row r="124" spans="2:20" x14ac:dyDescent="0.3">
      <c r="B124" s="33" t="s">
        <v>281</v>
      </c>
      <c r="C124" s="18" t="s">
        <v>90</v>
      </c>
      <c r="D124" s="21" t="s">
        <v>188</v>
      </c>
      <c r="E124" s="23" t="s">
        <v>567</v>
      </c>
      <c r="F124" s="23" t="s">
        <v>567</v>
      </c>
      <c r="G124" s="23" t="s">
        <v>567</v>
      </c>
      <c r="H124" s="23" t="s">
        <v>567</v>
      </c>
      <c r="I124" s="23" t="s">
        <v>567</v>
      </c>
      <c r="J124" s="23" t="s">
        <v>567</v>
      </c>
      <c r="K124" s="23" t="s">
        <v>567</v>
      </c>
      <c r="L124" s="24" t="s">
        <v>567</v>
      </c>
      <c r="M124" s="23" t="s">
        <v>567</v>
      </c>
      <c r="N124" s="23" t="s">
        <v>567</v>
      </c>
      <c r="O124" s="23" t="s">
        <v>567</v>
      </c>
      <c r="P124" s="23" t="s">
        <v>567</v>
      </c>
      <c r="Q124" s="23" t="s">
        <v>567</v>
      </c>
      <c r="R124" s="23" t="s">
        <v>567</v>
      </c>
      <c r="S124" s="23" t="s">
        <v>567</v>
      </c>
      <c r="T124" s="24" t="s">
        <v>567</v>
      </c>
    </row>
    <row r="125" spans="2:20" x14ac:dyDescent="0.3">
      <c r="B125" s="33" t="s">
        <v>281</v>
      </c>
      <c r="C125" s="18" t="s">
        <v>484</v>
      </c>
      <c r="D125" s="21" t="s">
        <v>485</v>
      </c>
      <c r="E125" s="23">
        <v>0.39130434782608697</v>
      </c>
      <c r="F125" s="23">
        <v>0</v>
      </c>
      <c r="G125" s="23">
        <v>0</v>
      </c>
      <c r="H125" s="23">
        <v>0</v>
      </c>
      <c r="I125" s="23">
        <v>0</v>
      </c>
      <c r="J125" s="23">
        <v>3.2608695652173912E-2</v>
      </c>
      <c r="K125" s="23">
        <v>0.57065217391304346</v>
      </c>
      <c r="L125" s="24">
        <v>920</v>
      </c>
      <c r="M125" s="23">
        <v>0.5</v>
      </c>
      <c r="N125" s="23">
        <v>0</v>
      </c>
      <c r="O125" s="23">
        <v>0</v>
      </c>
      <c r="P125" s="23">
        <v>0</v>
      </c>
      <c r="Q125" s="23">
        <v>0</v>
      </c>
      <c r="R125" s="23">
        <v>0</v>
      </c>
      <c r="S125" s="23">
        <v>0.5</v>
      </c>
      <c r="T125" s="24">
        <v>10</v>
      </c>
    </row>
    <row r="126" spans="2:20" x14ac:dyDescent="0.3">
      <c r="B126" s="33" t="s">
        <v>281</v>
      </c>
      <c r="C126" s="18" t="s">
        <v>93</v>
      </c>
      <c r="D126" s="21" t="s">
        <v>191</v>
      </c>
      <c r="E126" s="23">
        <v>0.91473586654309547</v>
      </c>
      <c r="F126" s="23">
        <v>1.5755329008341055E-2</v>
      </c>
      <c r="G126" s="23">
        <v>1.2048192771084338E-2</v>
      </c>
      <c r="H126" s="23">
        <v>7.4142724745134385E-3</v>
      </c>
      <c r="I126" s="23">
        <v>9.2678405931417981E-4</v>
      </c>
      <c r="J126" s="23">
        <v>1.3901760889712697E-2</v>
      </c>
      <c r="K126" s="23">
        <v>3.4291010194624653E-2</v>
      </c>
      <c r="L126" s="24">
        <v>5395</v>
      </c>
      <c r="M126" s="23">
        <v>0.94736842105263153</v>
      </c>
      <c r="N126" s="23">
        <v>1.3157894736842105E-2</v>
      </c>
      <c r="O126" s="23">
        <v>1.3157894736842105E-2</v>
      </c>
      <c r="P126" s="23">
        <v>1.3157894736842105E-2</v>
      </c>
      <c r="Q126" s="23">
        <v>0</v>
      </c>
      <c r="R126" s="23">
        <v>1.3157894736842105E-2</v>
      </c>
      <c r="S126" s="23">
        <v>1.3157894736842105E-2</v>
      </c>
      <c r="T126" s="24">
        <v>380</v>
      </c>
    </row>
    <row r="127" spans="2:20" x14ac:dyDescent="0.3">
      <c r="B127" s="33" t="s">
        <v>281</v>
      </c>
      <c r="C127" s="18" t="s">
        <v>94</v>
      </c>
      <c r="D127" s="21" t="s">
        <v>192</v>
      </c>
      <c r="E127" s="23">
        <v>0.90180878552971577</v>
      </c>
      <c r="F127" s="23">
        <v>5.1679586563307496E-3</v>
      </c>
      <c r="G127" s="23">
        <v>1.0335917312661499E-2</v>
      </c>
      <c r="H127" s="23">
        <v>2.5839793281653748E-3</v>
      </c>
      <c r="I127" s="23">
        <v>1.5503875968992248E-2</v>
      </c>
      <c r="J127" s="23">
        <v>4.3927648578811367E-2</v>
      </c>
      <c r="K127" s="23">
        <v>2.3255813953488372E-2</v>
      </c>
      <c r="L127" s="24">
        <v>1935</v>
      </c>
      <c r="M127" s="23">
        <v>1</v>
      </c>
      <c r="N127" s="23">
        <v>0</v>
      </c>
      <c r="O127" s="23">
        <v>0</v>
      </c>
      <c r="P127" s="23">
        <v>0</v>
      </c>
      <c r="Q127" s="23">
        <v>0</v>
      </c>
      <c r="R127" s="23">
        <v>0</v>
      </c>
      <c r="S127" s="23">
        <v>0</v>
      </c>
      <c r="T127" s="24">
        <v>25</v>
      </c>
    </row>
    <row r="128" spans="2:20" x14ac:dyDescent="0.3">
      <c r="B128" s="33" t="s">
        <v>281</v>
      </c>
      <c r="C128" s="18" t="s">
        <v>95</v>
      </c>
      <c r="D128" s="21" t="s">
        <v>329</v>
      </c>
      <c r="E128" s="23">
        <v>0.78849270664505677</v>
      </c>
      <c r="F128" s="23">
        <v>9.3192868719611018E-3</v>
      </c>
      <c r="G128" s="23">
        <v>2.5121555915721232E-2</v>
      </c>
      <c r="H128" s="23">
        <v>1.2155591572123177E-2</v>
      </c>
      <c r="I128" s="23">
        <v>1.4181523500810372E-2</v>
      </c>
      <c r="J128" s="23">
        <v>7.6985413290113448E-3</v>
      </c>
      <c r="K128" s="23">
        <v>0.14343598055105347</v>
      </c>
      <c r="L128" s="24">
        <v>12340</v>
      </c>
      <c r="M128" s="23" t="s">
        <v>567</v>
      </c>
      <c r="N128" s="23" t="s">
        <v>567</v>
      </c>
      <c r="O128" s="23" t="s">
        <v>567</v>
      </c>
      <c r="P128" s="23" t="s">
        <v>567</v>
      </c>
      <c r="Q128" s="23" t="s">
        <v>567</v>
      </c>
      <c r="R128" s="23" t="s">
        <v>567</v>
      </c>
      <c r="S128" s="23" t="s">
        <v>567</v>
      </c>
      <c r="T128" s="24" t="s">
        <v>567</v>
      </c>
    </row>
    <row r="129" spans="2:20" x14ac:dyDescent="0.3">
      <c r="B129" s="33" t="s">
        <v>281</v>
      </c>
      <c r="C129" s="18" t="s">
        <v>96</v>
      </c>
      <c r="D129" s="21" t="s">
        <v>330</v>
      </c>
      <c r="E129" s="23" t="s">
        <v>567</v>
      </c>
      <c r="F129" s="23" t="s">
        <v>567</v>
      </c>
      <c r="G129" s="23" t="s">
        <v>567</v>
      </c>
      <c r="H129" s="23" t="s">
        <v>567</v>
      </c>
      <c r="I129" s="23" t="s">
        <v>567</v>
      </c>
      <c r="J129" s="23" t="s">
        <v>567</v>
      </c>
      <c r="K129" s="23" t="s">
        <v>567</v>
      </c>
      <c r="L129" s="24" t="s">
        <v>567</v>
      </c>
      <c r="M129" s="23" t="s">
        <v>567</v>
      </c>
      <c r="N129" s="23" t="s">
        <v>567</v>
      </c>
      <c r="O129" s="23" t="s">
        <v>567</v>
      </c>
      <c r="P129" s="23" t="s">
        <v>567</v>
      </c>
      <c r="Q129" s="23" t="s">
        <v>567</v>
      </c>
      <c r="R129" s="23" t="s">
        <v>567</v>
      </c>
      <c r="S129" s="23" t="s">
        <v>567</v>
      </c>
      <c r="T129" s="24" t="s">
        <v>567</v>
      </c>
    </row>
    <row r="130" spans="2:20" x14ac:dyDescent="0.3">
      <c r="B130" s="33" t="s">
        <v>281</v>
      </c>
      <c r="C130" s="18" t="s">
        <v>97</v>
      </c>
      <c r="D130" s="21" t="s">
        <v>193</v>
      </c>
      <c r="E130" s="23">
        <v>0.86724850711988977</v>
      </c>
      <c r="F130" s="23">
        <v>6.8902158934313279E-3</v>
      </c>
      <c r="G130" s="23">
        <v>7.8089113458888375E-3</v>
      </c>
      <c r="H130" s="23">
        <v>3.6747818098300414E-3</v>
      </c>
      <c r="I130" s="23">
        <v>3.2154340836012861E-3</v>
      </c>
      <c r="J130" s="23">
        <v>2.0211299954065228E-2</v>
      </c>
      <c r="K130" s="23">
        <v>9.0491502067064772E-2</v>
      </c>
      <c r="L130" s="24">
        <v>10885</v>
      </c>
      <c r="M130" s="23">
        <v>0.85365853658536583</v>
      </c>
      <c r="N130" s="23">
        <v>9.7560975609756097E-3</v>
      </c>
      <c r="O130" s="23">
        <v>4.8780487804878049E-3</v>
      </c>
      <c r="P130" s="23">
        <v>4.8780487804878049E-3</v>
      </c>
      <c r="Q130" s="23">
        <v>0</v>
      </c>
      <c r="R130" s="23">
        <v>2.4390243902439025E-2</v>
      </c>
      <c r="S130" s="23">
        <v>0.1024390243902439</v>
      </c>
      <c r="T130" s="24">
        <v>1025</v>
      </c>
    </row>
    <row r="131" spans="2:20" x14ac:dyDescent="0.3">
      <c r="B131" s="33" t="s">
        <v>281</v>
      </c>
      <c r="C131" s="18" t="s">
        <v>486</v>
      </c>
      <c r="D131" s="21" t="s">
        <v>487</v>
      </c>
      <c r="E131" s="23">
        <v>0.81914893617021278</v>
      </c>
      <c r="F131" s="23">
        <v>3.5460992907801418E-3</v>
      </c>
      <c r="G131" s="23">
        <v>3.5460992907801418E-3</v>
      </c>
      <c r="H131" s="23">
        <v>3.5460992907801418E-3</v>
      </c>
      <c r="I131" s="23">
        <v>0</v>
      </c>
      <c r="J131" s="23">
        <v>0.1702127659574468</v>
      </c>
      <c r="K131" s="23">
        <v>0</v>
      </c>
      <c r="L131" s="24">
        <v>1410</v>
      </c>
      <c r="M131" s="23">
        <v>0.8</v>
      </c>
      <c r="N131" s="23">
        <v>0</v>
      </c>
      <c r="O131" s="23">
        <v>0</v>
      </c>
      <c r="P131" s="23">
        <v>0</v>
      </c>
      <c r="Q131" s="23">
        <v>0</v>
      </c>
      <c r="R131" s="23">
        <v>0.2</v>
      </c>
      <c r="S131" s="23">
        <v>0</v>
      </c>
      <c r="T131" s="24">
        <v>100</v>
      </c>
    </row>
    <row r="132" spans="2:20" x14ac:dyDescent="0.3">
      <c r="B132" s="33" t="s">
        <v>281</v>
      </c>
      <c r="C132" s="18" t="s">
        <v>101</v>
      </c>
      <c r="D132" s="21" t="s">
        <v>196</v>
      </c>
      <c r="E132" s="23">
        <v>0.93228200371057512</v>
      </c>
      <c r="F132" s="23">
        <v>4.6382189239332098E-3</v>
      </c>
      <c r="G132" s="23">
        <v>1.4842300556586271E-2</v>
      </c>
      <c r="H132" s="23">
        <v>7.4211502782931356E-3</v>
      </c>
      <c r="I132" s="23">
        <v>1.7625231910946195E-2</v>
      </c>
      <c r="J132" s="23">
        <v>1.020408163265306E-2</v>
      </c>
      <c r="K132" s="23">
        <v>1.3914656771799629E-2</v>
      </c>
      <c r="L132" s="24">
        <v>5390</v>
      </c>
      <c r="M132" s="23">
        <v>0.87179487179487181</v>
      </c>
      <c r="N132" s="23">
        <v>0</v>
      </c>
      <c r="O132" s="23">
        <v>5.128205128205128E-2</v>
      </c>
      <c r="P132" s="23">
        <v>2.564102564102564E-2</v>
      </c>
      <c r="Q132" s="23">
        <v>0</v>
      </c>
      <c r="R132" s="23">
        <v>2.564102564102564E-2</v>
      </c>
      <c r="S132" s="23">
        <v>2.564102564102564E-2</v>
      </c>
      <c r="T132" s="24">
        <v>195</v>
      </c>
    </row>
    <row r="133" spans="2:20" x14ac:dyDescent="0.3">
      <c r="B133" s="33" t="s">
        <v>281</v>
      </c>
      <c r="C133" s="18" t="s">
        <v>102</v>
      </c>
      <c r="D133" s="21" t="s">
        <v>197</v>
      </c>
      <c r="E133" s="23">
        <v>0.88742964352720455</v>
      </c>
      <c r="F133" s="23">
        <v>1.0006253908692933E-2</v>
      </c>
      <c r="G133" s="23">
        <v>2.8142589118198873E-2</v>
      </c>
      <c r="H133" s="23">
        <v>1.8761726078799251E-2</v>
      </c>
      <c r="I133" s="23">
        <v>2.3139462163852407E-2</v>
      </c>
      <c r="J133" s="23">
        <v>3.2520325203252036E-2</v>
      </c>
      <c r="K133" s="23">
        <v>0</v>
      </c>
      <c r="L133" s="24">
        <v>7995</v>
      </c>
      <c r="M133" s="23">
        <v>0.91666666666666663</v>
      </c>
      <c r="N133" s="23">
        <v>0</v>
      </c>
      <c r="O133" s="23">
        <v>2.7777777777777776E-2</v>
      </c>
      <c r="P133" s="23">
        <v>2.7777777777777776E-2</v>
      </c>
      <c r="Q133" s="23">
        <v>0</v>
      </c>
      <c r="R133" s="23">
        <v>0</v>
      </c>
      <c r="S133" s="23">
        <v>0</v>
      </c>
      <c r="T133" s="24">
        <v>180</v>
      </c>
    </row>
    <row r="134" spans="2:20" x14ac:dyDescent="0.3">
      <c r="B134" s="33" t="s">
        <v>281</v>
      </c>
      <c r="C134" s="18" t="s">
        <v>482</v>
      </c>
      <c r="D134" s="21" t="s">
        <v>483</v>
      </c>
      <c r="E134" s="23" t="s">
        <v>567</v>
      </c>
      <c r="F134" s="23" t="s">
        <v>567</v>
      </c>
      <c r="G134" s="23" t="s">
        <v>567</v>
      </c>
      <c r="H134" s="23" t="s">
        <v>567</v>
      </c>
      <c r="I134" s="23" t="s">
        <v>567</v>
      </c>
      <c r="J134" s="23" t="s">
        <v>567</v>
      </c>
      <c r="K134" s="23" t="s">
        <v>567</v>
      </c>
      <c r="L134" s="24" t="s">
        <v>567</v>
      </c>
      <c r="M134" s="23" t="s">
        <v>567</v>
      </c>
      <c r="N134" s="23" t="s">
        <v>567</v>
      </c>
      <c r="O134" s="23" t="s">
        <v>567</v>
      </c>
      <c r="P134" s="23" t="s">
        <v>567</v>
      </c>
      <c r="Q134" s="23" t="s">
        <v>567</v>
      </c>
      <c r="R134" s="23" t="s">
        <v>567</v>
      </c>
      <c r="S134" s="23" t="s">
        <v>567</v>
      </c>
      <c r="T134" s="24" t="s">
        <v>567</v>
      </c>
    </row>
    <row r="135" spans="2:20" x14ac:dyDescent="0.3">
      <c r="B135" s="33" t="s">
        <v>281</v>
      </c>
      <c r="C135" s="18" t="s">
        <v>106</v>
      </c>
      <c r="D135" s="21" t="s">
        <v>199</v>
      </c>
      <c r="E135" s="23">
        <v>0.61245353159851301</v>
      </c>
      <c r="F135" s="23">
        <v>2.6022304832713755E-2</v>
      </c>
      <c r="G135" s="23">
        <v>8.2713754646840151E-2</v>
      </c>
      <c r="H135" s="23">
        <v>3.5315985130111527E-2</v>
      </c>
      <c r="I135" s="23">
        <v>3.9033457249070633E-2</v>
      </c>
      <c r="J135" s="23">
        <v>1.7657992565055763E-2</v>
      </c>
      <c r="K135" s="23">
        <v>0.18587360594795538</v>
      </c>
      <c r="L135" s="24">
        <v>5380</v>
      </c>
      <c r="M135" s="23" t="s">
        <v>567</v>
      </c>
      <c r="N135" s="23" t="s">
        <v>567</v>
      </c>
      <c r="O135" s="23" t="s">
        <v>567</v>
      </c>
      <c r="P135" s="23" t="s">
        <v>567</v>
      </c>
      <c r="Q135" s="23" t="s">
        <v>567</v>
      </c>
      <c r="R135" s="23" t="s">
        <v>567</v>
      </c>
      <c r="S135" s="23" t="s">
        <v>567</v>
      </c>
      <c r="T135" s="24" t="s">
        <v>567</v>
      </c>
    </row>
    <row r="136" spans="2:20" x14ac:dyDescent="0.3">
      <c r="B136" s="33" t="s">
        <v>281</v>
      </c>
      <c r="C136" s="18" t="s">
        <v>112</v>
      </c>
      <c r="D136" s="21" t="s">
        <v>331</v>
      </c>
      <c r="E136" s="23" t="s">
        <v>567</v>
      </c>
      <c r="F136" s="23" t="s">
        <v>567</v>
      </c>
      <c r="G136" s="23" t="s">
        <v>567</v>
      </c>
      <c r="H136" s="23" t="s">
        <v>567</v>
      </c>
      <c r="I136" s="23" t="s">
        <v>567</v>
      </c>
      <c r="J136" s="23" t="s">
        <v>567</v>
      </c>
      <c r="K136" s="23" t="s">
        <v>567</v>
      </c>
      <c r="L136" s="24" t="s">
        <v>567</v>
      </c>
      <c r="M136" s="23" t="s">
        <v>567</v>
      </c>
      <c r="N136" s="23" t="s">
        <v>567</v>
      </c>
      <c r="O136" s="23" t="s">
        <v>567</v>
      </c>
      <c r="P136" s="23" t="s">
        <v>567</v>
      </c>
      <c r="Q136" s="23" t="s">
        <v>567</v>
      </c>
      <c r="R136" s="23" t="s">
        <v>567</v>
      </c>
      <c r="S136" s="23" t="s">
        <v>567</v>
      </c>
      <c r="T136" s="24" t="s">
        <v>567</v>
      </c>
    </row>
    <row r="137" spans="2:20" x14ac:dyDescent="0.3">
      <c r="B137" s="33" t="s">
        <v>281</v>
      </c>
      <c r="C137" s="18" t="s">
        <v>488</v>
      </c>
      <c r="D137" s="21" t="s">
        <v>489</v>
      </c>
      <c r="E137" s="23">
        <v>6.030150753768844E-2</v>
      </c>
      <c r="F137" s="23">
        <v>0</v>
      </c>
      <c r="G137" s="23">
        <v>0</v>
      </c>
      <c r="H137" s="23">
        <v>0</v>
      </c>
      <c r="I137" s="23">
        <v>0</v>
      </c>
      <c r="J137" s="23">
        <v>0.87437185929648242</v>
      </c>
      <c r="K137" s="23">
        <v>6.030150753768844E-2</v>
      </c>
      <c r="L137" s="24">
        <v>995</v>
      </c>
      <c r="M137" s="23">
        <v>0.1111111111111111</v>
      </c>
      <c r="N137" s="23">
        <v>0</v>
      </c>
      <c r="O137" s="23">
        <v>0</v>
      </c>
      <c r="P137" s="23">
        <v>0</v>
      </c>
      <c r="Q137" s="23">
        <v>0</v>
      </c>
      <c r="R137" s="23">
        <v>0.77777777777777779</v>
      </c>
      <c r="S137" s="23">
        <v>0</v>
      </c>
      <c r="T137" s="24">
        <v>45</v>
      </c>
    </row>
    <row r="138" spans="2:20" x14ac:dyDescent="0.3">
      <c r="B138" s="33" t="s">
        <v>286</v>
      </c>
      <c r="C138" s="18" t="s">
        <v>77</v>
      </c>
      <c r="D138" s="21" t="s">
        <v>181</v>
      </c>
      <c r="E138" s="23">
        <v>0.79532967032967028</v>
      </c>
      <c r="F138" s="23">
        <v>1.0073260073260074E-2</v>
      </c>
      <c r="G138" s="23">
        <v>1.4652014652014652E-2</v>
      </c>
      <c r="H138" s="23">
        <v>4.578754578754579E-3</v>
      </c>
      <c r="I138" s="23">
        <v>5.9523809523809521E-3</v>
      </c>
      <c r="J138" s="23">
        <v>0.16987179487179488</v>
      </c>
      <c r="K138" s="23">
        <v>0</v>
      </c>
      <c r="L138" s="24">
        <v>10920</v>
      </c>
      <c r="M138" s="23" t="s">
        <v>568</v>
      </c>
      <c r="N138" s="23" t="s">
        <v>568</v>
      </c>
      <c r="O138" s="23" t="s">
        <v>568</v>
      </c>
      <c r="P138" s="23" t="s">
        <v>568</v>
      </c>
      <c r="Q138" s="23" t="s">
        <v>568</v>
      </c>
      <c r="R138" s="23" t="s">
        <v>568</v>
      </c>
      <c r="S138" s="23" t="s">
        <v>568</v>
      </c>
      <c r="T138" s="24" t="s">
        <v>568</v>
      </c>
    </row>
    <row r="139" spans="2:20" x14ac:dyDescent="0.3">
      <c r="B139" s="33" t="s">
        <v>286</v>
      </c>
      <c r="C139" s="18" t="s">
        <v>507</v>
      </c>
      <c r="D139" s="21" t="s">
        <v>508</v>
      </c>
      <c r="E139" s="23" t="s">
        <v>567</v>
      </c>
      <c r="F139" s="23" t="s">
        <v>567</v>
      </c>
      <c r="G139" s="23" t="s">
        <v>567</v>
      </c>
      <c r="H139" s="23" t="s">
        <v>567</v>
      </c>
      <c r="I139" s="23" t="s">
        <v>567</v>
      </c>
      <c r="J139" s="23" t="s">
        <v>567</v>
      </c>
      <c r="K139" s="23" t="s">
        <v>567</v>
      </c>
      <c r="L139" s="24" t="s">
        <v>567</v>
      </c>
      <c r="M139" s="23" t="s">
        <v>567</v>
      </c>
      <c r="N139" s="23" t="s">
        <v>567</v>
      </c>
      <c r="O139" s="23" t="s">
        <v>567</v>
      </c>
      <c r="P139" s="23" t="s">
        <v>567</v>
      </c>
      <c r="Q139" s="23" t="s">
        <v>567</v>
      </c>
      <c r="R139" s="23" t="s">
        <v>567</v>
      </c>
      <c r="S139" s="23" t="s">
        <v>567</v>
      </c>
      <c r="T139" s="24" t="s">
        <v>567</v>
      </c>
    </row>
    <row r="140" spans="2:20" x14ac:dyDescent="0.3">
      <c r="B140" s="33" t="s">
        <v>286</v>
      </c>
      <c r="C140" s="18" t="s">
        <v>503</v>
      </c>
      <c r="D140" s="21" t="s">
        <v>504</v>
      </c>
      <c r="E140" s="23">
        <v>0.71693448702101359</v>
      </c>
      <c r="F140" s="23">
        <v>8.65265760197775E-3</v>
      </c>
      <c r="G140" s="23">
        <v>7.4165636588380719E-3</v>
      </c>
      <c r="H140" s="23">
        <v>1.2360939431396785E-3</v>
      </c>
      <c r="I140" s="23">
        <v>2.1013597033374538E-2</v>
      </c>
      <c r="J140" s="23">
        <v>4.2027194066749075E-2</v>
      </c>
      <c r="K140" s="23">
        <v>0.20148331273176762</v>
      </c>
      <c r="L140" s="24">
        <v>4045</v>
      </c>
      <c r="M140" s="23">
        <v>0.69791666666666663</v>
      </c>
      <c r="N140" s="23">
        <v>0</v>
      </c>
      <c r="O140" s="23">
        <v>1.0416666666666666E-2</v>
      </c>
      <c r="P140" s="23">
        <v>0</v>
      </c>
      <c r="Q140" s="23">
        <v>2.0833333333333332E-2</v>
      </c>
      <c r="R140" s="23">
        <v>4.1666666666666664E-2</v>
      </c>
      <c r="S140" s="23">
        <v>0.21875</v>
      </c>
      <c r="T140" s="24">
        <v>480</v>
      </c>
    </row>
    <row r="141" spans="2:20" x14ac:dyDescent="0.3">
      <c r="B141" s="33" t="s">
        <v>286</v>
      </c>
      <c r="C141" s="18" t="s">
        <v>81</v>
      </c>
      <c r="D141" s="21" t="s">
        <v>332</v>
      </c>
      <c r="E141" s="23" t="s">
        <v>567</v>
      </c>
      <c r="F141" s="23" t="s">
        <v>567</v>
      </c>
      <c r="G141" s="23" t="s">
        <v>567</v>
      </c>
      <c r="H141" s="23" t="s">
        <v>567</v>
      </c>
      <c r="I141" s="23" t="s">
        <v>567</v>
      </c>
      <c r="J141" s="23" t="s">
        <v>567</v>
      </c>
      <c r="K141" s="23" t="s">
        <v>567</v>
      </c>
      <c r="L141" s="24" t="s">
        <v>567</v>
      </c>
      <c r="M141" s="23" t="s">
        <v>567</v>
      </c>
      <c r="N141" s="23" t="s">
        <v>567</v>
      </c>
      <c r="O141" s="23" t="s">
        <v>567</v>
      </c>
      <c r="P141" s="23" t="s">
        <v>567</v>
      </c>
      <c r="Q141" s="23" t="s">
        <v>567</v>
      </c>
      <c r="R141" s="23" t="s">
        <v>567</v>
      </c>
      <c r="S141" s="23" t="s">
        <v>567</v>
      </c>
      <c r="T141" s="24" t="s">
        <v>567</v>
      </c>
    </row>
    <row r="142" spans="2:20" x14ac:dyDescent="0.3">
      <c r="B142" s="33" t="s">
        <v>286</v>
      </c>
      <c r="C142" s="18" t="s">
        <v>85</v>
      </c>
      <c r="D142" s="21" t="s">
        <v>185</v>
      </c>
      <c r="E142" s="23" t="s">
        <v>567</v>
      </c>
      <c r="F142" s="23" t="s">
        <v>567</v>
      </c>
      <c r="G142" s="23" t="s">
        <v>567</v>
      </c>
      <c r="H142" s="23" t="s">
        <v>567</v>
      </c>
      <c r="I142" s="23" t="s">
        <v>567</v>
      </c>
      <c r="J142" s="23" t="s">
        <v>567</v>
      </c>
      <c r="K142" s="23" t="s">
        <v>567</v>
      </c>
      <c r="L142" s="24" t="s">
        <v>567</v>
      </c>
      <c r="M142" s="23" t="s">
        <v>567</v>
      </c>
      <c r="N142" s="23" t="s">
        <v>567</v>
      </c>
      <c r="O142" s="23" t="s">
        <v>567</v>
      </c>
      <c r="P142" s="23" t="s">
        <v>567</v>
      </c>
      <c r="Q142" s="23" t="s">
        <v>567</v>
      </c>
      <c r="R142" s="23" t="s">
        <v>567</v>
      </c>
      <c r="S142" s="23" t="s">
        <v>567</v>
      </c>
      <c r="T142" s="24" t="s">
        <v>567</v>
      </c>
    </row>
    <row r="143" spans="2:20" x14ac:dyDescent="0.3">
      <c r="B143" s="33" t="s">
        <v>286</v>
      </c>
      <c r="C143" s="18" t="s">
        <v>89</v>
      </c>
      <c r="D143" s="21" t="s">
        <v>187</v>
      </c>
      <c r="E143" s="23">
        <v>0.88078541374474051</v>
      </c>
      <c r="F143" s="23">
        <v>1.2622720897615708E-2</v>
      </c>
      <c r="G143" s="23">
        <v>4.2075736325385693E-2</v>
      </c>
      <c r="H143" s="23">
        <v>1.2622720897615708E-2</v>
      </c>
      <c r="I143" s="23">
        <v>8.4151472650771386E-3</v>
      </c>
      <c r="J143" s="23">
        <v>2.5245441795231416E-2</v>
      </c>
      <c r="K143" s="23">
        <v>1.6830294530154277E-2</v>
      </c>
      <c r="L143" s="24">
        <v>3565</v>
      </c>
      <c r="M143" s="23">
        <v>0.88135593220338981</v>
      </c>
      <c r="N143" s="23">
        <v>1.6949152542372881E-2</v>
      </c>
      <c r="O143" s="23">
        <v>3.3898305084745763E-2</v>
      </c>
      <c r="P143" s="23">
        <v>0</v>
      </c>
      <c r="Q143" s="23">
        <v>0</v>
      </c>
      <c r="R143" s="23">
        <v>3.3898305084745763E-2</v>
      </c>
      <c r="S143" s="23">
        <v>1.6949152542372881E-2</v>
      </c>
      <c r="T143" s="24">
        <v>295</v>
      </c>
    </row>
    <row r="144" spans="2:20" x14ac:dyDescent="0.3">
      <c r="B144" s="33" t="s">
        <v>286</v>
      </c>
      <c r="C144" s="18" t="s">
        <v>73</v>
      </c>
      <c r="D144" s="21" t="s">
        <v>177</v>
      </c>
      <c r="E144" s="23" t="s">
        <v>567</v>
      </c>
      <c r="F144" s="23" t="s">
        <v>567</v>
      </c>
      <c r="G144" s="23" t="s">
        <v>567</v>
      </c>
      <c r="H144" s="23" t="s">
        <v>567</v>
      </c>
      <c r="I144" s="23" t="s">
        <v>567</v>
      </c>
      <c r="J144" s="23" t="s">
        <v>567</v>
      </c>
      <c r="K144" s="23" t="s">
        <v>567</v>
      </c>
      <c r="L144" s="24" t="s">
        <v>567</v>
      </c>
      <c r="M144" s="23" t="s">
        <v>567</v>
      </c>
      <c r="N144" s="23" t="s">
        <v>567</v>
      </c>
      <c r="O144" s="23" t="s">
        <v>567</v>
      </c>
      <c r="P144" s="23" t="s">
        <v>567</v>
      </c>
      <c r="Q144" s="23" t="s">
        <v>567</v>
      </c>
      <c r="R144" s="23" t="s">
        <v>567</v>
      </c>
      <c r="S144" s="23" t="s">
        <v>567</v>
      </c>
      <c r="T144" s="24" t="s">
        <v>567</v>
      </c>
    </row>
    <row r="145" spans="2:20" x14ac:dyDescent="0.3">
      <c r="B145" s="33" t="s">
        <v>286</v>
      </c>
      <c r="C145" s="18" t="s">
        <v>91</v>
      </c>
      <c r="D145" s="21" t="s">
        <v>189</v>
      </c>
      <c r="E145" s="23">
        <v>0.59002884219200658</v>
      </c>
      <c r="F145" s="23">
        <v>3.9142974866089822E-2</v>
      </c>
      <c r="G145" s="23">
        <v>0.14544705397610219</v>
      </c>
      <c r="H145" s="23">
        <v>8.9410795220436753E-2</v>
      </c>
      <c r="I145" s="23">
        <v>8.1582200247218795E-2</v>
      </c>
      <c r="J145" s="23">
        <v>4.6559538524927897E-2</v>
      </c>
      <c r="K145" s="23">
        <v>8.2406262875978579E-3</v>
      </c>
      <c r="L145" s="24">
        <v>12135</v>
      </c>
      <c r="M145" s="23" t="s">
        <v>567</v>
      </c>
      <c r="N145" s="23" t="s">
        <v>567</v>
      </c>
      <c r="O145" s="23" t="s">
        <v>567</v>
      </c>
      <c r="P145" s="23" t="s">
        <v>567</v>
      </c>
      <c r="Q145" s="23" t="s">
        <v>567</v>
      </c>
      <c r="R145" s="23" t="s">
        <v>567</v>
      </c>
      <c r="S145" s="23" t="s">
        <v>567</v>
      </c>
      <c r="T145" s="24" t="s">
        <v>567</v>
      </c>
    </row>
    <row r="146" spans="2:20" x14ac:dyDescent="0.3">
      <c r="B146" s="33" t="s">
        <v>286</v>
      </c>
      <c r="C146" s="18" t="s">
        <v>103</v>
      </c>
      <c r="D146" s="21" t="s">
        <v>430</v>
      </c>
      <c r="E146" s="23">
        <v>0.83351831298557155</v>
      </c>
      <c r="F146" s="23">
        <v>1.2208657047724751E-2</v>
      </c>
      <c r="G146" s="23">
        <v>7.7691453940066596E-3</v>
      </c>
      <c r="H146" s="23">
        <v>3.3296337402885681E-3</v>
      </c>
      <c r="I146" s="23">
        <v>6.6592674805771362E-3</v>
      </c>
      <c r="J146" s="23">
        <v>3.662597114317425E-2</v>
      </c>
      <c r="K146" s="23">
        <v>0.10099889012208657</v>
      </c>
      <c r="L146" s="24">
        <v>4505</v>
      </c>
      <c r="M146" s="23">
        <v>0.82568807339449546</v>
      </c>
      <c r="N146" s="23">
        <v>9.1743119266055051E-3</v>
      </c>
      <c r="O146" s="23">
        <v>0</v>
      </c>
      <c r="P146" s="23">
        <v>0</v>
      </c>
      <c r="Q146" s="23">
        <v>9.1743119266055051E-3</v>
      </c>
      <c r="R146" s="23">
        <v>4.5871559633027525E-2</v>
      </c>
      <c r="S146" s="23">
        <v>0.11009174311926606</v>
      </c>
      <c r="T146" s="24">
        <v>545</v>
      </c>
    </row>
    <row r="147" spans="2:20" x14ac:dyDescent="0.3">
      <c r="B147" s="33" t="s">
        <v>286</v>
      </c>
      <c r="C147" s="18" t="s">
        <v>501</v>
      </c>
      <c r="D147" s="21" t="s">
        <v>502</v>
      </c>
      <c r="E147" s="23" t="s">
        <v>567</v>
      </c>
      <c r="F147" s="23" t="s">
        <v>567</v>
      </c>
      <c r="G147" s="23" t="s">
        <v>567</v>
      </c>
      <c r="H147" s="23" t="s">
        <v>567</v>
      </c>
      <c r="I147" s="23" t="s">
        <v>567</v>
      </c>
      <c r="J147" s="23" t="s">
        <v>567</v>
      </c>
      <c r="K147" s="23" t="s">
        <v>567</v>
      </c>
      <c r="L147" s="24" t="s">
        <v>567</v>
      </c>
      <c r="M147" s="23" t="s">
        <v>567</v>
      </c>
      <c r="N147" s="23" t="s">
        <v>567</v>
      </c>
      <c r="O147" s="23" t="s">
        <v>567</v>
      </c>
      <c r="P147" s="23" t="s">
        <v>567</v>
      </c>
      <c r="Q147" s="23" t="s">
        <v>567</v>
      </c>
      <c r="R147" s="23" t="s">
        <v>567</v>
      </c>
      <c r="S147" s="23" t="s">
        <v>567</v>
      </c>
      <c r="T147" s="24" t="s">
        <v>567</v>
      </c>
    </row>
    <row r="148" spans="2:20" x14ac:dyDescent="0.3">
      <c r="B148" s="33" t="s">
        <v>286</v>
      </c>
      <c r="C148" s="18" t="s">
        <v>92</v>
      </c>
      <c r="D148" s="21" t="s">
        <v>190</v>
      </c>
      <c r="E148" s="23">
        <v>0.80710659898477155</v>
      </c>
      <c r="F148" s="23">
        <v>1.5228426395939087E-2</v>
      </c>
      <c r="G148" s="23">
        <v>3.553299492385787E-2</v>
      </c>
      <c r="H148" s="23">
        <v>2.030456852791878E-2</v>
      </c>
      <c r="I148" s="23">
        <v>1.5228426395939087E-2</v>
      </c>
      <c r="J148" s="23">
        <v>4.5685279187817257E-2</v>
      </c>
      <c r="K148" s="23">
        <v>5.5837563451776651E-2</v>
      </c>
      <c r="L148" s="24">
        <v>985</v>
      </c>
      <c r="M148" s="23">
        <v>0.79166666666666663</v>
      </c>
      <c r="N148" s="23">
        <v>0</v>
      </c>
      <c r="O148" s="23">
        <v>4.1666666666666664E-2</v>
      </c>
      <c r="P148" s="23">
        <v>4.1666666666666664E-2</v>
      </c>
      <c r="Q148" s="23">
        <v>0</v>
      </c>
      <c r="R148" s="23">
        <v>4.1666666666666664E-2</v>
      </c>
      <c r="S148" s="23">
        <v>4.1666666666666664E-2</v>
      </c>
      <c r="T148" s="24">
        <v>120</v>
      </c>
    </row>
    <row r="149" spans="2:20" x14ac:dyDescent="0.3">
      <c r="B149" s="33" t="s">
        <v>286</v>
      </c>
      <c r="C149" s="18" t="s">
        <v>505</v>
      </c>
      <c r="D149" s="21" t="s">
        <v>506</v>
      </c>
      <c r="E149" s="23">
        <v>0.53432835820895519</v>
      </c>
      <c r="F149" s="23">
        <v>5.9701492537313433E-3</v>
      </c>
      <c r="G149" s="23">
        <v>5.9701492537313433E-3</v>
      </c>
      <c r="H149" s="23">
        <v>0</v>
      </c>
      <c r="I149" s="23">
        <v>2.9850746268656717E-3</v>
      </c>
      <c r="J149" s="23">
        <v>0.45074626865671641</v>
      </c>
      <c r="K149" s="23">
        <v>0</v>
      </c>
      <c r="L149" s="24">
        <v>1675</v>
      </c>
      <c r="M149" s="23" t="s">
        <v>7</v>
      </c>
      <c r="N149" s="23" t="s">
        <v>7</v>
      </c>
      <c r="O149" s="23" t="s">
        <v>7</v>
      </c>
      <c r="P149" s="23" t="s">
        <v>7</v>
      </c>
      <c r="Q149" s="23" t="s">
        <v>7</v>
      </c>
      <c r="R149" s="23" t="s">
        <v>7</v>
      </c>
      <c r="S149" s="23" t="s">
        <v>7</v>
      </c>
      <c r="T149" s="24">
        <v>0</v>
      </c>
    </row>
    <row r="150" spans="2:20" x14ac:dyDescent="0.3">
      <c r="B150" s="33" t="s">
        <v>286</v>
      </c>
      <c r="C150" s="18" t="s">
        <v>98</v>
      </c>
      <c r="D150" s="21" t="s">
        <v>333</v>
      </c>
      <c r="E150" s="23">
        <v>0.61783439490445857</v>
      </c>
      <c r="F150" s="23">
        <v>1.8198362147406732E-2</v>
      </c>
      <c r="G150" s="23">
        <v>0.26478616924476794</v>
      </c>
      <c r="H150" s="23">
        <v>4.4585987261146494E-2</v>
      </c>
      <c r="I150" s="23">
        <v>2.8207461328480437E-2</v>
      </c>
      <c r="J150" s="23">
        <v>2.3657870791628753E-2</v>
      </c>
      <c r="K150" s="23">
        <v>2.7297543221110102E-3</v>
      </c>
      <c r="L150" s="24">
        <v>5495</v>
      </c>
      <c r="M150" s="23">
        <v>0.68840579710144922</v>
      </c>
      <c r="N150" s="23">
        <v>1.4492753623188406E-2</v>
      </c>
      <c r="O150" s="23">
        <v>0.21739130434782608</v>
      </c>
      <c r="P150" s="23">
        <v>2.8985507246376812E-2</v>
      </c>
      <c r="Q150" s="23">
        <v>2.1739130434782608E-2</v>
      </c>
      <c r="R150" s="23">
        <v>2.1739130434782608E-2</v>
      </c>
      <c r="S150" s="23">
        <v>0</v>
      </c>
      <c r="T150" s="24">
        <v>690</v>
      </c>
    </row>
    <row r="151" spans="2:20" x14ac:dyDescent="0.3">
      <c r="B151" s="33" t="s">
        <v>286</v>
      </c>
      <c r="C151" s="18" t="s">
        <v>500</v>
      </c>
      <c r="D151" s="21" t="s">
        <v>334</v>
      </c>
      <c r="E151" s="23">
        <v>1.455604075691412E-3</v>
      </c>
      <c r="F151" s="23">
        <v>0</v>
      </c>
      <c r="G151" s="23">
        <v>0</v>
      </c>
      <c r="H151" s="23">
        <v>0</v>
      </c>
      <c r="I151" s="23">
        <v>0</v>
      </c>
      <c r="J151" s="23">
        <v>0</v>
      </c>
      <c r="K151" s="23">
        <v>1</v>
      </c>
      <c r="L151" s="24">
        <v>3435</v>
      </c>
      <c r="M151" s="23">
        <v>0</v>
      </c>
      <c r="N151" s="23">
        <v>0</v>
      </c>
      <c r="O151" s="23">
        <v>0</v>
      </c>
      <c r="P151" s="23">
        <v>0</v>
      </c>
      <c r="Q151" s="23">
        <v>0</v>
      </c>
      <c r="R151" s="23">
        <v>0</v>
      </c>
      <c r="S151" s="23">
        <v>1</v>
      </c>
      <c r="T151" s="24">
        <v>70</v>
      </c>
    </row>
    <row r="152" spans="2:20" x14ac:dyDescent="0.3">
      <c r="B152" s="33" t="s">
        <v>286</v>
      </c>
      <c r="C152" s="18" t="s">
        <v>105</v>
      </c>
      <c r="D152" s="21" t="s">
        <v>335</v>
      </c>
      <c r="E152" s="23">
        <v>0.60554699537750389</v>
      </c>
      <c r="F152" s="23">
        <v>2.1571648690292759E-2</v>
      </c>
      <c r="G152" s="23">
        <v>0.13097072419106318</v>
      </c>
      <c r="H152" s="23">
        <v>1.8489984591679508E-2</v>
      </c>
      <c r="I152" s="23">
        <v>2.3112480739599383E-2</v>
      </c>
      <c r="J152" s="23">
        <v>2.6194144838212634E-2</v>
      </c>
      <c r="K152" s="23">
        <v>0.17257318952234207</v>
      </c>
      <c r="L152" s="24">
        <v>3245</v>
      </c>
      <c r="M152" s="23">
        <v>0.66666666666666663</v>
      </c>
      <c r="N152" s="23">
        <v>0</v>
      </c>
      <c r="O152" s="23">
        <v>0</v>
      </c>
      <c r="P152" s="23">
        <v>0</v>
      </c>
      <c r="Q152" s="23">
        <v>0</v>
      </c>
      <c r="R152" s="23">
        <v>0</v>
      </c>
      <c r="S152" s="23">
        <v>0.16666666666666666</v>
      </c>
      <c r="T152" s="24">
        <v>30</v>
      </c>
    </row>
    <row r="153" spans="2:20" x14ac:dyDescent="0.3">
      <c r="B153" s="33" t="s">
        <v>286</v>
      </c>
      <c r="C153" s="18" t="s">
        <v>108</v>
      </c>
      <c r="D153" s="21" t="s">
        <v>336</v>
      </c>
      <c r="E153" s="23">
        <v>0.88973384030418246</v>
      </c>
      <c r="F153" s="23">
        <v>9.5057034220532317E-3</v>
      </c>
      <c r="G153" s="23">
        <v>1.3307984790874524E-2</v>
      </c>
      <c r="H153" s="23">
        <v>5.7034220532319393E-3</v>
      </c>
      <c r="I153" s="23">
        <v>5.7034220532319393E-3</v>
      </c>
      <c r="J153" s="23">
        <v>7.7946768060836502E-2</v>
      </c>
      <c r="K153" s="23">
        <v>1.9011406844106464E-3</v>
      </c>
      <c r="L153" s="24">
        <v>2630</v>
      </c>
      <c r="M153" s="23">
        <v>0.89189189189189189</v>
      </c>
      <c r="N153" s="23">
        <v>0</v>
      </c>
      <c r="O153" s="23">
        <v>0</v>
      </c>
      <c r="P153" s="23">
        <v>0</v>
      </c>
      <c r="Q153" s="23">
        <v>0</v>
      </c>
      <c r="R153" s="23">
        <v>8.1081081081081086E-2</v>
      </c>
      <c r="S153" s="23">
        <v>0</v>
      </c>
      <c r="T153" s="24">
        <v>185</v>
      </c>
    </row>
    <row r="154" spans="2:20" x14ac:dyDescent="0.3">
      <c r="B154" s="33" t="s">
        <v>286</v>
      </c>
      <c r="C154" s="18" t="s">
        <v>109</v>
      </c>
      <c r="D154" s="21" t="s">
        <v>337</v>
      </c>
      <c r="E154" s="23">
        <v>0.8347457627118644</v>
      </c>
      <c r="F154" s="23">
        <v>5.6497175141242938E-3</v>
      </c>
      <c r="G154" s="23">
        <v>8.4745762711864406E-3</v>
      </c>
      <c r="H154" s="23">
        <v>2.8248587570621469E-3</v>
      </c>
      <c r="I154" s="23">
        <v>2.8248587570621469E-2</v>
      </c>
      <c r="J154" s="23">
        <v>0.12005649717514125</v>
      </c>
      <c r="K154" s="23">
        <v>0</v>
      </c>
      <c r="L154" s="24">
        <v>3540</v>
      </c>
      <c r="M154" s="23">
        <v>0.82666666666666666</v>
      </c>
      <c r="N154" s="23">
        <v>1.3333333333333334E-2</v>
      </c>
      <c r="O154" s="23">
        <v>0</v>
      </c>
      <c r="P154" s="23">
        <v>0</v>
      </c>
      <c r="Q154" s="23">
        <v>0.04</v>
      </c>
      <c r="R154" s="23">
        <v>0.12</v>
      </c>
      <c r="S154" s="23">
        <v>0</v>
      </c>
      <c r="T154" s="24">
        <v>375</v>
      </c>
    </row>
    <row r="155" spans="2:20" x14ac:dyDescent="0.3">
      <c r="B155" s="33" t="s">
        <v>286</v>
      </c>
      <c r="C155" s="18" t="s">
        <v>110</v>
      </c>
      <c r="D155" s="21" t="s">
        <v>201</v>
      </c>
      <c r="E155" s="23" t="s">
        <v>567</v>
      </c>
      <c r="F155" s="23" t="s">
        <v>567</v>
      </c>
      <c r="G155" s="23" t="s">
        <v>567</v>
      </c>
      <c r="H155" s="23" t="s">
        <v>567</v>
      </c>
      <c r="I155" s="23" t="s">
        <v>567</v>
      </c>
      <c r="J155" s="23" t="s">
        <v>567</v>
      </c>
      <c r="K155" s="23" t="s">
        <v>567</v>
      </c>
      <c r="L155" s="24" t="s">
        <v>567</v>
      </c>
      <c r="M155" s="23" t="s">
        <v>567</v>
      </c>
      <c r="N155" s="23" t="s">
        <v>567</v>
      </c>
      <c r="O155" s="23" t="s">
        <v>567</v>
      </c>
      <c r="P155" s="23" t="s">
        <v>567</v>
      </c>
      <c r="Q155" s="23" t="s">
        <v>567</v>
      </c>
      <c r="R155" s="23" t="s">
        <v>567</v>
      </c>
      <c r="S155" s="23" t="s">
        <v>567</v>
      </c>
      <c r="T155" s="24" t="s">
        <v>567</v>
      </c>
    </row>
    <row r="156" spans="2:20" x14ac:dyDescent="0.3">
      <c r="B156" s="33" t="s">
        <v>286</v>
      </c>
      <c r="C156" s="18" t="s">
        <v>111</v>
      </c>
      <c r="D156" s="21" t="s">
        <v>338</v>
      </c>
      <c r="E156" s="23">
        <v>0.92822966507177029</v>
      </c>
      <c r="F156" s="23">
        <v>1.4354066985645933E-2</v>
      </c>
      <c r="G156" s="23">
        <v>1.4354066985645933E-2</v>
      </c>
      <c r="H156" s="23">
        <v>9.5693779904306216E-3</v>
      </c>
      <c r="I156" s="23">
        <v>1.9138755980861243E-2</v>
      </c>
      <c r="J156" s="23">
        <v>1.4354066985645933E-2</v>
      </c>
      <c r="K156" s="23">
        <v>4.7846889952153108E-3</v>
      </c>
      <c r="L156" s="24">
        <v>1045</v>
      </c>
      <c r="M156" s="23" t="s">
        <v>567</v>
      </c>
      <c r="N156" s="23" t="s">
        <v>567</v>
      </c>
      <c r="O156" s="23" t="s">
        <v>567</v>
      </c>
      <c r="P156" s="23" t="s">
        <v>567</v>
      </c>
      <c r="Q156" s="23" t="s">
        <v>567</v>
      </c>
      <c r="R156" s="23" t="s">
        <v>567</v>
      </c>
      <c r="S156" s="23" t="s">
        <v>567</v>
      </c>
      <c r="T156" s="24" t="s">
        <v>567</v>
      </c>
    </row>
    <row r="157" spans="2:20" x14ac:dyDescent="0.3">
      <c r="B157" s="33" t="s">
        <v>290</v>
      </c>
      <c r="C157" s="18" t="s">
        <v>113</v>
      </c>
      <c r="D157" s="21" t="s">
        <v>339</v>
      </c>
      <c r="E157" s="23" t="s">
        <v>567</v>
      </c>
      <c r="F157" s="23" t="s">
        <v>567</v>
      </c>
      <c r="G157" s="23" t="s">
        <v>567</v>
      </c>
      <c r="H157" s="23" t="s">
        <v>567</v>
      </c>
      <c r="I157" s="23" t="s">
        <v>567</v>
      </c>
      <c r="J157" s="23" t="s">
        <v>567</v>
      </c>
      <c r="K157" s="23" t="s">
        <v>567</v>
      </c>
      <c r="L157" s="24" t="s">
        <v>567</v>
      </c>
      <c r="M157" s="23" t="s">
        <v>567</v>
      </c>
      <c r="N157" s="23" t="s">
        <v>567</v>
      </c>
      <c r="O157" s="23" t="s">
        <v>567</v>
      </c>
      <c r="P157" s="23" t="s">
        <v>567</v>
      </c>
      <c r="Q157" s="23" t="s">
        <v>567</v>
      </c>
      <c r="R157" s="23" t="s">
        <v>567</v>
      </c>
      <c r="S157" s="23" t="s">
        <v>567</v>
      </c>
      <c r="T157" s="24" t="s">
        <v>567</v>
      </c>
    </row>
    <row r="158" spans="2:20" x14ac:dyDescent="0.3">
      <c r="B158" s="33" t="s">
        <v>290</v>
      </c>
      <c r="C158" s="18" t="s">
        <v>523</v>
      </c>
      <c r="D158" s="21" t="s">
        <v>524</v>
      </c>
      <c r="E158" s="23" t="s">
        <v>567</v>
      </c>
      <c r="F158" s="23" t="s">
        <v>567</v>
      </c>
      <c r="G158" s="23" t="s">
        <v>567</v>
      </c>
      <c r="H158" s="23" t="s">
        <v>567</v>
      </c>
      <c r="I158" s="23" t="s">
        <v>567</v>
      </c>
      <c r="J158" s="23" t="s">
        <v>567</v>
      </c>
      <c r="K158" s="23" t="s">
        <v>567</v>
      </c>
      <c r="L158" s="24" t="s">
        <v>567</v>
      </c>
      <c r="M158" s="23" t="s">
        <v>567</v>
      </c>
      <c r="N158" s="23" t="s">
        <v>567</v>
      </c>
      <c r="O158" s="23" t="s">
        <v>567</v>
      </c>
      <c r="P158" s="23" t="s">
        <v>567</v>
      </c>
      <c r="Q158" s="23" t="s">
        <v>567</v>
      </c>
      <c r="R158" s="23" t="s">
        <v>567</v>
      </c>
      <c r="S158" s="23" t="s">
        <v>567</v>
      </c>
      <c r="T158" s="24" t="s">
        <v>567</v>
      </c>
    </row>
    <row r="159" spans="2:20" x14ac:dyDescent="0.3">
      <c r="B159" s="33" t="s">
        <v>290</v>
      </c>
      <c r="C159" s="18" t="s">
        <v>561</v>
      </c>
      <c r="D159" s="21" t="s">
        <v>562</v>
      </c>
      <c r="E159" s="23" t="s">
        <v>567</v>
      </c>
      <c r="F159" s="23" t="s">
        <v>567</v>
      </c>
      <c r="G159" s="23" t="s">
        <v>567</v>
      </c>
      <c r="H159" s="23" t="s">
        <v>567</v>
      </c>
      <c r="I159" s="23" t="s">
        <v>567</v>
      </c>
      <c r="J159" s="23" t="s">
        <v>567</v>
      </c>
      <c r="K159" s="23" t="s">
        <v>567</v>
      </c>
      <c r="L159" s="24" t="s">
        <v>567</v>
      </c>
      <c r="M159" s="23" t="s">
        <v>567</v>
      </c>
      <c r="N159" s="23" t="s">
        <v>567</v>
      </c>
      <c r="O159" s="23" t="s">
        <v>567</v>
      </c>
      <c r="P159" s="23" t="s">
        <v>567</v>
      </c>
      <c r="Q159" s="23" t="s">
        <v>567</v>
      </c>
      <c r="R159" s="23" t="s">
        <v>567</v>
      </c>
      <c r="S159" s="23" t="s">
        <v>567</v>
      </c>
      <c r="T159" s="24" t="s">
        <v>567</v>
      </c>
    </row>
    <row r="160" spans="2:20" x14ac:dyDescent="0.3">
      <c r="B160" s="33" t="s">
        <v>290</v>
      </c>
      <c r="C160" s="18" t="s">
        <v>114</v>
      </c>
      <c r="D160" s="21" t="s">
        <v>202</v>
      </c>
      <c r="E160" s="23" t="s">
        <v>567</v>
      </c>
      <c r="F160" s="23" t="s">
        <v>567</v>
      </c>
      <c r="G160" s="23" t="s">
        <v>567</v>
      </c>
      <c r="H160" s="23" t="s">
        <v>567</v>
      </c>
      <c r="I160" s="23" t="s">
        <v>567</v>
      </c>
      <c r="J160" s="23" t="s">
        <v>567</v>
      </c>
      <c r="K160" s="23" t="s">
        <v>567</v>
      </c>
      <c r="L160" s="24" t="s">
        <v>567</v>
      </c>
      <c r="M160" s="23" t="s">
        <v>567</v>
      </c>
      <c r="N160" s="23" t="s">
        <v>567</v>
      </c>
      <c r="O160" s="23" t="s">
        <v>567</v>
      </c>
      <c r="P160" s="23" t="s">
        <v>567</v>
      </c>
      <c r="Q160" s="23" t="s">
        <v>567</v>
      </c>
      <c r="R160" s="23" t="s">
        <v>567</v>
      </c>
      <c r="S160" s="23" t="s">
        <v>567</v>
      </c>
      <c r="T160" s="24" t="s">
        <v>567</v>
      </c>
    </row>
    <row r="161" spans="2:20" x14ac:dyDescent="0.3">
      <c r="B161" s="33" t="s">
        <v>290</v>
      </c>
      <c r="C161" s="18" t="s">
        <v>115</v>
      </c>
      <c r="D161" s="21" t="s">
        <v>340</v>
      </c>
      <c r="E161" s="23">
        <v>0.69889502762430944</v>
      </c>
      <c r="F161" s="23">
        <v>1.2430939226519336E-2</v>
      </c>
      <c r="G161" s="23">
        <v>0.12154696132596685</v>
      </c>
      <c r="H161" s="23">
        <v>8.2872928176795577E-2</v>
      </c>
      <c r="I161" s="23">
        <v>8.2872928176795577E-2</v>
      </c>
      <c r="J161" s="23">
        <v>0</v>
      </c>
      <c r="K161" s="23">
        <v>0</v>
      </c>
      <c r="L161" s="24">
        <v>3620</v>
      </c>
      <c r="M161" s="23">
        <v>0.7021276595744681</v>
      </c>
      <c r="N161" s="23">
        <v>2.1276595744680851E-2</v>
      </c>
      <c r="O161" s="23">
        <v>0.10638297872340426</v>
      </c>
      <c r="P161" s="23">
        <v>8.5106382978723402E-2</v>
      </c>
      <c r="Q161" s="23">
        <v>0.10638297872340426</v>
      </c>
      <c r="R161" s="23">
        <v>0</v>
      </c>
      <c r="S161" s="23">
        <v>0</v>
      </c>
      <c r="T161" s="24">
        <v>235</v>
      </c>
    </row>
    <row r="162" spans="2:20" x14ac:dyDescent="0.3">
      <c r="B162" s="33" t="s">
        <v>290</v>
      </c>
      <c r="C162" s="18" t="s">
        <v>116</v>
      </c>
      <c r="D162" s="21" t="s">
        <v>203</v>
      </c>
      <c r="E162" s="23" t="s">
        <v>567</v>
      </c>
      <c r="F162" s="23" t="s">
        <v>567</v>
      </c>
      <c r="G162" s="23" t="s">
        <v>567</v>
      </c>
      <c r="H162" s="23" t="s">
        <v>567</v>
      </c>
      <c r="I162" s="23" t="s">
        <v>567</v>
      </c>
      <c r="J162" s="23" t="s">
        <v>567</v>
      </c>
      <c r="K162" s="23" t="s">
        <v>567</v>
      </c>
      <c r="L162" s="24" t="s">
        <v>567</v>
      </c>
      <c r="M162" s="23" t="s">
        <v>567</v>
      </c>
      <c r="N162" s="23" t="s">
        <v>567</v>
      </c>
      <c r="O162" s="23" t="s">
        <v>567</v>
      </c>
      <c r="P162" s="23" t="s">
        <v>567</v>
      </c>
      <c r="Q162" s="23" t="s">
        <v>567</v>
      </c>
      <c r="R162" s="23" t="s">
        <v>567</v>
      </c>
      <c r="S162" s="23" t="s">
        <v>567</v>
      </c>
      <c r="T162" s="24" t="s">
        <v>567</v>
      </c>
    </row>
    <row r="163" spans="2:20" x14ac:dyDescent="0.3">
      <c r="B163" s="33" t="s">
        <v>290</v>
      </c>
      <c r="C163" s="18" t="s">
        <v>117</v>
      </c>
      <c r="D163" s="21" t="s">
        <v>204</v>
      </c>
      <c r="E163" s="23">
        <v>0.81114130434782605</v>
      </c>
      <c r="F163" s="23">
        <v>2.0380434782608696E-2</v>
      </c>
      <c r="G163" s="23">
        <v>2.717391304347826E-2</v>
      </c>
      <c r="H163" s="23">
        <v>1.2228260869565218E-2</v>
      </c>
      <c r="I163" s="23">
        <v>9.5108695652173919E-3</v>
      </c>
      <c r="J163" s="23">
        <v>0.11956521739130435</v>
      </c>
      <c r="K163" s="23">
        <v>0</v>
      </c>
      <c r="L163" s="24">
        <v>3680</v>
      </c>
      <c r="M163" s="23">
        <v>0.80487804878048785</v>
      </c>
      <c r="N163" s="23">
        <v>1.2195121951219513E-2</v>
      </c>
      <c r="O163" s="23">
        <v>3.6585365853658534E-2</v>
      </c>
      <c r="P163" s="23">
        <v>1.2195121951219513E-2</v>
      </c>
      <c r="Q163" s="23">
        <v>1.2195121951219513E-2</v>
      </c>
      <c r="R163" s="23">
        <v>0.12195121951219512</v>
      </c>
      <c r="S163" s="23">
        <v>0</v>
      </c>
      <c r="T163" s="24">
        <v>410</v>
      </c>
    </row>
    <row r="164" spans="2:20" x14ac:dyDescent="0.3">
      <c r="B164" s="33" t="s">
        <v>290</v>
      </c>
      <c r="C164" s="18" t="s">
        <v>513</v>
      </c>
      <c r="D164" s="21" t="s">
        <v>514</v>
      </c>
      <c r="E164" s="23" t="s">
        <v>567</v>
      </c>
      <c r="F164" s="23" t="s">
        <v>567</v>
      </c>
      <c r="G164" s="23" t="s">
        <v>567</v>
      </c>
      <c r="H164" s="23" t="s">
        <v>567</v>
      </c>
      <c r="I164" s="23" t="s">
        <v>567</v>
      </c>
      <c r="J164" s="23" t="s">
        <v>567</v>
      </c>
      <c r="K164" s="23" t="s">
        <v>567</v>
      </c>
      <c r="L164" s="24" t="s">
        <v>567</v>
      </c>
      <c r="M164" s="23" t="s">
        <v>567</v>
      </c>
      <c r="N164" s="23" t="s">
        <v>567</v>
      </c>
      <c r="O164" s="23" t="s">
        <v>567</v>
      </c>
      <c r="P164" s="23" t="s">
        <v>567</v>
      </c>
      <c r="Q164" s="23" t="s">
        <v>567</v>
      </c>
      <c r="R164" s="23" t="s">
        <v>567</v>
      </c>
      <c r="S164" s="23" t="s">
        <v>567</v>
      </c>
      <c r="T164" s="24" t="s">
        <v>567</v>
      </c>
    </row>
    <row r="165" spans="2:20" x14ac:dyDescent="0.3">
      <c r="B165" s="33" t="s">
        <v>290</v>
      </c>
      <c r="C165" s="18" t="s">
        <v>120</v>
      </c>
      <c r="D165" s="21" t="s">
        <v>341</v>
      </c>
      <c r="E165" s="23" t="s">
        <v>567</v>
      </c>
      <c r="F165" s="23" t="s">
        <v>567</v>
      </c>
      <c r="G165" s="23" t="s">
        <v>567</v>
      </c>
      <c r="H165" s="23" t="s">
        <v>567</v>
      </c>
      <c r="I165" s="23" t="s">
        <v>567</v>
      </c>
      <c r="J165" s="23" t="s">
        <v>567</v>
      </c>
      <c r="K165" s="23" t="s">
        <v>567</v>
      </c>
      <c r="L165" s="24" t="s">
        <v>567</v>
      </c>
      <c r="M165" s="23" t="s">
        <v>567</v>
      </c>
      <c r="N165" s="23" t="s">
        <v>567</v>
      </c>
      <c r="O165" s="23" t="s">
        <v>567</v>
      </c>
      <c r="P165" s="23" t="s">
        <v>567</v>
      </c>
      <c r="Q165" s="23" t="s">
        <v>567</v>
      </c>
      <c r="R165" s="23" t="s">
        <v>567</v>
      </c>
      <c r="S165" s="23" t="s">
        <v>567</v>
      </c>
      <c r="T165" s="24" t="s">
        <v>567</v>
      </c>
    </row>
    <row r="166" spans="2:20" x14ac:dyDescent="0.3">
      <c r="B166" s="33" t="s">
        <v>290</v>
      </c>
      <c r="C166" s="18" t="s">
        <v>525</v>
      </c>
      <c r="D166" s="21" t="s">
        <v>526</v>
      </c>
      <c r="E166" s="23">
        <v>0.93161764705882355</v>
      </c>
      <c r="F166" s="23">
        <v>5.1470588235294117E-3</v>
      </c>
      <c r="G166" s="23">
        <v>3.4558823529411767E-2</v>
      </c>
      <c r="H166" s="23">
        <v>8.8235294117647058E-3</v>
      </c>
      <c r="I166" s="23">
        <v>1.9117647058823531E-2</v>
      </c>
      <c r="J166" s="23">
        <v>0</v>
      </c>
      <c r="K166" s="23">
        <v>0</v>
      </c>
      <c r="L166" s="24">
        <v>6800</v>
      </c>
      <c r="M166" s="23">
        <v>0.94897959183673475</v>
      </c>
      <c r="N166" s="23">
        <v>0</v>
      </c>
      <c r="O166" s="23">
        <v>2.0408163265306121E-2</v>
      </c>
      <c r="P166" s="23">
        <v>1.020408163265306E-2</v>
      </c>
      <c r="Q166" s="23">
        <v>1.020408163265306E-2</v>
      </c>
      <c r="R166" s="23">
        <v>0</v>
      </c>
      <c r="S166" s="23">
        <v>0</v>
      </c>
      <c r="T166" s="24">
        <v>490</v>
      </c>
    </row>
    <row r="167" spans="2:20" x14ac:dyDescent="0.3">
      <c r="B167" s="33" t="s">
        <v>290</v>
      </c>
      <c r="C167" s="18" t="s">
        <v>121</v>
      </c>
      <c r="D167" s="21" t="s">
        <v>342</v>
      </c>
      <c r="E167" s="23">
        <v>0.90288713910761154</v>
      </c>
      <c r="F167" s="23">
        <v>1.968503937007874E-2</v>
      </c>
      <c r="G167" s="23">
        <v>3.1496062992125984E-2</v>
      </c>
      <c r="H167" s="23">
        <v>1.3123359580052493E-2</v>
      </c>
      <c r="I167" s="23">
        <v>2.0997375328083989E-2</v>
      </c>
      <c r="J167" s="23">
        <v>7.874015748031496E-3</v>
      </c>
      <c r="K167" s="23">
        <v>5.2493438320209973E-3</v>
      </c>
      <c r="L167" s="24">
        <v>3810</v>
      </c>
      <c r="M167" s="23">
        <v>0.91397849462365588</v>
      </c>
      <c r="N167" s="23">
        <v>1.0752688172043012E-2</v>
      </c>
      <c r="O167" s="23">
        <v>2.1505376344086023E-2</v>
      </c>
      <c r="P167" s="23">
        <v>1.0752688172043012E-2</v>
      </c>
      <c r="Q167" s="23">
        <v>2.1505376344086023E-2</v>
      </c>
      <c r="R167" s="23">
        <v>1.0752688172043012E-2</v>
      </c>
      <c r="S167" s="23">
        <v>0</v>
      </c>
      <c r="T167" s="24">
        <v>465</v>
      </c>
    </row>
    <row r="168" spans="2:20" x14ac:dyDescent="0.3">
      <c r="B168" s="33" t="s">
        <v>290</v>
      </c>
      <c r="C168" s="18" t="s">
        <v>122</v>
      </c>
      <c r="D168" s="21" t="s">
        <v>207</v>
      </c>
      <c r="E168" s="23">
        <v>0.69350649350649352</v>
      </c>
      <c r="F168" s="23">
        <v>3.7662337662337661E-2</v>
      </c>
      <c r="G168" s="23">
        <v>7.2727272727272724E-2</v>
      </c>
      <c r="H168" s="23">
        <v>0.10779220779220779</v>
      </c>
      <c r="I168" s="23">
        <v>2.5974025974025976E-2</v>
      </c>
      <c r="J168" s="23">
        <v>5.7142857142857141E-2</v>
      </c>
      <c r="K168" s="23">
        <v>3.8961038961038961E-3</v>
      </c>
      <c r="L168" s="24">
        <v>3850</v>
      </c>
      <c r="M168" s="23" t="s">
        <v>567</v>
      </c>
      <c r="N168" s="23" t="s">
        <v>567</v>
      </c>
      <c r="O168" s="23" t="s">
        <v>567</v>
      </c>
      <c r="P168" s="23" t="s">
        <v>567</v>
      </c>
      <c r="Q168" s="23" t="s">
        <v>567</v>
      </c>
      <c r="R168" s="23" t="s">
        <v>567</v>
      </c>
      <c r="S168" s="23" t="s">
        <v>567</v>
      </c>
      <c r="T168" s="24" t="s">
        <v>567</v>
      </c>
    </row>
    <row r="169" spans="2:20" x14ac:dyDescent="0.3">
      <c r="B169" s="33" t="s">
        <v>290</v>
      </c>
      <c r="C169" s="18" t="s">
        <v>511</v>
      </c>
      <c r="D169" s="21" t="s">
        <v>512</v>
      </c>
      <c r="E169" s="23">
        <v>0.32939189189189189</v>
      </c>
      <c r="F169" s="23">
        <v>3.3783783783783786E-3</v>
      </c>
      <c r="G169" s="23">
        <v>5.0675675675675678E-3</v>
      </c>
      <c r="H169" s="23">
        <v>1.6891891891891893E-3</v>
      </c>
      <c r="I169" s="23">
        <v>0</v>
      </c>
      <c r="J169" s="23">
        <v>0</v>
      </c>
      <c r="K169" s="23">
        <v>0.66216216216216217</v>
      </c>
      <c r="L169" s="24">
        <v>2960</v>
      </c>
      <c r="M169" s="23" t="s">
        <v>567</v>
      </c>
      <c r="N169" s="23" t="s">
        <v>567</v>
      </c>
      <c r="O169" s="23" t="s">
        <v>567</v>
      </c>
      <c r="P169" s="23" t="s">
        <v>567</v>
      </c>
      <c r="Q169" s="23" t="s">
        <v>567</v>
      </c>
      <c r="R169" s="23" t="s">
        <v>567</v>
      </c>
      <c r="S169" s="23" t="s">
        <v>567</v>
      </c>
      <c r="T169" s="24" t="s">
        <v>567</v>
      </c>
    </row>
    <row r="170" spans="2:20" x14ac:dyDescent="0.3">
      <c r="B170" s="33" t="s">
        <v>290</v>
      </c>
      <c r="C170" s="18" t="s">
        <v>124</v>
      </c>
      <c r="D170" s="21" t="s">
        <v>343</v>
      </c>
      <c r="E170" s="23">
        <v>0.79146341463414638</v>
      </c>
      <c r="F170" s="23">
        <v>2.4390243902439024E-3</v>
      </c>
      <c r="G170" s="23">
        <v>7.3170731707317077E-3</v>
      </c>
      <c r="H170" s="23">
        <v>2.4390243902439024E-3</v>
      </c>
      <c r="I170" s="23">
        <v>4.8780487804878049E-3</v>
      </c>
      <c r="J170" s="23">
        <v>0.13048780487804879</v>
      </c>
      <c r="K170" s="23">
        <v>5.9756097560975607E-2</v>
      </c>
      <c r="L170" s="24">
        <v>4100</v>
      </c>
      <c r="M170" s="23">
        <v>0.8</v>
      </c>
      <c r="N170" s="23">
        <v>0</v>
      </c>
      <c r="O170" s="23">
        <v>0</v>
      </c>
      <c r="P170" s="23">
        <v>0</v>
      </c>
      <c r="Q170" s="23">
        <v>0</v>
      </c>
      <c r="R170" s="23">
        <v>0.13846153846153847</v>
      </c>
      <c r="S170" s="23">
        <v>4.6153846153846156E-2</v>
      </c>
      <c r="T170" s="24">
        <v>325</v>
      </c>
    </row>
    <row r="171" spans="2:20" x14ac:dyDescent="0.3">
      <c r="B171" s="33" t="s">
        <v>290</v>
      </c>
      <c r="C171" s="18" t="s">
        <v>517</v>
      </c>
      <c r="D171" s="21" t="s">
        <v>518</v>
      </c>
      <c r="E171" s="23">
        <v>0.16866438356164384</v>
      </c>
      <c r="F171" s="23">
        <v>8.5616438356164379E-4</v>
      </c>
      <c r="G171" s="23">
        <v>1.4554794520547944E-2</v>
      </c>
      <c r="H171" s="23">
        <v>8.5616438356164379E-4</v>
      </c>
      <c r="I171" s="23">
        <v>0</v>
      </c>
      <c r="J171" s="23">
        <v>0.81421232876712324</v>
      </c>
      <c r="K171" s="23">
        <v>8.5616438356164379E-4</v>
      </c>
      <c r="L171" s="24">
        <v>5840</v>
      </c>
      <c r="M171" s="23" t="s">
        <v>567</v>
      </c>
      <c r="N171" s="23" t="s">
        <v>567</v>
      </c>
      <c r="O171" s="23" t="s">
        <v>567</v>
      </c>
      <c r="P171" s="23" t="s">
        <v>567</v>
      </c>
      <c r="Q171" s="23" t="s">
        <v>567</v>
      </c>
      <c r="R171" s="23" t="s">
        <v>567</v>
      </c>
      <c r="S171" s="23" t="s">
        <v>567</v>
      </c>
      <c r="T171" s="24" t="s">
        <v>567</v>
      </c>
    </row>
    <row r="172" spans="2:20" x14ac:dyDescent="0.3">
      <c r="B172" s="33" t="s">
        <v>290</v>
      </c>
      <c r="C172" s="18" t="s">
        <v>521</v>
      </c>
      <c r="D172" s="21" t="s">
        <v>522</v>
      </c>
      <c r="E172" s="23">
        <v>0.31117824773413899</v>
      </c>
      <c r="F172" s="23">
        <v>1.2084592145015106E-2</v>
      </c>
      <c r="G172" s="23">
        <v>4.5317220543806651E-3</v>
      </c>
      <c r="H172" s="23">
        <v>0</v>
      </c>
      <c r="I172" s="23">
        <v>1.5105740181268882E-3</v>
      </c>
      <c r="J172" s="23">
        <v>1.3595166163141994E-2</v>
      </c>
      <c r="K172" s="23">
        <v>0.6570996978851964</v>
      </c>
      <c r="L172" s="24">
        <v>3310</v>
      </c>
      <c r="M172" s="23">
        <v>0.31707317073170732</v>
      </c>
      <c r="N172" s="23">
        <v>0</v>
      </c>
      <c r="O172" s="23">
        <v>0</v>
      </c>
      <c r="P172" s="23">
        <v>0</v>
      </c>
      <c r="Q172" s="23">
        <v>0</v>
      </c>
      <c r="R172" s="23">
        <v>2.4390243902439025E-2</v>
      </c>
      <c r="S172" s="23">
        <v>0.65853658536585369</v>
      </c>
      <c r="T172" s="24">
        <v>205</v>
      </c>
    </row>
    <row r="173" spans="2:20" x14ac:dyDescent="0.3">
      <c r="B173" s="33" t="s">
        <v>290</v>
      </c>
      <c r="C173" s="18" t="s">
        <v>515</v>
      </c>
      <c r="D173" s="21" t="s">
        <v>516</v>
      </c>
      <c r="E173" s="23">
        <v>0.46110210696920584</v>
      </c>
      <c r="F173" s="23">
        <v>8.1037277147487841E-4</v>
      </c>
      <c r="G173" s="23">
        <v>8.1037277147487841E-4</v>
      </c>
      <c r="H173" s="23">
        <v>8.1037277147487841E-4</v>
      </c>
      <c r="I173" s="23">
        <v>8.1037277147487841E-4</v>
      </c>
      <c r="J173" s="23">
        <v>0.53484602917341972</v>
      </c>
      <c r="K173" s="23">
        <v>0</v>
      </c>
      <c r="L173" s="24">
        <v>6170</v>
      </c>
      <c r="M173" s="23" t="s">
        <v>567</v>
      </c>
      <c r="N173" s="23" t="s">
        <v>567</v>
      </c>
      <c r="O173" s="23" t="s">
        <v>567</v>
      </c>
      <c r="P173" s="23" t="s">
        <v>567</v>
      </c>
      <c r="Q173" s="23" t="s">
        <v>567</v>
      </c>
      <c r="R173" s="23" t="s">
        <v>567</v>
      </c>
      <c r="S173" s="23" t="s">
        <v>567</v>
      </c>
      <c r="T173" s="24" t="s">
        <v>567</v>
      </c>
    </row>
    <row r="174" spans="2:20" x14ac:dyDescent="0.3">
      <c r="B174" s="33" t="s">
        <v>290</v>
      </c>
      <c r="C174" s="18" t="s">
        <v>519</v>
      </c>
      <c r="D174" s="21" t="s">
        <v>520</v>
      </c>
      <c r="E174" s="23">
        <v>0.48212157330154948</v>
      </c>
      <c r="F174" s="23">
        <v>2.3241954707985697E-2</v>
      </c>
      <c r="G174" s="23">
        <v>5.3039332538736592E-2</v>
      </c>
      <c r="H174" s="23">
        <v>2.1454112038140644E-2</v>
      </c>
      <c r="I174" s="23">
        <v>2.6221692491060787E-2</v>
      </c>
      <c r="J174" s="23">
        <v>8.5816448152562577E-2</v>
      </c>
      <c r="K174" s="23">
        <v>0.30870083432657924</v>
      </c>
      <c r="L174" s="24">
        <v>8390</v>
      </c>
      <c r="M174" s="23" t="s">
        <v>567</v>
      </c>
      <c r="N174" s="23" t="s">
        <v>567</v>
      </c>
      <c r="O174" s="23" t="s">
        <v>567</v>
      </c>
      <c r="P174" s="23" t="s">
        <v>567</v>
      </c>
      <c r="Q174" s="23" t="s">
        <v>567</v>
      </c>
      <c r="R174" s="23" t="s">
        <v>567</v>
      </c>
      <c r="S174" s="23" t="s">
        <v>567</v>
      </c>
      <c r="T174" s="24" t="s">
        <v>567</v>
      </c>
    </row>
    <row r="175" spans="2:20" x14ac:dyDescent="0.3">
      <c r="B175" s="33" t="s">
        <v>290</v>
      </c>
      <c r="C175" s="18" t="s">
        <v>129</v>
      </c>
      <c r="D175" s="21" t="s">
        <v>345</v>
      </c>
      <c r="E175" s="23">
        <v>0.73295668549905835</v>
      </c>
      <c r="F175" s="23">
        <v>1.7702448210922789E-2</v>
      </c>
      <c r="G175" s="23">
        <v>2.2222222222222223E-2</v>
      </c>
      <c r="H175" s="23">
        <v>1.2429378531073447E-2</v>
      </c>
      <c r="I175" s="23">
        <v>8.2862523540489647E-3</v>
      </c>
      <c r="J175" s="23">
        <v>0.14350282485875707</v>
      </c>
      <c r="K175" s="23">
        <v>6.2900188323917139E-2</v>
      </c>
      <c r="L175" s="24">
        <v>13275</v>
      </c>
      <c r="M175" s="23" t="s">
        <v>567</v>
      </c>
      <c r="N175" s="23" t="s">
        <v>567</v>
      </c>
      <c r="O175" s="23" t="s">
        <v>567</v>
      </c>
      <c r="P175" s="23" t="s">
        <v>567</v>
      </c>
      <c r="Q175" s="23" t="s">
        <v>567</v>
      </c>
      <c r="R175" s="23" t="s">
        <v>567</v>
      </c>
      <c r="S175" s="23" t="s">
        <v>567</v>
      </c>
      <c r="T175" s="24" t="s">
        <v>567</v>
      </c>
    </row>
    <row r="176" spans="2:20" x14ac:dyDescent="0.3">
      <c r="B176" s="33" t="s">
        <v>290</v>
      </c>
      <c r="C176" s="18" t="s">
        <v>509</v>
      </c>
      <c r="D176" s="21" t="s">
        <v>510</v>
      </c>
      <c r="E176" s="23" t="s">
        <v>567</v>
      </c>
      <c r="F176" s="23" t="s">
        <v>567</v>
      </c>
      <c r="G176" s="23" t="s">
        <v>567</v>
      </c>
      <c r="H176" s="23" t="s">
        <v>567</v>
      </c>
      <c r="I176" s="23" t="s">
        <v>567</v>
      </c>
      <c r="J176" s="23" t="s">
        <v>567</v>
      </c>
      <c r="K176" s="23" t="s">
        <v>567</v>
      </c>
      <c r="L176" s="24">
        <v>0</v>
      </c>
      <c r="M176" s="23" t="s">
        <v>567</v>
      </c>
      <c r="N176" s="23" t="s">
        <v>567</v>
      </c>
      <c r="O176" s="23" t="s">
        <v>567</v>
      </c>
      <c r="P176" s="23" t="s">
        <v>567</v>
      </c>
      <c r="Q176" s="23" t="s">
        <v>567</v>
      </c>
      <c r="R176" s="23" t="s">
        <v>567</v>
      </c>
      <c r="S176" s="23" t="s">
        <v>567</v>
      </c>
      <c r="T176" s="24" t="s">
        <v>567</v>
      </c>
    </row>
    <row r="177" spans="2:20" x14ac:dyDescent="0.3">
      <c r="B177" s="33" t="s">
        <v>297</v>
      </c>
      <c r="C177" s="18" t="s">
        <v>527</v>
      </c>
      <c r="D177" s="21" t="s">
        <v>528</v>
      </c>
      <c r="E177" s="23">
        <v>0.77604166666666663</v>
      </c>
      <c r="F177" s="23">
        <v>6.9444444444444441E-3</v>
      </c>
      <c r="G177" s="23">
        <v>5.208333333333333E-3</v>
      </c>
      <c r="H177" s="23">
        <v>1.736111111111111E-3</v>
      </c>
      <c r="I177" s="23">
        <v>3.472222222222222E-3</v>
      </c>
      <c r="J177" s="23">
        <v>1.9097222222222224E-2</v>
      </c>
      <c r="K177" s="23">
        <v>0.1892361111111111</v>
      </c>
      <c r="L177" s="24">
        <v>2880</v>
      </c>
      <c r="M177" s="23" t="s">
        <v>567</v>
      </c>
      <c r="N177" s="23" t="s">
        <v>567</v>
      </c>
      <c r="O177" s="23" t="s">
        <v>567</v>
      </c>
      <c r="P177" s="23" t="s">
        <v>567</v>
      </c>
      <c r="Q177" s="23" t="s">
        <v>567</v>
      </c>
      <c r="R177" s="23" t="s">
        <v>567</v>
      </c>
      <c r="S177" s="23" t="s">
        <v>567</v>
      </c>
      <c r="T177" s="24" t="s">
        <v>567</v>
      </c>
    </row>
    <row r="178" spans="2:20" x14ac:dyDescent="0.3">
      <c r="B178" s="33" t="s">
        <v>297</v>
      </c>
      <c r="C178" s="18" t="s">
        <v>132</v>
      </c>
      <c r="D178" s="21" t="s">
        <v>214</v>
      </c>
      <c r="E178" s="23">
        <v>0.79128248113998323</v>
      </c>
      <c r="F178" s="23">
        <v>3.5205364626990782E-2</v>
      </c>
      <c r="G178" s="23">
        <v>8.2145850796311815E-2</v>
      </c>
      <c r="H178" s="23">
        <v>2.8499580888516344E-2</v>
      </c>
      <c r="I178" s="23">
        <v>2.8499580888516344E-2</v>
      </c>
      <c r="J178" s="23">
        <v>2.5146689019279127E-2</v>
      </c>
      <c r="K178" s="23">
        <v>9.2204526404023462E-3</v>
      </c>
      <c r="L178" s="24">
        <v>5965</v>
      </c>
      <c r="M178" s="23" t="s">
        <v>567</v>
      </c>
      <c r="N178" s="23" t="s">
        <v>567</v>
      </c>
      <c r="O178" s="23" t="s">
        <v>567</v>
      </c>
      <c r="P178" s="23" t="s">
        <v>567</v>
      </c>
      <c r="Q178" s="23" t="s">
        <v>567</v>
      </c>
      <c r="R178" s="23" t="s">
        <v>567</v>
      </c>
      <c r="S178" s="23" t="s">
        <v>567</v>
      </c>
      <c r="T178" s="24" t="s">
        <v>567</v>
      </c>
    </row>
    <row r="179" spans="2:20" x14ac:dyDescent="0.3">
      <c r="B179" s="33" t="s">
        <v>297</v>
      </c>
      <c r="C179" s="18" t="s">
        <v>135</v>
      </c>
      <c r="D179" s="21" t="s">
        <v>216</v>
      </c>
      <c r="E179" s="23">
        <v>0.8571428571428571</v>
      </c>
      <c r="F179" s="23">
        <v>1.0582010582010581E-2</v>
      </c>
      <c r="G179" s="23">
        <v>2.6455026455026454E-3</v>
      </c>
      <c r="H179" s="23">
        <v>0</v>
      </c>
      <c r="I179" s="23">
        <v>2.6455026455026454E-3</v>
      </c>
      <c r="J179" s="23">
        <v>2.6455026455026454E-3</v>
      </c>
      <c r="K179" s="23">
        <v>0.12698412698412698</v>
      </c>
      <c r="L179" s="24">
        <v>1890</v>
      </c>
      <c r="M179" s="23">
        <v>0.90322580645161288</v>
      </c>
      <c r="N179" s="23">
        <v>3.2258064516129031E-2</v>
      </c>
      <c r="O179" s="23">
        <v>0</v>
      </c>
      <c r="P179" s="23">
        <v>0</v>
      </c>
      <c r="Q179" s="23">
        <v>0</v>
      </c>
      <c r="R179" s="23">
        <v>0</v>
      </c>
      <c r="S179" s="23">
        <v>6.4516129032258063E-2</v>
      </c>
      <c r="T179" s="24">
        <v>155</v>
      </c>
    </row>
    <row r="180" spans="2:20" x14ac:dyDescent="0.3">
      <c r="B180" s="33" t="s">
        <v>297</v>
      </c>
      <c r="C180" s="18" t="s">
        <v>137</v>
      </c>
      <c r="D180" s="21" t="s">
        <v>217</v>
      </c>
      <c r="E180" s="23" t="s">
        <v>567</v>
      </c>
      <c r="F180" s="23" t="s">
        <v>567</v>
      </c>
      <c r="G180" s="23" t="s">
        <v>567</v>
      </c>
      <c r="H180" s="23" t="s">
        <v>567</v>
      </c>
      <c r="I180" s="23" t="s">
        <v>567</v>
      </c>
      <c r="J180" s="23" t="s">
        <v>567</v>
      </c>
      <c r="K180" s="23" t="s">
        <v>567</v>
      </c>
      <c r="L180" s="24" t="s">
        <v>567</v>
      </c>
      <c r="M180" s="23" t="s">
        <v>567</v>
      </c>
      <c r="N180" s="23" t="s">
        <v>567</v>
      </c>
      <c r="O180" s="23" t="s">
        <v>567</v>
      </c>
      <c r="P180" s="23" t="s">
        <v>567</v>
      </c>
      <c r="Q180" s="23" t="s">
        <v>567</v>
      </c>
      <c r="R180" s="23" t="s">
        <v>567</v>
      </c>
      <c r="S180" s="23" t="s">
        <v>567</v>
      </c>
      <c r="T180" s="24" t="s">
        <v>567</v>
      </c>
    </row>
    <row r="181" spans="2:20" x14ac:dyDescent="0.3">
      <c r="B181" s="33" t="s">
        <v>297</v>
      </c>
      <c r="C181" s="18" t="s">
        <v>139</v>
      </c>
      <c r="D181" s="21" t="s">
        <v>219</v>
      </c>
      <c r="E181" s="23">
        <v>0.87778327560613556</v>
      </c>
      <c r="F181" s="23">
        <v>9.8960910440376044E-3</v>
      </c>
      <c r="G181" s="23">
        <v>3.4636318654131617E-3</v>
      </c>
      <c r="H181" s="23">
        <v>2.9688273132112814E-3</v>
      </c>
      <c r="I181" s="23">
        <v>5.4428500742206825E-3</v>
      </c>
      <c r="J181" s="23">
        <v>6.4819396338446314E-2</v>
      </c>
      <c r="K181" s="23">
        <v>3.6120732310737258E-2</v>
      </c>
      <c r="L181" s="24">
        <v>10105</v>
      </c>
      <c r="M181" s="23">
        <v>0.90196078431372551</v>
      </c>
      <c r="N181" s="23">
        <v>9.8039215686274508E-3</v>
      </c>
      <c r="O181" s="23">
        <v>0</v>
      </c>
      <c r="P181" s="23">
        <v>0</v>
      </c>
      <c r="Q181" s="23">
        <v>9.8039215686274508E-3</v>
      </c>
      <c r="R181" s="23">
        <v>5.8823529411764705E-2</v>
      </c>
      <c r="S181" s="23">
        <v>2.9411764705882353E-2</v>
      </c>
      <c r="T181" s="24">
        <v>510</v>
      </c>
    </row>
    <row r="182" spans="2:20" x14ac:dyDescent="0.3">
      <c r="B182" s="33" t="s">
        <v>297</v>
      </c>
      <c r="C182" s="18" t="s">
        <v>531</v>
      </c>
      <c r="D182" s="21" t="s">
        <v>532</v>
      </c>
      <c r="E182" s="23" t="s">
        <v>567</v>
      </c>
      <c r="F182" s="23" t="s">
        <v>567</v>
      </c>
      <c r="G182" s="23" t="s">
        <v>567</v>
      </c>
      <c r="H182" s="23" t="s">
        <v>567</v>
      </c>
      <c r="I182" s="23" t="s">
        <v>567</v>
      </c>
      <c r="J182" s="23" t="s">
        <v>567</v>
      </c>
      <c r="K182" s="23" t="s">
        <v>567</v>
      </c>
      <c r="L182" s="24" t="s">
        <v>567</v>
      </c>
      <c r="M182" s="23" t="s">
        <v>567</v>
      </c>
      <c r="N182" s="23" t="s">
        <v>567</v>
      </c>
      <c r="O182" s="23" t="s">
        <v>567</v>
      </c>
      <c r="P182" s="23" t="s">
        <v>567</v>
      </c>
      <c r="Q182" s="23" t="s">
        <v>567</v>
      </c>
      <c r="R182" s="23" t="s">
        <v>567</v>
      </c>
      <c r="S182" s="23" t="s">
        <v>567</v>
      </c>
      <c r="T182" s="24" t="s">
        <v>567</v>
      </c>
    </row>
    <row r="183" spans="2:20" x14ac:dyDescent="0.3">
      <c r="B183" s="33" t="s">
        <v>297</v>
      </c>
      <c r="C183" s="18" t="s">
        <v>529</v>
      </c>
      <c r="D183" s="21" t="s">
        <v>530</v>
      </c>
      <c r="E183" s="23" t="s">
        <v>567</v>
      </c>
      <c r="F183" s="23" t="s">
        <v>567</v>
      </c>
      <c r="G183" s="23" t="s">
        <v>567</v>
      </c>
      <c r="H183" s="23" t="s">
        <v>567</v>
      </c>
      <c r="I183" s="23" t="s">
        <v>567</v>
      </c>
      <c r="J183" s="23" t="s">
        <v>567</v>
      </c>
      <c r="K183" s="23" t="s">
        <v>567</v>
      </c>
      <c r="L183" s="24" t="s">
        <v>567</v>
      </c>
      <c r="M183" s="23" t="s">
        <v>567</v>
      </c>
      <c r="N183" s="23" t="s">
        <v>567</v>
      </c>
      <c r="O183" s="23" t="s">
        <v>567</v>
      </c>
      <c r="P183" s="23" t="s">
        <v>567</v>
      </c>
      <c r="Q183" s="23" t="s">
        <v>567</v>
      </c>
      <c r="R183" s="23" t="s">
        <v>567</v>
      </c>
      <c r="S183" s="23" t="s">
        <v>567</v>
      </c>
      <c r="T183" s="24" t="s">
        <v>567</v>
      </c>
    </row>
    <row r="184" spans="2:20" x14ac:dyDescent="0.3">
      <c r="B184" s="33" t="s">
        <v>297</v>
      </c>
      <c r="C184" s="18" t="s">
        <v>140</v>
      </c>
      <c r="D184" s="21" t="s">
        <v>347</v>
      </c>
      <c r="E184" s="23">
        <v>0.92607003891050588</v>
      </c>
      <c r="F184" s="23">
        <v>5.8365758754863814E-3</v>
      </c>
      <c r="G184" s="23">
        <v>5.8365758754863814E-3</v>
      </c>
      <c r="H184" s="23">
        <v>1.9455252918287938E-3</v>
      </c>
      <c r="I184" s="23">
        <v>3.8910505836575876E-3</v>
      </c>
      <c r="J184" s="23">
        <v>5.0583657587548639E-2</v>
      </c>
      <c r="K184" s="23">
        <v>5.8365758754863814E-3</v>
      </c>
      <c r="L184" s="24">
        <v>2570</v>
      </c>
      <c r="M184" s="23">
        <v>0.92307692307692313</v>
      </c>
      <c r="N184" s="23">
        <v>0</v>
      </c>
      <c r="O184" s="23">
        <v>0</v>
      </c>
      <c r="P184" s="23">
        <v>0</v>
      </c>
      <c r="Q184" s="23">
        <v>0</v>
      </c>
      <c r="R184" s="23">
        <v>2.564102564102564E-2</v>
      </c>
      <c r="S184" s="23">
        <v>2.564102564102564E-2</v>
      </c>
      <c r="T184" s="24">
        <v>195</v>
      </c>
    </row>
    <row r="185" spans="2:20" x14ac:dyDescent="0.3">
      <c r="B185" s="33" t="s">
        <v>297</v>
      </c>
      <c r="C185" s="18" t="s">
        <v>348</v>
      </c>
      <c r="D185" s="21" t="s">
        <v>349</v>
      </c>
      <c r="E185" s="23" t="s">
        <v>567</v>
      </c>
      <c r="F185" s="23" t="s">
        <v>567</v>
      </c>
      <c r="G185" s="23" t="s">
        <v>567</v>
      </c>
      <c r="H185" s="23" t="s">
        <v>567</v>
      </c>
      <c r="I185" s="23" t="s">
        <v>567</v>
      </c>
      <c r="J185" s="23" t="s">
        <v>567</v>
      </c>
      <c r="K185" s="23" t="s">
        <v>567</v>
      </c>
      <c r="L185" s="24" t="s">
        <v>567</v>
      </c>
      <c r="M185" s="23" t="s">
        <v>567</v>
      </c>
      <c r="N185" s="23" t="s">
        <v>567</v>
      </c>
      <c r="O185" s="23" t="s">
        <v>567</v>
      </c>
      <c r="P185" s="23" t="s">
        <v>567</v>
      </c>
      <c r="Q185" s="23" t="s">
        <v>567</v>
      </c>
      <c r="R185" s="23" t="s">
        <v>567</v>
      </c>
      <c r="S185" s="23" t="s">
        <v>567</v>
      </c>
      <c r="T185" s="24" t="s">
        <v>567</v>
      </c>
    </row>
    <row r="186" spans="2:20" x14ac:dyDescent="0.3">
      <c r="B186" s="33" t="s">
        <v>297</v>
      </c>
      <c r="C186" s="18" t="s">
        <v>134</v>
      </c>
      <c r="D186" s="21" t="s">
        <v>350</v>
      </c>
      <c r="E186" s="23">
        <v>0.87628865979381443</v>
      </c>
      <c r="F186" s="23">
        <v>1.1782032400589101E-2</v>
      </c>
      <c r="G186" s="23">
        <v>7.3637702503681884E-3</v>
      </c>
      <c r="H186" s="23">
        <v>1.1782032400589101E-2</v>
      </c>
      <c r="I186" s="23">
        <v>1.0309278350515464E-2</v>
      </c>
      <c r="J186" s="23">
        <v>1.4727540500736377E-2</v>
      </c>
      <c r="K186" s="23">
        <v>6.774668630338733E-2</v>
      </c>
      <c r="L186" s="24">
        <v>3395</v>
      </c>
      <c r="M186" s="23">
        <v>0.875</v>
      </c>
      <c r="N186" s="23">
        <v>2.0833333333333332E-2</v>
      </c>
      <c r="O186" s="23">
        <v>2.0833333333333332E-2</v>
      </c>
      <c r="P186" s="23">
        <v>0</v>
      </c>
      <c r="Q186" s="23">
        <v>2.0833333333333332E-2</v>
      </c>
      <c r="R186" s="23">
        <v>2.0833333333333332E-2</v>
      </c>
      <c r="S186" s="23">
        <v>8.3333333333333329E-2</v>
      </c>
      <c r="T186" s="24">
        <v>240</v>
      </c>
    </row>
    <row r="187" spans="2:20" x14ac:dyDescent="0.3">
      <c r="B187"/>
      <c r="C187"/>
      <c r="D187"/>
      <c r="E187"/>
      <c r="F187"/>
      <c r="G187"/>
      <c r="H187"/>
      <c r="I187"/>
      <c r="J187"/>
      <c r="K187"/>
      <c r="L187"/>
      <c r="M187"/>
      <c r="N187"/>
      <c r="O187"/>
      <c r="P187"/>
      <c r="Q187"/>
      <c r="R187"/>
      <c r="S187"/>
      <c r="T187"/>
    </row>
    <row r="188" spans="2:20" x14ac:dyDescent="0.3">
      <c r="B188" s="35" t="s">
        <v>245</v>
      </c>
    </row>
    <row r="189" spans="2:20" x14ac:dyDescent="0.3">
      <c r="B189" s="16"/>
    </row>
    <row r="190" spans="2:20" x14ac:dyDescent="0.3">
      <c r="B190" s="16" t="s">
        <v>246</v>
      </c>
    </row>
    <row r="191" spans="2:20" x14ac:dyDescent="0.3">
      <c r="B191" s="16" t="s">
        <v>247</v>
      </c>
    </row>
    <row r="192" spans="2:20" x14ac:dyDescent="0.3">
      <c r="B192" s="16" t="s">
        <v>250</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c r="C202" s="14"/>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erson xmlns="bddcba32-d2bf-49da-85a0-3aac7d480ff9">
      <UserInfo>
        <DisplayName/>
        <AccountId xsi:nil="true"/>
        <AccountType/>
      </UserInfo>
    </Person>
    <Review_x0020_Date xmlns="bddcba32-d2bf-49da-85a0-3aac7d480ff9" xsi:nil="true"/>
    <lcf76f155ced4ddcb4097134ff3c332f xmlns="bddcba32-d2bf-49da-85a0-3aac7d480ff9">
      <Terms xmlns="http://schemas.microsoft.com/office/infopath/2007/PartnerControls"/>
    </lcf76f155ced4ddcb4097134ff3c332f>
    <TaxCatchAll xmlns="dfa8c1cb-4191-4e0f-95c8-6ccc976a51b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61E1749629F247BE89F055D6CC84CB" ma:contentTypeVersion="21" ma:contentTypeDescription="Create a new document." ma:contentTypeScope="" ma:versionID="53e4c929920824a631c439da125d945a">
  <xsd:schema xmlns:xsd="http://www.w3.org/2001/XMLSchema" xmlns:xs="http://www.w3.org/2001/XMLSchema" xmlns:p="http://schemas.microsoft.com/office/2006/metadata/properties" xmlns:ns1="http://schemas.microsoft.com/sharepoint/v3" xmlns:ns2="bddcba32-d2bf-49da-85a0-3aac7d480ff9" xmlns:ns3="dfa8c1cb-4191-4e0f-95c8-6ccc976a51b0" targetNamespace="http://schemas.microsoft.com/office/2006/metadata/properties" ma:root="true" ma:fieldsID="598fb5445dbc8955f34d0c83b03a7252" ns1:_="" ns2:_="" ns3:_="">
    <xsd:import namespace="http://schemas.microsoft.com/sharepoint/v3"/>
    <xsd:import namespace="bddcba32-d2bf-49da-85a0-3aac7d480ff9"/>
    <xsd:import namespace="dfa8c1cb-4191-4e0f-95c8-6ccc976a51b0"/>
    <xsd:element name="properties">
      <xsd:complexType>
        <xsd:sequence>
          <xsd:element name="documentManagement">
            <xsd:complexType>
              <xsd:all>
                <xsd:element ref="ns2:Review_x0020_Date" minOccurs="0"/>
                <xsd:element ref="ns2:Person"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cba32-d2bf-49da-85a0-3aac7d480ff9"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Person" ma:index="6" nillable="true" ma:displayName="Person" ma:list="UserInfo" ma:SharePointGroup="0" ma:internalName="Perso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a8c1cb-4191-4e0f-95c8-6ccc976a51b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bc0f8a7-0717-4403-854f-550cdefc1367}" ma:internalName="TaxCatchAll" ma:showField="CatchAllData" ma:web="dfa8c1cb-4191-4e0f-95c8-6ccc976a51b0">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2415EA-813A-40AF-885F-854D5D725273}">
  <ds:schemaRefs>
    <ds:schemaRef ds:uri="http://purl.org/dc/terms/"/>
    <ds:schemaRef ds:uri="http://schemas.microsoft.com/sharepoint/v3"/>
    <ds:schemaRef ds:uri="http://schemas.microsoft.com/office/2006/documentManagement/types"/>
    <ds:schemaRef ds:uri="http://schemas.openxmlformats.org/package/2006/metadata/core-properties"/>
    <ds:schemaRef ds:uri="http://www.w3.org/XML/1998/namespace"/>
    <ds:schemaRef ds:uri="dfa8c1cb-4191-4e0f-95c8-6ccc976a51b0"/>
    <ds:schemaRef ds:uri="bddcba32-d2bf-49da-85a0-3aac7d480ff9"/>
    <ds:schemaRef ds:uri="http://purl.org/dc/dcmityp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A4500870-B5BE-48C1-BD8D-5F22C26A8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dcba32-d2bf-49da-85a0-3aac7d480ff9"/>
    <ds:schemaRef ds:uri="dfa8c1cb-4191-4e0f-95c8-6ccc976a51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JONATHAN Banks</cp:lastModifiedBy>
  <cp:lastPrinted>2011-01-20T16:00:14Z</cp:lastPrinted>
  <dcterms:created xsi:type="dcterms:W3CDTF">2003-08-01T14:12:13Z</dcterms:created>
  <dcterms:modified xsi:type="dcterms:W3CDTF">2024-05-07T13:45:38Z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0x0101005061E1749629F247BE89F055D6CC84CB</vt:lpwstr>
  </property>
  <property fmtid="{D5CDD505-2E9C-101B-9397-08002B2CF9AE}" pid="3" name="MediaServiceImageTags">
    <vt:lpwstr/>
  </property>
  <property fmtid="{D5CDD505-2E9C-101B-9397-08002B2CF9AE}" pid="4" name="_ExtendedDescription">
    <vt:lpwstr/>
  </property>
</Properties>
</file>