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b) May 2024/ECDS/"/>
    </mc:Choice>
  </mc:AlternateContent>
  <xr:revisionPtr revIDLastSave="18" documentId="8_{5D7B0C68-DCD1-4953-B285-9BEEA9BE5FF1}" xr6:coauthVersionLast="47" xr6:coauthVersionMax="47" xr10:uidLastSave="{056F4431-A263-4EFA-A6CC-B17309292D5E}"/>
  <bookViews>
    <workbookView xWindow="-49260" yWindow="-2400"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<sst xmlns="http://schemas.openxmlformats.org/spreadsheetml/2006/main" count="14649" uniqueCount="575">
  <si>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</si>
  <si>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</si>
  <si>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</si>
  <si>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</si>
  <si>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</si>
  <si>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</si>
  <si>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</si>
  <si>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</si>
  <si>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</si>
  <si>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</si>
  <si>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</si>
  <si>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</si>
  <si>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</si>
  <si>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</si>
  <si>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</si>
  <si>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</si>
  <si>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</si>
  <si>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</si>
  <si>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</si>
  <si>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</si>
  <si>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</si>
  <si>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</si>
  <si>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</si>
  <si>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</si>
  <si>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</si>
  <si>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</si>
  <si>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</si>
  <si>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</si>
  <si>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</si>
  <si>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</si>
  <si>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</si>
  <si>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</si>
  <si>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</si>
  <si>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</si>
  <si>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</si>
  <si>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</si>
  <si>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</si>
  <si>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</si>
  <si>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</si>
  <si>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</si>
  <si>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</si>
  <si>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</si>
  <si>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</si>
  <si>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</si>
  <si>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</si>
  <si>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</si>
  <si>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</si>
  <si>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</si>
  <si>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</si>
  <si>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</si>
  <si>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</si>
  <si>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</si>
  <si>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</si>
  <si>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</si>
  <si>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</si>
  <si>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</si>
  <si>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</si>
  <si>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</si>
  <si>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</si>
  <si>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</si>
  <si>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</si>
  <si>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</si>
  <si>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</si>
  <si>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</si>
  <si>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</si>
  <si>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</si>
  <si>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</si>
  <si>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</si>
  <si>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</si>
  <si>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</si>
  <si>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</si>
  <si>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</si>
  <si>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</si>
  <si>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</si>
  <si>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</si>
  <si>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</si>
  <si>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</si>
  <si>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</si>
  <si>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</si>
  <si>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</si>
  <si>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</si>
  <si>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</si>
  <si>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</si>
  <si>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</si>
  <si>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</si>
  <si>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</si>
  <si>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</si>
  <si>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</si>
  <si>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</si>
  <si>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</si>
  <si>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</si>
  <si>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</si>
  <si>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</si>
  <si>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</si>
  <si>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</si>
  <si>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</si>
  <si>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</si>
  <si>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</si>
  <si>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</si>
  <si>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</si>
  <si>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</si>
  <si>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</si>
  <si>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</si>
  <si>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</si>
  <si>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</si>
  <si>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</si>
  <si>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</si>
  <si>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</si>
  <si>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</si>
  <si>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</si>
  <si>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</si>
  <si>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</si>
  <si>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</si>
  <si>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</si>
  <si>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</si>
  <si>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</si>
  <si>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</si>
  <si>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</si>
  <si>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</si>
  <si>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</si>
  <si>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</si>
  <si>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</si>
  <si>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</si>
  <si>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</si>
  <si>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</si>
  <si>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</si>
  <si>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</si>
  <si>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</si>
  <si>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</si>
  <si>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</si>
  <si>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</si>
  <si>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</si>
  <si>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</si>
  <si>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</si>
  <si>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</si>
  <si>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</si>
  <si>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</si>
  <si>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</si>
  <si>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</si>
  <si>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</si>
  <si>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</si>
  <si>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</si>
  <si>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</si>
  <si>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</si>
  <si>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</si>
  <si>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</si>
  <si>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</si>
  <si>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</si>
  <si>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</si>
  <si>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</si>
  <si>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</si>
  <si>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</si>
  <si>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</si>
  <si>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</si>
  <si>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</si>
  <si>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</si>
  <si>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</si>
  <si>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</si>
  <si>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</si>
  <si>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</si>
  <si>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</si>
  <si>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</si>
  <si>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</si>
  <si>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</si>
  <si>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</si>
  <si>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</si>
  <si>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</si>
  <si>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</si>
  <si>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</si>
  <si>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</si>
  <si>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</si>
  <si>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</si>
  <si>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</si>
  <si>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</si>
  <si>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</si>
  <si>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</si>
  <si>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</si>
  <si>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</si>
  <si>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</si>
  <si>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</si>
  <si>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</si>
  <si>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</si>
  <si>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</si>
  <si>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</si>
  <si>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</si>
  <si>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</si>
  <si>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</si>
  <si>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</si>
  <si>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</si>
  <si>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</si>
  <si>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</si>
  <si>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</si>
  <si>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</si>
  <si>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</si>
  <si>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</si>
  <si>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</si>
  <si>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</si>
  <si>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</si>
  <si>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</si>
  <si>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</si>
  <si>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</si>
  <si>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</si>
  <si>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</si>
  <si>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</si>
  <si>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</si>
  <si>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</si>
  <si>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</si>
  <si>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</si>
  <si>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</si>
  <si>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</si>
  <si>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</si>
  <si>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</si>
  <si>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</si>
  <si>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</si>
  <si>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</si>
  <si>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</si>
  <si>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</si>
  <si>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</si>
  <si>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</si>
  <si>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</si>
  <si>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</si>
  <si>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</si>
  <si>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</si>
  <si>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</si>
  <si>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</si>
  <si>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</si>
  <si>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</si>
  <si>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</si>
  <si>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</si>
  <si>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</si>
  <si>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</si>
  <si>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</si>
  <si>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</si>
  <si>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</si>
  <si>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</si>
  <si>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</si>
  <si>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</si>
  <si>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</si>
  <si>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</si>
  <si>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</si>
  <si>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</si>
  <si>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</si>
  <si>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</si>
  <si>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</si>
  <si>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</si>
  <si>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</si>
  <si>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</si>
  <si>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</si>
  <si>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</si>
  <si>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</si>
  <si>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</si>
  <si>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</si>
  <si>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</si>
  <si>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</si>
  <si>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</si>
  <si>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</si>
  <si>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</si>
  <si>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</si>
  <si>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</si>
  <si>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</si>
  <si>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</si>
  <si>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</si>
  <si>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</si>
  <si>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</si>
  <si>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</si>
  <si>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</si>
  <si>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</si>
  <si>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</si>
  <si>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</si>
  <si>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</si>
  <si>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</si>
  <si>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</si>
  <si>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</si>
  <si>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</si>
  <si>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</si>
  <si>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</si>
  <si>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</si>
  <si>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</si>
  <si>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</si>
  <si>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</si>
  <si>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</si>
  <si>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</si>
  <si>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</si>
  <si>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</si>
  <si>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</si>
  <si>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</si>
  <si>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</si>
  <si>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</si>
  <si>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</si>
  <si>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</si>
  <si>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</si>
  <si>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</si>
  <si>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</si>
  <si>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</si>
  <si>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</si>
  <si>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</si>
  <si>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</si>
  <si>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</si>
  <si>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</si>
  <si>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</si>
  <si>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</si>
  <si>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</si>
  <si>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</si>
  <si>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</si>
  <si>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</si>
  <si>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</si>
  <si>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</si>
  <si>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</si>
  <si>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</si>
  <si>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</si>
  <si>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</si>
  <si>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</si>
  <si>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</si>
  <si>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</si>
  <si>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</si>
  <si>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</si>
  <si>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</si>
  <si>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</si>
  <si>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</si>
  <si>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</si>
  <si>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</si>
  <si>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</si>
  <si>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</si>
  <si>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</si>
  <si>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</si>
  <si>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</si>
  <si>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</si>
  <si>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</si>
  <si>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</si>
  <si>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</si>
  <si>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</si>
  <si>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</si>
  <si>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</si>
  <si>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</si>
  <si>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</si>
  <si>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</si>
  <si>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</si>
  <si>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</si>
  <si>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</si>
  <si>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</si>
  <si>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</si>
  <si>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</si>
  <si>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</si>
  <si>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</si>
  <si>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</si>
  <si>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</si>
  <si>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</si>
  <si>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</si>
  <si>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</si>
  <si>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</si>
  <si>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</si>
  <si>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</si>
  <si>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</si>
  <si>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</si>
  <si>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</si>
  <si>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</si>
  <si>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</si>
  <si>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</si>
  <si>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</si>
  <si>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</si>
  <si>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</si>
  <si>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</si>
  <si>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</si>
  <si>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</si>
  <si>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</si>
  <si>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</si>
  <si>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</si>
  <si>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</si>
  <si>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</si>
  <si>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</si>
  <si>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</si>
  <si>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</si>
  <si>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</si>
  <si>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</si>
  <si>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</si>
  <si>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</si>
  <si>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</si>
  <si>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</si>
  <si>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</si>
  <si>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</si>
  <si>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</si>
  <si>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</si>
  <si>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</si>
  <si>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</si>
  <si>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</si>
  <si>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</si>
  <si>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</si>
  <si>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</si>
  <si>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</si>
  <si>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</si>
  <si>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</si>
  <si>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</si>
  <si>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</si>
  <si>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</si>
  <si>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</si>
  <si>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</si>
  <si>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</si>
  <si>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</si>
  <si>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</si>
  <si>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</si>
  <si>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</si>
  <si>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</si>
  <si>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</si>
  <si>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</si>
  <si>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</si>
  <si>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</si>
  <si>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</si>
  <si>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</si>
  <si>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</si>
  <si>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</si>
  <si>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</si>
  <si>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</si>
  <si>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</si>
  <si>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</si>
  <si>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</si>
  <si>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</si>
  <si>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</si>
  <si>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</si>
  <si>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</si>
  <si>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</si>
  <si>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</si>
  <si>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</si>
  <si>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</si>
  <si>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</si>
  <si>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</si>
  <si>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</si>
  <si>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</si>
  <si>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</si>
  <si>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</si>
  <si>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</si>
  <si>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</si>
  <si>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</si>
  <si>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</si>
  <si>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</si>
  <si>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</si>
  <si>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</si>
  <si>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</si>
  <si>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</si>
  <si>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</si>
  <si>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</si>
  <si>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</si>
  <si>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</si>
  <si>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</si>
  <si>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</si>
  <si>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</si>
  <si>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</si>
  <si>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</si>
  <si>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</si>
  <si>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</si>
  <si>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</si>
  <si>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</si>
  <si>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</si>
  <si>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</si>
  <si>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</si>
  <si>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</si>
  <si>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</si>
  <si>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</si>
  <si>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</si>
  <si>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</si>
  <si>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</si>
  <si>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</si>
  <si>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</si>
  <si>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</si>
  <si>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</si>
  <si>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</si>
  <si>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</si>
  <si>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</si>
  <si>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</si>
  <si>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</si>
  <si>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</si>
  <si>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</si>
  <si>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</si>
  <si>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</si>
  <si>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</si>
  <si>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</si>
  <si>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</si>
  <si>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</si>
  <si>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</si>
  <si>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</si>
  <si>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</si>
  <si>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</si>
  <si>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</si>
  <si>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</si>
  <si>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</si>
  <si>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</si>
  <si>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</si>
  <si>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</si>
  <si>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</si>
  <si>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</si>
  <si>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</si>
  <si>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</si>
  <si>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</si>
  <si>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</si>
  <si>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</si>
  <si>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</si>
  <si>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</si>
  <si>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</si>
  <si>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</si>
  <si>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</si>
  <si>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</si>
  <si>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</si>
  <si>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</si>
  <si>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</si>
  <si>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</si>
  <si>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</si>
  <si>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</si>
  <si>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</si>
  <si>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</si>
  <si>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</si>
  <si>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</si>
  <si>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</si>
  <si>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</si>
  <si>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</si>
  <si>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</si>
  <si>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</si>
  <si>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</si>
  <si>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</si>
  <si>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</si>
  <si>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</si>
  <si>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</si>
  <si>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</si>
  <si>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</si>
  <si>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</si>
  <si>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</si>
  <si>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</si>
  <si>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</si>
  <si>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</si>
  <si>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</si>
  <si>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</si>
  <si>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</si>
  <si>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</si>
  <si>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</si>
  <si>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</si>
  <si>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</si>
  <si>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</si>
  <si>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</si>
  <si>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</si>
  <si>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</si>
  <si>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</si>
  <si>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</si>
  <si>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</si>
  <si>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</si>
  <si>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</si>
  <si>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</si>
  <si>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</si>
  <si>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</si>
  <si>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</si>
  <si>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</si>
  <si>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</si>
  <si>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</si>
  <si>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</si>
  <si>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</si>
  <si>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</si>
  <si>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</si>
  <si>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</si>
  <si>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</si>
  <si>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</si>
  <si>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</si>
  <si>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</si>
  <si>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</si>
  <si>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</si>
  <si>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</si>
  <si>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</si>
  <si>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A&amp;E Attendances &gt;12hrs From Arrival</t>
  </si>
  <si>
    <t>Published (Final) - Official Statistics in development</t>
  </si>
  <si>
    <t>RTQ</t>
  </si>
  <si>
    <t>Gloucestershire Health and Care NHS Foundation Trust</t>
  </si>
  <si>
    <t>O8F6N</t>
  </si>
  <si>
    <t>Slough Urgent Care Centre</t>
  </si>
  <si>
    <t>13th June 2024</t>
  </si>
  <si>
    <t>April 2024</t>
  </si>
  <si>
    <t>**</t>
  </si>
  <si>
    <t>*</t>
  </si>
  <si>
    <t>1. All data, below national level, is rounded to the nearest 5 attendances and any value less than 8 is suppressed (*). From April 2024 this has not been applied to National Level figures.</t>
  </si>
  <si>
    <t>1. All data is rounded to the nearest 5 attendances and any value less than 8 is suppressed (*). From April 2024 this has not been applied to National Level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</si>
</sst>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9" fontId="1" fillId="2" borderId="1" xfId="2" applyFont="1" applyFill="1" applyBorder="1" applyAlignment="1">
      <alignment horizontal="right"/>
    </xf>
    <xf numFmtId="0" fontId="1" fillId="2" borderId="0" xfId="0" applyFont="1" applyFill="1" applyAlignment="1">
      <alignment horizontal="right" wrapText="1"/>
    </xf>
    <xf numFmtId="0" fontId="1" fillId="2" borderId="0" xfId="0" applyFont="1" applyFill="1" applyAlignment="1">
      <alignment horizontal="right"/>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7109375" customWidth="1"/>
    <col min="2" max="16" width="9.28515625" customWidth="1"/>
    <col min="17" max="16384" width="9.28515625" hidden="1"/>
  </cols>
  <sheetData>
    <row r="1" spans="2:15" x14ac:dyDescent="0.2"/>
    <row r="2" spans="2:15" ht="24.75" x14ac:dyDescent="0.2">
      <c r="B2" s="29" t="s">
        <v>253</v>
      </c>
    </row>
    <row r="3" spans="2:15" x14ac:dyDescent="0.2"/>
    <row r="4" spans="2:15" ht="30" customHeight="1" x14ac:dyDescent="0.2">
      <c r="B4" s="63" t="s">
        <v>247</v>
      </c>
      <c r="C4" s="63"/>
      <c r="D4" s="63"/>
      <c r="E4" s="63"/>
      <c r="F4" s="63"/>
      <c r="G4" s="63"/>
      <c r="H4" s="63"/>
      <c r="I4" s="63"/>
      <c r="J4" s="63"/>
      <c r="K4" s="63"/>
      <c r="L4" s="63"/>
      <c r="M4" s="63"/>
      <c r="N4" s="63"/>
      <c r="O4" s="63"/>
    </row>
    <row r="5" spans="2:15" x14ac:dyDescent="0.2"/>
    <row r="6" spans="2:15" ht="56.1" customHeight="1" x14ac:dyDescent="0.2">
      <c r="B6" s="63" t="s">
        <v>562</v>
      </c>
      <c r="C6" s="63"/>
      <c r="D6" s="63"/>
      <c r="E6" s="63"/>
      <c r="F6" s="63"/>
      <c r="G6" s="63"/>
      <c r="H6" s="63"/>
      <c r="I6" s="63"/>
      <c r="J6" s="63"/>
      <c r="K6" s="63"/>
      <c r="L6" s="63"/>
      <c r="M6" s="63"/>
      <c r="N6" s="63"/>
      <c r="O6" s="63"/>
    </row>
    <row r="7" spans="2:15" x14ac:dyDescent="0.2">
      <c r="B7" s="57" t="s">
        <v>553</v>
      </c>
      <c r="C7" s="53"/>
      <c r="D7" s="53"/>
      <c r="E7" s="53"/>
      <c r="F7" s="53"/>
      <c r="G7" s="53"/>
      <c r="H7" s="53"/>
      <c r="I7" s="53"/>
      <c r="J7" s="53"/>
      <c r="K7" s="53"/>
      <c r="L7" s="53"/>
      <c r="M7" s="53"/>
      <c r="N7" s="53"/>
      <c r="O7" s="53"/>
    </row>
    <row r="8" spans="2:15" ht="14.25" customHeight="1" x14ac:dyDescent="0.2">
      <c r="B8" s="53"/>
      <c r="C8" s="53"/>
      <c r="D8" s="53"/>
      <c r="E8" s="53"/>
      <c r="F8" s="53"/>
      <c r="G8" s="53"/>
      <c r="H8" s="53"/>
      <c r="I8" s="53"/>
      <c r="J8" s="53"/>
      <c r="K8" s="53"/>
      <c r="L8" s="53"/>
      <c r="M8" s="53"/>
    </row>
    <row r="9" spans="2:15" x14ac:dyDescent="0.2">
      <c r="B9" s="63" t="s">
        <v>550</v>
      </c>
      <c r="C9" s="63"/>
      <c r="D9" s="63"/>
      <c r="E9" s="63"/>
      <c r="F9" s="63"/>
      <c r="G9" s="63"/>
      <c r="H9" s="63"/>
      <c r="I9" s="63"/>
      <c r="J9" s="63"/>
      <c r="K9" s="63"/>
      <c r="L9" s="63"/>
      <c r="M9" s="63"/>
    </row>
    <row r="10" spans="2:15" x14ac:dyDescent="0.2">
      <c r="C10" s="53"/>
      <c r="D10" s="53"/>
      <c r="E10" s="53"/>
      <c r="F10" s="53"/>
      <c r="G10" s="53"/>
      <c r="H10" s="53"/>
      <c r="I10" s="53"/>
      <c r="J10" s="53"/>
      <c r="K10" s="53"/>
      <c r="L10" s="53"/>
      <c r="M10" s="53"/>
    </row>
    <row r="11" spans="2:15" x14ac:dyDescent="0.2">
      <c r="B11" s="57" t="s">
        <v>555</v>
      </c>
      <c r="C11" s="53"/>
      <c r="D11" s="53"/>
      <c r="E11" s="53"/>
      <c r="F11" s="53"/>
      <c r="G11" s="53"/>
      <c r="H11" s="53"/>
      <c r="I11" s="53"/>
      <c r="J11" s="53"/>
      <c r="K11" s="53"/>
      <c r="L11" s="53"/>
      <c r="M11" s="53"/>
    </row>
    <row r="12" spans="2:15" x14ac:dyDescent="0.2">
      <c r="B12" s="57" t="s">
        <v>551</v>
      </c>
      <c r="C12" s="53"/>
      <c r="D12" s="53"/>
      <c r="E12" s="53"/>
      <c r="F12" s="53"/>
      <c r="G12" s="53"/>
      <c r="H12" s="53"/>
      <c r="I12" s="53"/>
      <c r="J12" s="53"/>
      <c r="K12" s="53"/>
      <c r="L12" s="53"/>
      <c r="M12" s="53"/>
    </row>
    <row r="13" spans="2:15" s="56" customFormat="1" x14ac:dyDescent="0.2">
      <c r="B13" s="27" t="s">
        <v>552</v>
      </c>
    </row>
    <row r="14" spans="2:15" x14ac:dyDescent="0.2"/>
    <row r="15" spans="2:15" x14ac:dyDescent="0.2">
      <c r="B15" s="28" t="s">
        <v>421</v>
      </c>
    </row>
    <row r="16" spans="2:15" x14ac:dyDescent="0.2">
      <c r="B16" s="28" t="s">
        <v>539</v>
      </c>
    </row>
    <row r="17" spans="2:2" x14ac:dyDescent="0.2">
      <c r="B17" s="28" t="s">
        <v>422</v>
      </c>
    </row>
    <row r="18" spans="2:2" x14ac:dyDescent="0.2">
      <c r="B18" s="28" t="s">
        <v>540</v>
      </c>
    </row>
    <row r="19" spans="2:2" x14ac:dyDescent="0.2">
      <c r="B19" s="28" t="s">
        <v>423</v>
      </c>
    </row>
    <row r="20" spans="2:2" x14ac:dyDescent="0.2">
      <c r="B20" s="28" t="s">
        <v>541</v>
      </c>
    </row>
    <row r="21" spans="2:2" x14ac:dyDescent="0.2">
      <c r="B21" s="28" t="s">
        <v>424</v>
      </c>
    </row>
    <row r="22" spans="2:2" x14ac:dyDescent="0.2">
      <c r="B22" s="28" t="s">
        <v>542</v>
      </c>
    </row>
    <row r="23" spans="2:2" x14ac:dyDescent="0.2">
      <c r="B23" s="28" t="s">
        <v>425</v>
      </c>
    </row>
    <row r="24" spans="2:2" x14ac:dyDescent="0.2">
      <c r="B24" s="28" t="s">
        <v>543</v>
      </c>
    </row>
    <row r="25" spans="2:2" x14ac:dyDescent="0.2">
      <c r="B25" s="28" t="s">
        <v>405</v>
      </c>
    </row>
    <row r="26" spans="2:2" x14ac:dyDescent="0.2"/>
    <row r="27" spans="2:2" x14ac:dyDescent="0.2">
      <c r="B27" s="27" t="s">
        <v>238</v>
      </c>
    </row>
    <row r="28" spans="2:2" x14ac:dyDescent="0.2"/>
    <row r="29" spans="2:2" x14ac:dyDescent="0.2">
      <c r="B29" s="27" t="s">
        <v>248</v>
      </c>
    </row>
    <row r="30" spans="2:2" x14ac:dyDescent="0.2">
      <c r="B30" s="27" t="s">
        <v>420</v>
      </c>
    </row>
    <row r="31" spans="2:2" x14ac:dyDescent="0.2">
      <c r="B31" t="s">
        <v>237</v>
      </c>
    </row>
    <row r="32" spans="2:2" x14ac:dyDescent="0.2">
      <c r="B32" t="s">
        <v>415</v>
      </c>
    </row>
    <row r="33" spans="2:2" x14ac:dyDescent="0.2"/>
    <row r="34" spans="2:2" x14ac:dyDescent="0.2">
      <c r="B34" s="28" t="s">
        <v>239</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90" zoomScaleNormal="90"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0</v>
      </c>
      <c r="C2" s="22" t="s">
        <v>401</v>
      </c>
    </row>
    <row r="3" spans="2:34" ht="12.75" customHeight="1" x14ac:dyDescent="0.2">
      <c r="B3" s="3" t="s">
        <v>4</v>
      </c>
      <c r="C3" s="12" t="s">
        <v>438</v>
      </c>
    </row>
    <row r="4" spans="2:34" ht="12.75" customHeight="1" x14ac:dyDescent="0.2">
      <c r="B4" s="3"/>
      <c r="C4" s="12"/>
    </row>
    <row r="5" spans="2:34" ht="15" x14ac:dyDescent="0.2">
      <c r="B5" s="3" t="s">
        <v>1</v>
      </c>
      <c r="C5" s="46" t="str">
        <f>'System &amp; Provider Summary - T1'!$C$5</f>
        <v>April 2024</v>
      </c>
    </row>
    <row r="6" spans="2:34" x14ac:dyDescent="0.2">
      <c r="B6" s="3" t="s">
        <v>2</v>
      </c>
      <c r="C6" s="2" t="s">
        <v>402</v>
      </c>
    </row>
    <row r="7" spans="2:34" ht="12.75" customHeight="1" x14ac:dyDescent="0.2">
      <c r="B7" s="3" t="s">
        <v>6</v>
      </c>
      <c r="C7" s="2" t="s">
        <v>428</v>
      </c>
    </row>
    <row r="8" spans="2:34" ht="12.75" customHeight="1" x14ac:dyDescent="0.2">
      <c r="B8" s="3" t="s">
        <v>3</v>
      </c>
      <c r="C8" s="2" t="str">
        <f>'System &amp; Provider Summary - T1'!C8</f>
        <v>13th June 2024</v>
      </c>
    </row>
    <row r="9" spans="2:34" ht="12.75" customHeight="1" x14ac:dyDescent="0.2">
      <c r="B9" s="3" t="s">
        <v>5</v>
      </c>
      <c r="C9" s="8" t="s">
        <v>406</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414</v>
      </c>
    </row>
    <row r="14" spans="2:34" ht="15" x14ac:dyDescent="0.2">
      <c r="B14" s="5"/>
      <c r="C14" s="5"/>
    </row>
    <row r="15" spans="2:34" ht="15" x14ac:dyDescent="0.2">
      <c r="B15" s="5"/>
      <c r="C15" s="9"/>
      <c r="E15" s="64" t="s">
        <v>399</v>
      </c>
      <c r="F15" s="65"/>
      <c r="G15" s="65"/>
      <c r="H15" s="65"/>
      <c r="I15" s="65"/>
      <c r="J15" s="65"/>
      <c r="K15" s="65"/>
      <c r="L15" s="65"/>
      <c r="M15" s="65"/>
      <c r="N15" s="65"/>
      <c r="O15" s="65"/>
      <c r="P15" s="65"/>
      <c r="Q15" s="65"/>
      <c r="R15" s="65"/>
      <c r="S15" s="66"/>
      <c r="T15" s="64" t="s">
        <v>398</v>
      </c>
      <c r="U15" s="65"/>
      <c r="V15" s="65"/>
      <c r="W15" s="65"/>
      <c r="X15" s="65"/>
      <c r="Y15" s="65"/>
      <c r="Z15" s="65"/>
      <c r="AA15" s="65"/>
      <c r="AB15" s="65"/>
      <c r="AC15" s="65"/>
      <c r="AD15" s="65"/>
      <c r="AE15" s="65"/>
      <c r="AF15" s="65"/>
      <c r="AG15" s="65"/>
      <c r="AH15" s="66"/>
    </row>
    <row r="16" spans="2:34" s="12" customFormat="1" ht="38.25" x14ac:dyDescent="0.2">
      <c r="B16" s="48" t="s">
        <v>243</v>
      </c>
      <c r="C16" s="11" t="s">
        <v>254</v>
      </c>
      <c r="D16" s="10" t="s">
        <v>255</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350</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350</v>
      </c>
    </row>
    <row r="17" spans="2:34" x14ac:dyDescent="0.2">
      <c r="B17" s="50" t="s">
        <v>7</v>
      </c>
      <c r="C17" s="1" t="s">
        <v>7</v>
      </c>
      <c r="D17" s="13" t="s">
        <v>10</v>
      </c>
      <c r="E17" s="26">
        <v>8.5547090008401175E-2</v>
      </c>
      <c r="F17" s="26">
        <v>0.11460934557779773</v>
      </c>
      <c r="G17" s="26">
        <v>7.2018308757495868E-3</v>
      </c>
      <c r="H17" s="26">
        <v>4.0499435093716507E-2</v>
      </c>
      <c r="I17" s="26">
        <v>0.1183985631101712</v>
      </c>
      <c r="J17" s="26">
        <v>9.32008459109476E-2</v>
      </c>
      <c r="K17" s="26">
        <v>3.3372925055766389E-2</v>
      </c>
      <c r="L17" s="26">
        <v>4.5824038935079234E-2</v>
      </c>
      <c r="M17" s="26">
        <v>7.5755381094469706E-2</v>
      </c>
      <c r="N17" s="26">
        <v>1.5295923983892928E-2</v>
      </c>
      <c r="O17" s="26">
        <v>2.1506996147049449E-2</v>
      </c>
      <c r="P17" s="26">
        <v>5.2950548973029345E-2</v>
      </c>
      <c r="Q17" s="26">
        <v>0.23593962745154842</v>
      </c>
      <c r="R17" s="26">
        <v>5.9897447782380715E-2</v>
      </c>
      <c r="S17" s="25">
        <v>862976</v>
      </c>
      <c r="T17" s="26">
        <v>0.14320997903737989</v>
      </c>
      <c r="U17" s="26">
        <v>0.14069861563686931</v>
      </c>
      <c r="V17" s="26">
        <v>5.6868890226437806E-3</v>
      </c>
      <c r="W17" s="26">
        <v>6.1019904111579253E-3</v>
      </c>
      <c r="X17" s="26">
        <v>0.15294410659803656</v>
      </c>
      <c r="Y17" s="26">
        <v>0.1254851497478259</v>
      </c>
      <c r="Z17" s="26">
        <v>3.924783628401237E-2</v>
      </c>
      <c r="AA17" s="26">
        <v>2.9638239139909924E-2</v>
      </c>
      <c r="AB17" s="26">
        <v>0.1010771881031942</v>
      </c>
      <c r="AC17" s="26">
        <v>1.6998401859654219E-2</v>
      </c>
      <c r="AD17" s="26">
        <v>1.8015400261513874E-2</v>
      </c>
      <c r="AE17" s="26">
        <v>3.1298644693966503E-2</v>
      </c>
      <c r="AF17" s="26">
        <v>0.12282850086133539</v>
      </c>
      <c r="AG17" s="26">
        <v>6.6769058342500159E-2</v>
      </c>
      <c r="AH17" s="25">
        <v>240904</v>
      </c>
    </row>
    <row r="18" spans="2:34" ht="6" customHeight="1" x14ac:dyDescent="0.2">
      <c r="D18" s="4"/>
    </row>
    <row r="19" spans="2:34" x14ac:dyDescent="0.2">
      <c r="B19" s="33" t="s">
        <v>256</v>
      </c>
      <c r="C19" s="18" t="s">
        <v>257</v>
      </c>
      <c r="D19" s="18" t="s">
        <v>371</v>
      </c>
      <c r="E19" s="23" t="s">
        <v>571</v>
      </c>
      <c r="F19" s="23" t="s">
        <v>571</v>
      </c>
      <c r="G19" s="23" t="s">
        <v>571</v>
      </c>
      <c r="H19" s="23" t="s">
        <v>571</v>
      </c>
      <c r="I19" s="23" t="s">
        <v>571</v>
      </c>
      <c r="J19" s="23" t="s">
        <v>571</v>
      </c>
      <c r="K19" s="23" t="s">
        <v>571</v>
      </c>
      <c r="L19" s="23" t="s">
        <v>571</v>
      </c>
      <c r="M19" s="23" t="s">
        <v>571</v>
      </c>
      <c r="N19" s="23" t="s">
        <v>571</v>
      </c>
      <c r="O19" s="23" t="s">
        <v>571</v>
      </c>
      <c r="P19" s="23" t="s">
        <v>571</v>
      </c>
      <c r="Q19" s="23" t="s">
        <v>571</v>
      </c>
      <c r="R19" s="23" t="s">
        <v>571</v>
      </c>
      <c r="S19" s="24" t="s">
        <v>571</v>
      </c>
      <c r="T19" s="23" t="s">
        <v>571</v>
      </c>
      <c r="U19" s="23" t="s">
        <v>571</v>
      </c>
      <c r="V19" s="23" t="s">
        <v>571</v>
      </c>
      <c r="W19" s="23" t="s">
        <v>571</v>
      </c>
      <c r="X19" s="23" t="s">
        <v>571</v>
      </c>
      <c r="Y19" s="23" t="s">
        <v>571</v>
      </c>
      <c r="Z19" s="23" t="s">
        <v>571</v>
      </c>
      <c r="AA19" s="23" t="s">
        <v>571</v>
      </c>
      <c r="AB19" s="23" t="s">
        <v>571</v>
      </c>
      <c r="AC19" s="23" t="s">
        <v>571</v>
      </c>
      <c r="AD19" s="23" t="s">
        <v>571</v>
      </c>
      <c r="AE19" s="23" t="s">
        <v>571</v>
      </c>
      <c r="AF19" s="23" t="s">
        <v>571</v>
      </c>
      <c r="AG19" s="23" t="s">
        <v>571</v>
      </c>
      <c r="AH19" s="24" t="s">
        <v>571</v>
      </c>
    </row>
    <row r="20" spans="2:34" x14ac:dyDescent="0.2">
      <c r="B20" s="33" t="s">
        <v>256</v>
      </c>
      <c r="C20" s="18" t="s">
        <v>258</v>
      </c>
      <c r="D20" s="18" t="s">
        <v>372</v>
      </c>
      <c r="E20" s="23">
        <v>8.4905660377358486E-2</v>
      </c>
      <c r="F20" s="23">
        <v>9.2713077423552379E-2</v>
      </c>
      <c r="G20" s="23">
        <v>3.2530904359141183E-3</v>
      </c>
      <c r="H20" s="23">
        <v>1.5614834092387769E-2</v>
      </c>
      <c r="I20" s="23">
        <v>0.11938841899804814</v>
      </c>
      <c r="J20" s="23">
        <v>7.6447625243981784E-2</v>
      </c>
      <c r="K20" s="23">
        <v>2.5048796356538713E-2</v>
      </c>
      <c r="L20" s="23">
        <v>4.8471047495120365E-2</v>
      </c>
      <c r="M20" s="23">
        <v>8.5556278464541308E-2</v>
      </c>
      <c r="N20" s="23">
        <v>1.6590761223162005E-2</v>
      </c>
      <c r="O20" s="23">
        <v>2.5699414443721535E-2</v>
      </c>
      <c r="P20" s="23">
        <v>4.9446974625894598E-2</v>
      </c>
      <c r="Q20" s="23">
        <v>0.23162003903708522</v>
      </c>
      <c r="R20" s="23">
        <v>0.12589459986987639</v>
      </c>
      <c r="S20" s="24">
        <v>15370</v>
      </c>
      <c r="T20" s="23">
        <v>0.15304948216340622</v>
      </c>
      <c r="U20" s="23">
        <v>0.11622554660529344</v>
      </c>
      <c r="V20" s="23">
        <v>2.3014959723820483E-3</v>
      </c>
      <c r="W20" s="23">
        <v>5.7537399309551211E-3</v>
      </c>
      <c r="X20" s="23">
        <v>0.19217491369390102</v>
      </c>
      <c r="Y20" s="23">
        <v>0.10241657077100115</v>
      </c>
      <c r="Z20" s="23">
        <v>3.9125431530494824E-2</v>
      </c>
      <c r="AA20" s="23">
        <v>4.2577675489067893E-2</v>
      </c>
      <c r="AB20" s="23">
        <v>0.1093210586881473</v>
      </c>
      <c r="AC20" s="23">
        <v>2.1864211737629459E-2</v>
      </c>
      <c r="AD20" s="23">
        <v>2.1864211737629459E-2</v>
      </c>
      <c r="AE20" s="23">
        <v>3.7974683544303799E-2</v>
      </c>
      <c r="AF20" s="23">
        <v>9.5512082853855013E-2</v>
      </c>
      <c r="AG20" s="23">
        <v>6.2140391254315308E-2</v>
      </c>
      <c r="AH20" s="24">
        <v>4345</v>
      </c>
    </row>
    <row r="21" spans="2:34" x14ac:dyDescent="0.2">
      <c r="B21" s="33" t="s">
        <v>256</v>
      </c>
      <c r="C21" s="18" t="s">
        <v>259</v>
      </c>
      <c r="D21" s="18" t="s">
        <v>373</v>
      </c>
      <c r="E21" s="23">
        <v>8.5533262935586066E-2</v>
      </c>
      <c r="F21" s="23">
        <v>0.12706793382611756</v>
      </c>
      <c r="G21" s="23">
        <v>7.3917634635691657E-3</v>
      </c>
      <c r="H21" s="23">
        <v>1.3023583245336149E-2</v>
      </c>
      <c r="I21" s="23">
        <v>0.10594860964449138</v>
      </c>
      <c r="J21" s="23">
        <v>0.1379795846532911</v>
      </c>
      <c r="K21" s="23">
        <v>3.2030975008799721E-2</v>
      </c>
      <c r="L21" s="23">
        <v>3.9774727208729321E-2</v>
      </c>
      <c r="M21" s="23">
        <v>6.3005983808518129E-2</v>
      </c>
      <c r="N21" s="23">
        <v>5.9838085181274196E-3</v>
      </c>
      <c r="O21" s="23">
        <v>2.2175290390707498E-2</v>
      </c>
      <c r="P21" s="23">
        <v>1.6543470608940514E-2</v>
      </c>
      <c r="Q21" s="23">
        <v>0.19922562478000705</v>
      </c>
      <c r="R21" s="23">
        <v>0.14431538190777896</v>
      </c>
      <c r="S21" s="24">
        <v>14205</v>
      </c>
      <c r="T21" s="23" t="s">
        <v>571</v>
      </c>
      <c r="U21" s="23" t="s">
        <v>571</v>
      </c>
      <c r="V21" s="23" t="s">
        <v>571</v>
      </c>
      <c r="W21" s="23" t="s">
        <v>571</v>
      </c>
      <c r="X21" s="23" t="s">
        <v>571</v>
      </c>
      <c r="Y21" s="23" t="s">
        <v>571</v>
      </c>
      <c r="Z21" s="23" t="s">
        <v>571</v>
      </c>
      <c r="AA21" s="23" t="s">
        <v>571</v>
      </c>
      <c r="AB21" s="23" t="s">
        <v>571</v>
      </c>
      <c r="AC21" s="23" t="s">
        <v>571</v>
      </c>
      <c r="AD21" s="23" t="s">
        <v>571</v>
      </c>
      <c r="AE21" s="23" t="s">
        <v>571</v>
      </c>
      <c r="AF21" s="23" t="s">
        <v>571</v>
      </c>
      <c r="AG21" s="23" t="s">
        <v>571</v>
      </c>
      <c r="AH21" s="24" t="s">
        <v>571</v>
      </c>
    </row>
    <row r="22" spans="2:34" x14ac:dyDescent="0.2">
      <c r="B22" s="33" t="s">
        <v>256</v>
      </c>
      <c r="C22" s="18" t="s">
        <v>260</v>
      </c>
      <c r="D22" s="18" t="s">
        <v>374</v>
      </c>
      <c r="E22" s="23">
        <v>9.2281879194630878E-2</v>
      </c>
      <c r="F22" s="23">
        <v>0.10868754660700969</v>
      </c>
      <c r="G22" s="23">
        <v>2.4235645041014169E-3</v>
      </c>
      <c r="H22" s="23">
        <v>1.6778523489932886E-2</v>
      </c>
      <c r="I22" s="23">
        <v>0.13292319164802385</v>
      </c>
      <c r="J22" s="23">
        <v>0.10029828486204326</v>
      </c>
      <c r="K22" s="23">
        <v>4.4183445190156601E-2</v>
      </c>
      <c r="L22" s="23">
        <v>5.1267710663683817E-2</v>
      </c>
      <c r="M22" s="23">
        <v>8.0164056674123782E-2</v>
      </c>
      <c r="N22" s="23">
        <v>1.7337807606263984E-2</v>
      </c>
      <c r="O22" s="23">
        <v>2.1439224459358686E-2</v>
      </c>
      <c r="P22" s="23">
        <v>6.3012677106636841E-2</v>
      </c>
      <c r="Q22" s="23">
        <v>0.19593586875466071</v>
      </c>
      <c r="R22" s="23">
        <v>7.3266219239373598E-2</v>
      </c>
      <c r="S22" s="24">
        <v>26820</v>
      </c>
      <c r="T22" s="23">
        <v>0.13376483279395901</v>
      </c>
      <c r="U22" s="23">
        <v>0.1256742179072276</v>
      </c>
      <c r="V22" s="23">
        <v>1.0787486515641855E-3</v>
      </c>
      <c r="W22" s="23">
        <v>6.4724919093851136E-3</v>
      </c>
      <c r="X22" s="23">
        <v>0.15480043149946063</v>
      </c>
      <c r="Y22" s="23">
        <v>0.11758360302049622</v>
      </c>
      <c r="Z22" s="23">
        <v>4.6386192017259978E-2</v>
      </c>
      <c r="AA22" s="23">
        <v>3.2901833872707661E-2</v>
      </c>
      <c r="AB22" s="23">
        <v>9.816612729234088E-2</v>
      </c>
      <c r="AC22" s="23">
        <v>1.6181229773462782E-2</v>
      </c>
      <c r="AD22" s="23">
        <v>1.6720604099244876E-2</v>
      </c>
      <c r="AE22" s="23">
        <v>4.0453074433656956E-2</v>
      </c>
      <c r="AF22" s="23">
        <v>0.12297734627831715</v>
      </c>
      <c r="AG22" s="23">
        <v>8.7378640776699032E-2</v>
      </c>
      <c r="AH22" s="24">
        <v>9270</v>
      </c>
    </row>
    <row r="23" spans="2:34" x14ac:dyDescent="0.2">
      <c r="B23" s="33" t="s">
        <v>256</v>
      </c>
      <c r="C23" s="18" t="s">
        <v>261</v>
      </c>
      <c r="D23" s="18" t="s">
        <v>375</v>
      </c>
      <c r="E23" s="23">
        <v>8.5746102449888645E-2</v>
      </c>
      <c r="F23" s="23">
        <v>0.10096510764662213</v>
      </c>
      <c r="G23" s="23">
        <v>2.5983667409057165E-3</v>
      </c>
      <c r="H23" s="23">
        <v>1.7446176688938383E-2</v>
      </c>
      <c r="I23" s="23">
        <v>0.12026726057906459</v>
      </c>
      <c r="J23" s="23">
        <v>8.4261321455085372E-2</v>
      </c>
      <c r="K23" s="23">
        <v>4.491462509279881E-2</v>
      </c>
      <c r="L23" s="23">
        <v>4.491462509279881E-2</v>
      </c>
      <c r="M23" s="23">
        <v>7.2754268745360062E-2</v>
      </c>
      <c r="N23" s="23">
        <v>1.670378619153675E-2</v>
      </c>
      <c r="O23" s="23">
        <v>2.3385300668151449E-2</v>
      </c>
      <c r="P23" s="23">
        <v>5.8277654046028214E-2</v>
      </c>
      <c r="Q23" s="23">
        <v>0.28062360801781738</v>
      </c>
      <c r="R23" s="23">
        <v>4.6770601336302897E-2</v>
      </c>
      <c r="S23" s="24">
        <v>13470</v>
      </c>
      <c r="T23" s="23">
        <v>0.17073170731707318</v>
      </c>
      <c r="U23" s="23">
        <v>0.14498644986449866</v>
      </c>
      <c r="V23" s="23">
        <v>4.0650406504065045E-3</v>
      </c>
      <c r="W23" s="23">
        <v>2.7100271002710027E-3</v>
      </c>
      <c r="X23" s="23">
        <v>0.15853658536585366</v>
      </c>
      <c r="Y23" s="23">
        <v>0.11788617886178862</v>
      </c>
      <c r="Z23" s="23">
        <v>5.1490514905149054E-2</v>
      </c>
      <c r="AA23" s="23">
        <v>1.8970189701897018E-2</v>
      </c>
      <c r="AB23" s="23">
        <v>0.10704607046070461</v>
      </c>
      <c r="AC23" s="23">
        <v>2.3035230352303523E-2</v>
      </c>
      <c r="AD23" s="23">
        <v>2.032520325203252E-2</v>
      </c>
      <c r="AE23" s="23">
        <v>2.032520325203252E-2</v>
      </c>
      <c r="AF23" s="23">
        <v>0.1043360433604336</v>
      </c>
      <c r="AG23" s="23">
        <v>5.5555555555555552E-2</v>
      </c>
      <c r="AH23" s="24">
        <v>3690</v>
      </c>
    </row>
    <row r="24" spans="2:34" x14ac:dyDescent="0.2">
      <c r="B24" s="33" t="s">
        <v>256</v>
      </c>
      <c r="C24" s="18" t="s">
        <v>262</v>
      </c>
      <c r="D24" s="18" t="s">
        <v>376</v>
      </c>
      <c r="E24" s="23">
        <v>6.7167684358853924E-2</v>
      </c>
      <c r="F24" s="23">
        <v>0.11883513386566463</v>
      </c>
      <c r="G24" s="23">
        <v>3.7576326914044154E-3</v>
      </c>
      <c r="H24" s="23">
        <v>2.1606387975575389E-2</v>
      </c>
      <c r="I24" s="23">
        <v>0.11507750117426022</v>
      </c>
      <c r="J24" s="23">
        <v>0.13950211366838891</v>
      </c>
      <c r="K24" s="23">
        <v>2.9121653358384219E-2</v>
      </c>
      <c r="L24" s="23">
        <v>4.5091592296852979E-2</v>
      </c>
      <c r="M24" s="23">
        <v>6.6697980272428375E-2</v>
      </c>
      <c r="N24" s="23">
        <v>1.0333489901362142E-2</v>
      </c>
      <c r="O24" s="23">
        <v>2.3954908407703146E-2</v>
      </c>
      <c r="P24" s="23">
        <v>5.0258337247534056E-2</v>
      </c>
      <c r="Q24" s="23">
        <v>0.25223109441052138</v>
      </c>
      <c r="R24" s="23">
        <v>5.636449037106623E-2</v>
      </c>
      <c r="S24" s="24">
        <v>10645</v>
      </c>
      <c r="T24" s="23">
        <v>0.10663198959687907</v>
      </c>
      <c r="U24" s="23">
        <v>0.16905071521456436</v>
      </c>
      <c r="V24" s="23">
        <v>1.3003901170351106E-3</v>
      </c>
      <c r="W24" s="23">
        <v>6.5019505851755524E-3</v>
      </c>
      <c r="X24" s="23">
        <v>0.14044213263979194</v>
      </c>
      <c r="Y24" s="23">
        <v>0.20156046814044212</v>
      </c>
      <c r="Z24" s="23">
        <v>4.1612483745123538E-2</v>
      </c>
      <c r="AA24" s="23">
        <v>2.8608582574772431E-2</v>
      </c>
      <c r="AB24" s="23">
        <v>8.4525357607282178E-2</v>
      </c>
      <c r="AC24" s="23">
        <v>6.5019505851755524E-3</v>
      </c>
      <c r="AD24" s="23">
        <v>1.1703511053315995E-2</v>
      </c>
      <c r="AE24" s="23">
        <v>3.1209362808842653E-2</v>
      </c>
      <c r="AF24" s="23">
        <v>8.3224967490247076E-2</v>
      </c>
      <c r="AG24" s="23">
        <v>8.9726918075422629E-2</v>
      </c>
      <c r="AH24" s="24">
        <v>3845</v>
      </c>
    </row>
    <row r="25" spans="2:34" x14ac:dyDescent="0.2">
      <c r="B25" s="33" t="s">
        <v>244</v>
      </c>
      <c r="C25" s="18" t="s">
        <v>263</v>
      </c>
      <c r="D25" s="18" t="s">
        <v>353</v>
      </c>
      <c r="E25" s="23" t="s">
        <v>571</v>
      </c>
      <c r="F25" s="23" t="s">
        <v>571</v>
      </c>
      <c r="G25" s="23" t="s">
        <v>571</v>
      </c>
      <c r="H25" s="23" t="s">
        <v>571</v>
      </c>
      <c r="I25" s="23" t="s">
        <v>571</v>
      </c>
      <c r="J25" s="23" t="s">
        <v>571</v>
      </c>
      <c r="K25" s="23" t="s">
        <v>571</v>
      </c>
      <c r="L25" s="23" t="s">
        <v>571</v>
      </c>
      <c r="M25" s="23" t="s">
        <v>571</v>
      </c>
      <c r="N25" s="23" t="s">
        <v>571</v>
      </c>
      <c r="O25" s="23" t="s">
        <v>571</v>
      </c>
      <c r="P25" s="23" t="s">
        <v>571</v>
      </c>
      <c r="Q25" s="23" t="s">
        <v>571</v>
      </c>
      <c r="R25" s="23" t="s">
        <v>571</v>
      </c>
      <c r="S25" s="24" t="s">
        <v>571</v>
      </c>
      <c r="T25" s="23" t="s">
        <v>571</v>
      </c>
      <c r="U25" s="23" t="s">
        <v>571</v>
      </c>
      <c r="V25" s="23" t="s">
        <v>571</v>
      </c>
      <c r="W25" s="23" t="s">
        <v>571</v>
      </c>
      <c r="X25" s="23" t="s">
        <v>571</v>
      </c>
      <c r="Y25" s="23" t="s">
        <v>571</v>
      </c>
      <c r="Z25" s="23" t="s">
        <v>571</v>
      </c>
      <c r="AA25" s="23" t="s">
        <v>571</v>
      </c>
      <c r="AB25" s="23" t="s">
        <v>571</v>
      </c>
      <c r="AC25" s="23" t="s">
        <v>571</v>
      </c>
      <c r="AD25" s="23" t="s">
        <v>571</v>
      </c>
      <c r="AE25" s="23" t="s">
        <v>571</v>
      </c>
      <c r="AF25" s="23" t="s">
        <v>571</v>
      </c>
      <c r="AG25" s="23" t="s">
        <v>571</v>
      </c>
      <c r="AH25" s="24" t="s">
        <v>571</v>
      </c>
    </row>
    <row r="26" spans="2:34" x14ac:dyDescent="0.2">
      <c r="B26" s="33" t="s">
        <v>244</v>
      </c>
      <c r="C26" s="18" t="s">
        <v>264</v>
      </c>
      <c r="D26" s="18" t="s">
        <v>354</v>
      </c>
      <c r="E26" s="23">
        <v>8.0531665363565291E-2</v>
      </c>
      <c r="F26" s="23">
        <v>8.835027365129007E-2</v>
      </c>
      <c r="G26" s="23">
        <v>1.9546520719311961E-3</v>
      </c>
      <c r="H26" s="23">
        <v>3.9679437060203285E-2</v>
      </c>
      <c r="I26" s="23">
        <v>0.15578577013291633</v>
      </c>
      <c r="J26" s="23">
        <v>0.12060203283815481</v>
      </c>
      <c r="K26" s="23">
        <v>3.5574667709147773E-2</v>
      </c>
      <c r="L26" s="23">
        <v>4.9452697419859262E-2</v>
      </c>
      <c r="M26" s="23">
        <v>6.548084440969508E-2</v>
      </c>
      <c r="N26" s="23">
        <v>7.0953870211102429E-2</v>
      </c>
      <c r="O26" s="23">
        <v>2.150117279124316E-2</v>
      </c>
      <c r="P26" s="23">
        <v>5.0039093041438623E-2</v>
      </c>
      <c r="Q26" s="23">
        <v>0.15617670054730259</v>
      </c>
      <c r="R26" s="23">
        <v>6.3526192337763882E-2</v>
      </c>
      <c r="S26" s="24">
        <v>25580</v>
      </c>
      <c r="T26" s="23">
        <v>0.12402698495070057</v>
      </c>
      <c r="U26" s="23">
        <v>0.11312921639854696</v>
      </c>
      <c r="V26" s="23">
        <v>1.5568240788790867E-3</v>
      </c>
      <c r="W26" s="23">
        <v>4.6704722366372603E-3</v>
      </c>
      <c r="X26" s="23">
        <v>0.19979242345614945</v>
      </c>
      <c r="Y26" s="23">
        <v>0.14063310845874416</v>
      </c>
      <c r="Z26" s="23">
        <v>4.9299429164504409E-2</v>
      </c>
      <c r="AA26" s="23">
        <v>2.4909185262065387E-2</v>
      </c>
      <c r="AB26" s="23">
        <v>9.4447327451997923E-2</v>
      </c>
      <c r="AC26" s="23">
        <v>1.9719771665801765E-2</v>
      </c>
      <c r="AD26" s="23">
        <v>1.1416709911779968E-2</v>
      </c>
      <c r="AE26" s="23">
        <v>3.6844836533471717E-2</v>
      </c>
      <c r="AF26" s="23">
        <v>9.4447327451997923E-2</v>
      </c>
      <c r="AG26" s="23">
        <v>8.5106382978723402E-2</v>
      </c>
      <c r="AH26" s="24">
        <v>9635</v>
      </c>
    </row>
    <row r="27" spans="2:34" x14ac:dyDescent="0.2">
      <c r="B27" s="33" t="s">
        <v>244</v>
      </c>
      <c r="C27" s="18" t="s">
        <v>265</v>
      </c>
      <c r="D27" s="18" t="s">
        <v>355</v>
      </c>
      <c r="E27" s="23">
        <v>6.8609593199757138E-2</v>
      </c>
      <c r="F27" s="23">
        <v>0.11009917020845983</v>
      </c>
      <c r="G27" s="23">
        <v>3.0358227079538553E-3</v>
      </c>
      <c r="H27" s="23">
        <v>1.1536126290224651E-2</v>
      </c>
      <c r="I27" s="23">
        <v>0.13782635094110504</v>
      </c>
      <c r="J27" s="23">
        <v>0.122040072859745</v>
      </c>
      <c r="K27" s="23">
        <v>4.6144505160898602E-2</v>
      </c>
      <c r="L27" s="23">
        <v>5.9906901436956081E-2</v>
      </c>
      <c r="M27" s="23">
        <v>7.1240639546650469E-2</v>
      </c>
      <c r="N27" s="23">
        <v>2.3881805302570329E-2</v>
      </c>
      <c r="O27" s="23">
        <v>1.841732442825339E-2</v>
      </c>
      <c r="P27" s="23">
        <v>7.1443027727180738E-2</v>
      </c>
      <c r="Q27" s="23">
        <v>0.18053025703298928</v>
      </c>
      <c r="R27" s="23">
        <v>7.508601497672536E-2</v>
      </c>
      <c r="S27" s="24">
        <v>24705</v>
      </c>
      <c r="T27" s="23">
        <v>0.12559467174119887</v>
      </c>
      <c r="U27" s="23">
        <v>7.8972407231208366E-2</v>
      </c>
      <c r="V27" s="23">
        <v>1.9029495718363464E-3</v>
      </c>
      <c r="W27" s="23">
        <v>3.8058991436726928E-3</v>
      </c>
      <c r="X27" s="23">
        <v>0.16365366317792579</v>
      </c>
      <c r="Y27" s="23">
        <v>0.14747859181731685</v>
      </c>
      <c r="Z27" s="23">
        <v>4.9476688867745006E-2</v>
      </c>
      <c r="AA27" s="23">
        <v>3.5204567078972404E-2</v>
      </c>
      <c r="AB27" s="23">
        <v>7.8972407231208366E-2</v>
      </c>
      <c r="AC27" s="23">
        <v>2.2835394862036156E-2</v>
      </c>
      <c r="AD27" s="23">
        <v>2.093244529019981E-2</v>
      </c>
      <c r="AE27" s="23">
        <v>4.0913415794481447E-2</v>
      </c>
      <c r="AF27" s="23">
        <v>9.7050428163653668E-2</v>
      </c>
      <c r="AG27" s="23">
        <v>0.13320647002854424</v>
      </c>
      <c r="AH27" s="24">
        <v>5255</v>
      </c>
    </row>
    <row r="28" spans="2:34" x14ac:dyDescent="0.2">
      <c r="B28" s="33" t="s">
        <v>244</v>
      </c>
      <c r="C28" s="18" t="s">
        <v>266</v>
      </c>
      <c r="D28" s="18" t="s">
        <v>356</v>
      </c>
      <c r="E28" s="23">
        <v>8.4651898734177208E-2</v>
      </c>
      <c r="F28" s="23">
        <v>0.11708860759493671</v>
      </c>
      <c r="G28" s="23">
        <v>3.6392405063291138E-3</v>
      </c>
      <c r="H28" s="23">
        <v>0.11613924050632911</v>
      </c>
      <c r="I28" s="23">
        <v>0.13117088607594937</v>
      </c>
      <c r="J28" s="23">
        <v>9.9208860759493672E-2</v>
      </c>
      <c r="K28" s="23">
        <v>3.9240506329113925E-2</v>
      </c>
      <c r="L28" s="23">
        <v>3.4335443037974686E-2</v>
      </c>
      <c r="M28" s="23">
        <v>8.8924050632911394E-2</v>
      </c>
      <c r="N28" s="23">
        <v>2.0727848101265822E-2</v>
      </c>
      <c r="O28" s="23">
        <v>3.0537974683544303E-2</v>
      </c>
      <c r="P28" s="23">
        <v>4.1930379746835444E-2</v>
      </c>
      <c r="Q28" s="23">
        <v>0.13765822784810128</v>
      </c>
      <c r="R28" s="23">
        <v>5.5063291139240508E-2</v>
      </c>
      <c r="S28" s="24">
        <v>31600</v>
      </c>
      <c r="T28" s="23">
        <v>0.11700793982448809</v>
      </c>
      <c r="U28" s="23">
        <v>0.13414124529878813</v>
      </c>
      <c r="V28" s="23">
        <v>2.5073129962390303E-3</v>
      </c>
      <c r="W28" s="23">
        <v>7.5219389887170914E-3</v>
      </c>
      <c r="X28" s="23">
        <v>0.15503552026744671</v>
      </c>
      <c r="Y28" s="23">
        <v>0.10823234433765148</v>
      </c>
      <c r="Z28" s="23">
        <v>5.0146259924780612E-2</v>
      </c>
      <c r="AA28" s="23">
        <v>2.8834099456748852E-2</v>
      </c>
      <c r="AB28" s="23">
        <v>0.11617216882574175</v>
      </c>
      <c r="AC28" s="23">
        <v>2.0476389469285417E-2</v>
      </c>
      <c r="AD28" s="23">
        <v>2.2147931466778101E-2</v>
      </c>
      <c r="AE28" s="23">
        <v>3.7609694943585459E-2</v>
      </c>
      <c r="AF28" s="23">
        <v>0.150856665273715</v>
      </c>
      <c r="AG28" s="23">
        <v>4.931048892603427E-2</v>
      </c>
      <c r="AH28" s="24">
        <v>11965</v>
      </c>
    </row>
    <row r="29" spans="2:34" x14ac:dyDescent="0.2">
      <c r="B29" s="33" t="s">
        <v>244</v>
      </c>
      <c r="C29" s="18" t="s">
        <v>267</v>
      </c>
      <c r="D29" s="18" t="s">
        <v>357</v>
      </c>
      <c r="E29" s="23">
        <v>7.9056291390728478E-2</v>
      </c>
      <c r="F29" s="23">
        <v>0.10699503311258278</v>
      </c>
      <c r="G29" s="23">
        <v>1.6556291390728477E-3</v>
      </c>
      <c r="H29" s="23">
        <v>1.8625827814569538E-2</v>
      </c>
      <c r="I29" s="23">
        <v>0.13017384105960264</v>
      </c>
      <c r="J29" s="23">
        <v>9.7061258278145698E-2</v>
      </c>
      <c r="K29" s="23">
        <v>3.538907284768212E-2</v>
      </c>
      <c r="L29" s="23">
        <v>6.2293046357615893E-2</v>
      </c>
      <c r="M29" s="23">
        <v>9.39569536423841E-2</v>
      </c>
      <c r="N29" s="23">
        <v>1.3658940397350994E-2</v>
      </c>
      <c r="O29" s="23">
        <v>2.0902317880794701E-2</v>
      </c>
      <c r="P29" s="23">
        <v>3.3526490066225163E-2</v>
      </c>
      <c r="Q29" s="23">
        <v>0.19557119205298013</v>
      </c>
      <c r="R29" s="23">
        <v>0.11134105960264901</v>
      </c>
      <c r="S29" s="24">
        <v>24160</v>
      </c>
      <c r="T29" s="23">
        <v>0.14269005847953217</v>
      </c>
      <c r="U29" s="23">
        <v>0.10175438596491228</v>
      </c>
      <c r="V29" s="23">
        <v>1.1695906432748538E-3</v>
      </c>
      <c r="W29" s="23">
        <v>1.0526315789473684E-2</v>
      </c>
      <c r="X29" s="23">
        <v>0.15906432748538013</v>
      </c>
      <c r="Y29" s="23">
        <v>0.11461988304093568</v>
      </c>
      <c r="Z29" s="23">
        <v>2.8070175438596492E-2</v>
      </c>
      <c r="AA29" s="23">
        <v>5.0292397660818715E-2</v>
      </c>
      <c r="AB29" s="23">
        <v>0.12514619883040937</v>
      </c>
      <c r="AC29" s="23">
        <v>1.2865497076023392E-2</v>
      </c>
      <c r="AD29" s="23">
        <v>2.8070175438596492E-2</v>
      </c>
      <c r="AE29" s="23">
        <v>7.0175438596491229E-3</v>
      </c>
      <c r="AF29" s="23">
        <v>7.8362573099415203E-2</v>
      </c>
      <c r="AG29" s="23">
        <v>0.1415204678362573</v>
      </c>
      <c r="AH29" s="24">
        <v>4275</v>
      </c>
    </row>
    <row r="30" spans="2:34" x14ac:dyDescent="0.2">
      <c r="B30" s="33" t="s">
        <v>268</v>
      </c>
      <c r="C30" s="18" t="s">
        <v>269</v>
      </c>
      <c r="D30" s="18" t="s">
        <v>377</v>
      </c>
      <c r="E30" s="23">
        <v>8.829174664107485E-2</v>
      </c>
      <c r="F30" s="23">
        <v>0.12053742802303263</v>
      </c>
      <c r="G30" s="23">
        <v>4.2226487523992322E-3</v>
      </c>
      <c r="H30" s="23">
        <v>1.8426103646833013E-2</v>
      </c>
      <c r="I30" s="23">
        <v>0.11401151631477927</v>
      </c>
      <c r="J30" s="23">
        <v>8.5220729366602688E-2</v>
      </c>
      <c r="K30" s="23">
        <v>4.7600767754318617E-2</v>
      </c>
      <c r="L30" s="23">
        <v>4.7984644913627639E-2</v>
      </c>
      <c r="M30" s="23">
        <v>7.6775431861804216E-2</v>
      </c>
      <c r="N30" s="23">
        <v>9.2130518234165067E-3</v>
      </c>
      <c r="O30" s="23">
        <v>2.0729366602687139E-2</v>
      </c>
      <c r="P30" s="23">
        <v>4.7600767754318617E-2</v>
      </c>
      <c r="Q30" s="23">
        <v>0.27562380038387718</v>
      </c>
      <c r="R30" s="23">
        <v>4.3378119001919388E-2</v>
      </c>
      <c r="S30" s="24">
        <v>13025</v>
      </c>
      <c r="T30" s="23">
        <v>0.16150740242261102</v>
      </c>
      <c r="U30" s="23">
        <v>0.17092866756393002</v>
      </c>
      <c r="V30" s="23">
        <v>2.6917900403768506E-3</v>
      </c>
      <c r="W30" s="23">
        <v>5.3835800807537013E-3</v>
      </c>
      <c r="X30" s="23">
        <v>0.15477792732166892</v>
      </c>
      <c r="Y30" s="23">
        <v>0.11574697173620457</v>
      </c>
      <c r="Z30" s="23">
        <v>4.4414535666218037E-2</v>
      </c>
      <c r="AA30" s="23">
        <v>2.826379542395693E-2</v>
      </c>
      <c r="AB30" s="23">
        <v>0.1009421265141319</v>
      </c>
      <c r="AC30" s="23">
        <v>1.6150740242261104E-2</v>
      </c>
      <c r="AD30" s="23">
        <v>1.4804845222072678E-2</v>
      </c>
      <c r="AE30" s="23">
        <v>1.7496635262449527E-2</v>
      </c>
      <c r="AF30" s="23">
        <v>0.1224764468371467</v>
      </c>
      <c r="AG30" s="23">
        <v>4.5760430686406457E-2</v>
      </c>
      <c r="AH30" s="24">
        <v>3715</v>
      </c>
    </row>
    <row r="31" spans="2:34" x14ac:dyDescent="0.2">
      <c r="B31" s="33" t="s">
        <v>268</v>
      </c>
      <c r="C31" s="18" t="s">
        <v>270</v>
      </c>
      <c r="D31" s="18" t="s">
        <v>378</v>
      </c>
      <c r="E31" s="23">
        <v>9.2452579917760971E-2</v>
      </c>
      <c r="F31" s="23">
        <v>0.1136755537869744</v>
      </c>
      <c r="G31" s="23">
        <v>4.907812707255604E-3</v>
      </c>
      <c r="H31" s="23">
        <v>1.2601140734845469E-2</v>
      </c>
      <c r="I31" s="23">
        <v>0.11248176150683115</v>
      </c>
      <c r="J31" s="23">
        <v>0.11168589998673564</v>
      </c>
      <c r="K31" s="23">
        <v>2.8651014723438121E-2</v>
      </c>
      <c r="L31" s="23">
        <v>5.9159039660432421E-2</v>
      </c>
      <c r="M31" s="23">
        <v>6.2740416500862178E-2</v>
      </c>
      <c r="N31" s="23">
        <v>1.3131715081575806E-2</v>
      </c>
      <c r="O31" s="23">
        <v>2.0427112349117919E-2</v>
      </c>
      <c r="P31" s="23">
        <v>6.9239952248308798E-2</v>
      </c>
      <c r="Q31" s="23">
        <v>0.27550072953972676</v>
      </c>
      <c r="R31" s="23">
        <v>2.3212627669452181E-2</v>
      </c>
      <c r="S31" s="24">
        <v>37695</v>
      </c>
      <c r="T31" s="23">
        <v>0.16623376623376623</v>
      </c>
      <c r="U31" s="23">
        <v>0.18077922077922079</v>
      </c>
      <c r="V31" s="23">
        <v>2.0779220779220779E-3</v>
      </c>
      <c r="W31" s="23">
        <v>4.6753246753246753E-3</v>
      </c>
      <c r="X31" s="23">
        <v>0.12779220779220779</v>
      </c>
      <c r="Y31" s="23">
        <v>0.15532467532467534</v>
      </c>
      <c r="Z31" s="23">
        <v>3.2207792207792206E-2</v>
      </c>
      <c r="AA31" s="23">
        <v>2.7532467532467533E-2</v>
      </c>
      <c r="AB31" s="23">
        <v>0.08</v>
      </c>
      <c r="AC31" s="23">
        <v>2.0259740259740259E-2</v>
      </c>
      <c r="AD31" s="23">
        <v>1.6623376623376623E-2</v>
      </c>
      <c r="AE31" s="23">
        <v>3.0649350649350648E-2</v>
      </c>
      <c r="AF31" s="23">
        <v>0.12519480519480519</v>
      </c>
      <c r="AG31" s="23">
        <v>3.0129870129870132E-2</v>
      </c>
      <c r="AH31" s="24">
        <v>9625</v>
      </c>
    </row>
    <row r="32" spans="2:34" x14ac:dyDescent="0.2">
      <c r="B32" s="33" t="s">
        <v>268</v>
      </c>
      <c r="C32" s="18" t="s">
        <v>271</v>
      </c>
      <c r="D32" s="18" t="s">
        <v>379</v>
      </c>
      <c r="E32" s="23" t="s">
        <v>571</v>
      </c>
      <c r="F32" s="23" t="s">
        <v>571</v>
      </c>
      <c r="G32" s="23" t="s">
        <v>571</v>
      </c>
      <c r="H32" s="23" t="s">
        <v>571</v>
      </c>
      <c r="I32" s="23" t="s">
        <v>571</v>
      </c>
      <c r="J32" s="23" t="s">
        <v>571</v>
      </c>
      <c r="K32" s="23" t="s">
        <v>571</v>
      </c>
      <c r="L32" s="23" t="s">
        <v>571</v>
      </c>
      <c r="M32" s="23" t="s">
        <v>571</v>
      </c>
      <c r="N32" s="23" t="s">
        <v>571</v>
      </c>
      <c r="O32" s="23" t="s">
        <v>571</v>
      </c>
      <c r="P32" s="23" t="s">
        <v>571</v>
      </c>
      <c r="Q32" s="23" t="s">
        <v>571</v>
      </c>
      <c r="R32" s="23" t="s">
        <v>571</v>
      </c>
      <c r="S32" s="24" t="s">
        <v>571</v>
      </c>
      <c r="T32" s="23" t="s">
        <v>571</v>
      </c>
      <c r="U32" s="23" t="s">
        <v>571</v>
      </c>
      <c r="V32" s="23" t="s">
        <v>571</v>
      </c>
      <c r="W32" s="23" t="s">
        <v>571</v>
      </c>
      <c r="X32" s="23" t="s">
        <v>571</v>
      </c>
      <c r="Y32" s="23" t="s">
        <v>571</v>
      </c>
      <c r="Z32" s="23" t="s">
        <v>571</v>
      </c>
      <c r="AA32" s="23" t="s">
        <v>571</v>
      </c>
      <c r="AB32" s="23" t="s">
        <v>571</v>
      </c>
      <c r="AC32" s="23" t="s">
        <v>571</v>
      </c>
      <c r="AD32" s="23" t="s">
        <v>571</v>
      </c>
      <c r="AE32" s="23" t="s">
        <v>571</v>
      </c>
      <c r="AF32" s="23" t="s">
        <v>571</v>
      </c>
      <c r="AG32" s="23" t="s">
        <v>571</v>
      </c>
      <c r="AH32" s="24" t="s">
        <v>571</v>
      </c>
    </row>
    <row r="33" spans="2:34" x14ac:dyDescent="0.2">
      <c r="B33" s="33" t="s">
        <v>268</v>
      </c>
      <c r="C33" s="18" t="s">
        <v>272</v>
      </c>
      <c r="D33" s="18" t="s">
        <v>358</v>
      </c>
      <c r="E33" s="23">
        <v>0.11688311688311688</v>
      </c>
      <c r="F33" s="23">
        <v>0.17142857142857143</v>
      </c>
      <c r="G33" s="23">
        <v>3.6363636363636364E-3</v>
      </c>
      <c r="H33" s="23">
        <v>6.7532467532467532E-3</v>
      </c>
      <c r="I33" s="23">
        <v>0.13922077922077922</v>
      </c>
      <c r="J33" s="23">
        <v>0.12103896103896104</v>
      </c>
      <c r="K33" s="23">
        <v>3.896103896103896E-2</v>
      </c>
      <c r="L33" s="23">
        <v>2.8051948051948054E-2</v>
      </c>
      <c r="M33" s="23">
        <v>0.10493506493506494</v>
      </c>
      <c r="N33" s="23">
        <v>5.7142857142857143E-3</v>
      </c>
      <c r="O33" s="23">
        <v>3.272727272727273E-2</v>
      </c>
      <c r="P33" s="23">
        <v>2.9090909090909091E-2</v>
      </c>
      <c r="Q33" s="23">
        <v>0.15740259740259741</v>
      </c>
      <c r="R33" s="23">
        <v>4.4675324675324674E-2</v>
      </c>
      <c r="S33" s="24">
        <v>9625</v>
      </c>
      <c r="T33" s="23">
        <v>0.14583333333333334</v>
      </c>
      <c r="U33" s="23">
        <v>0.16145833333333334</v>
      </c>
      <c r="V33" s="23">
        <v>2.6041666666666665E-3</v>
      </c>
      <c r="W33" s="23">
        <v>2.6041666666666665E-3</v>
      </c>
      <c r="X33" s="23">
        <v>0.14973958333333334</v>
      </c>
      <c r="Y33" s="23">
        <v>0.13932291666666666</v>
      </c>
      <c r="Z33" s="23">
        <v>3.7760416666666664E-2</v>
      </c>
      <c r="AA33" s="23">
        <v>2.4739583333333332E-2</v>
      </c>
      <c r="AB33" s="23">
        <v>0.10026041666666667</v>
      </c>
      <c r="AC33" s="23">
        <v>1.171875E-2</v>
      </c>
      <c r="AD33" s="23">
        <v>2.8645833333333332E-2</v>
      </c>
      <c r="AE33" s="23">
        <v>2.6041666666666668E-2</v>
      </c>
      <c r="AF33" s="23">
        <v>0.12239583333333333</v>
      </c>
      <c r="AG33" s="23">
        <v>4.9479166666666664E-2</v>
      </c>
      <c r="AH33" s="24">
        <v>3840</v>
      </c>
    </row>
    <row r="34" spans="2:34" x14ac:dyDescent="0.2">
      <c r="B34" s="33" t="s">
        <v>268</v>
      </c>
      <c r="C34" s="18" t="s">
        <v>273</v>
      </c>
      <c r="D34" s="18" t="s">
        <v>380</v>
      </c>
      <c r="E34" s="23">
        <v>6.7547088114310455E-2</v>
      </c>
      <c r="F34" s="23">
        <v>8.075340982896731E-2</v>
      </c>
      <c r="G34" s="23">
        <v>1.4721801255683049E-2</v>
      </c>
      <c r="H34" s="23">
        <v>9.0279281229703398E-2</v>
      </c>
      <c r="I34" s="23">
        <v>0.12015587789564841</v>
      </c>
      <c r="J34" s="23">
        <v>9.3093743234466328E-2</v>
      </c>
      <c r="K34" s="23">
        <v>3.2691058670707943E-2</v>
      </c>
      <c r="L34" s="23">
        <v>4.9361333621996101E-2</v>
      </c>
      <c r="M34" s="23">
        <v>7.793894782420438E-2</v>
      </c>
      <c r="N34" s="23">
        <v>1.840225156960381E-2</v>
      </c>
      <c r="O34" s="23">
        <v>1.8835245724182725E-2</v>
      </c>
      <c r="P34" s="23">
        <v>7.3176012123836329E-2</v>
      </c>
      <c r="Q34" s="23">
        <v>0.23165187269971854</v>
      </c>
      <c r="R34" s="23">
        <v>3.117557912968175E-2</v>
      </c>
      <c r="S34" s="24">
        <v>23095</v>
      </c>
      <c r="T34" s="23">
        <v>0.11858279103398409</v>
      </c>
      <c r="U34" s="23">
        <v>0.10412147505422993</v>
      </c>
      <c r="V34" s="23">
        <v>2.1691973969631236E-2</v>
      </c>
      <c r="W34" s="23">
        <v>1.3015184381778741E-2</v>
      </c>
      <c r="X34" s="23">
        <v>0.16052060737527116</v>
      </c>
      <c r="Y34" s="23">
        <v>0.13159797541576285</v>
      </c>
      <c r="Z34" s="23">
        <v>4.4107013738250184E-2</v>
      </c>
      <c r="AA34" s="23">
        <v>2.9645697758496022E-2</v>
      </c>
      <c r="AB34" s="23">
        <v>0.12725958062183659</v>
      </c>
      <c r="AC34" s="23">
        <v>3.0368763557483729E-2</v>
      </c>
      <c r="AD34" s="23">
        <v>2.6030368763557483E-2</v>
      </c>
      <c r="AE34" s="23">
        <v>4.2660882140274768E-2</v>
      </c>
      <c r="AF34" s="23">
        <v>9.1829356471438903E-2</v>
      </c>
      <c r="AG34" s="23">
        <v>5.8568329718004339E-2</v>
      </c>
      <c r="AH34" s="24">
        <v>6915</v>
      </c>
    </row>
    <row r="35" spans="2:34" x14ac:dyDescent="0.2">
      <c r="B35" s="33" t="s">
        <v>268</v>
      </c>
      <c r="C35" s="18" t="s">
        <v>274</v>
      </c>
      <c r="D35" s="18" t="s">
        <v>381</v>
      </c>
      <c r="E35" s="23">
        <v>9.7728092318788318E-2</v>
      </c>
      <c r="F35" s="23">
        <v>0.13703570140641905</v>
      </c>
      <c r="G35" s="23">
        <v>4.3274432023079701E-3</v>
      </c>
      <c r="H35" s="23">
        <v>1.4064190407500902E-2</v>
      </c>
      <c r="I35" s="23">
        <v>9.4843130183916338E-2</v>
      </c>
      <c r="J35" s="23">
        <v>7.3566534439235484E-2</v>
      </c>
      <c r="K35" s="23">
        <v>3.1373963216732782E-2</v>
      </c>
      <c r="L35" s="23">
        <v>3.6062026685899751E-2</v>
      </c>
      <c r="M35" s="23">
        <v>8.7270104579877383E-2</v>
      </c>
      <c r="N35" s="23">
        <v>8.2942661377569428E-3</v>
      </c>
      <c r="O35" s="23">
        <v>2.704652001442481E-2</v>
      </c>
      <c r="P35" s="23">
        <v>4.8683736025964659E-2</v>
      </c>
      <c r="Q35" s="23">
        <v>0.26541651640822217</v>
      </c>
      <c r="R35" s="23">
        <v>7.5009015506671481E-2</v>
      </c>
      <c r="S35" s="24">
        <v>13865</v>
      </c>
      <c r="T35" s="23">
        <v>0.174321503131524</v>
      </c>
      <c r="U35" s="23">
        <v>0.13465553235908143</v>
      </c>
      <c r="V35" s="23">
        <v>1.0438413361169101E-3</v>
      </c>
      <c r="W35" s="23">
        <v>4.1753653444676405E-3</v>
      </c>
      <c r="X35" s="23">
        <v>0.12839248434237996</v>
      </c>
      <c r="Y35" s="23">
        <v>0.11273486430062631</v>
      </c>
      <c r="Z35" s="23">
        <v>3.6534446764091857E-2</v>
      </c>
      <c r="AA35" s="23">
        <v>2.4008350730688934E-2</v>
      </c>
      <c r="AB35" s="23">
        <v>0.11795407098121086</v>
      </c>
      <c r="AC35" s="23">
        <v>8.350730688935281E-3</v>
      </c>
      <c r="AD35" s="23">
        <v>2.7139874739039668E-2</v>
      </c>
      <c r="AE35" s="23">
        <v>2.2964509394572025E-2</v>
      </c>
      <c r="AF35" s="23">
        <v>0.11169102296450939</v>
      </c>
      <c r="AG35" s="23">
        <v>9.4989561586638835E-2</v>
      </c>
      <c r="AH35" s="24">
        <v>4790</v>
      </c>
    </row>
    <row r="36" spans="2:34" x14ac:dyDescent="0.2">
      <c r="B36" s="33" t="s">
        <v>268</v>
      </c>
      <c r="C36" s="18" t="s">
        <v>275</v>
      </c>
      <c r="D36" s="18" t="s">
        <v>382</v>
      </c>
      <c r="E36" s="23">
        <v>8.530120481927711E-2</v>
      </c>
      <c r="F36" s="23">
        <v>0.11566265060240964</v>
      </c>
      <c r="G36" s="23">
        <v>1.3493975903614458E-2</v>
      </c>
      <c r="H36" s="23">
        <v>1.8795180722891568E-2</v>
      </c>
      <c r="I36" s="23">
        <v>9.3493975903614454E-2</v>
      </c>
      <c r="J36" s="23">
        <v>7.7590361445783129E-2</v>
      </c>
      <c r="K36" s="23">
        <v>3.3734939759036145E-2</v>
      </c>
      <c r="L36" s="23">
        <v>4.7710843373493975E-2</v>
      </c>
      <c r="M36" s="23">
        <v>7.4216867469879516E-2</v>
      </c>
      <c r="N36" s="23">
        <v>1.3493975903614458E-2</v>
      </c>
      <c r="O36" s="23">
        <v>1.4457831325301205E-2</v>
      </c>
      <c r="P36" s="23">
        <v>5.1084337349397588E-2</v>
      </c>
      <c r="Q36" s="23">
        <v>0.29493975903614456</v>
      </c>
      <c r="R36" s="23">
        <v>6.6024096385542172E-2</v>
      </c>
      <c r="S36" s="24">
        <v>10375</v>
      </c>
      <c r="T36" s="23">
        <v>0.1801125703564728</v>
      </c>
      <c r="U36" s="23">
        <v>0.13696060037523453</v>
      </c>
      <c r="V36" s="23">
        <v>9.3808630393996256E-3</v>
      </c>
      <c r="W36" s="23">
        <v>3.7523452157598499E-3</v>
      </c>
      <c r="X36" s="23">
        <v>0.14634146341463414</v>
      </c>
      <c r="Y36" s="23">
        <v>0.11819887429643527</v>
      </c>
      <c r="Z36" s="23">
        <v>4.1275797373358347E-2</v>
      </c>
      <c r="AA36" s="23">
        <v>2.8142589118198873E-2</v>
      </c>
      <c r="AB36" s="23">
        <v>9.5684803001876179E-2</v>
      </c>
      <c r="AC36" s="23">
        <v>2.0637898686679174E-2</v>
      </c>
      <c r="AD36" s="23">
        <v>1.125703564727955E-2</v>
      </c>
      <c r="AE36" s="23">
        <v>2.0637898686679174E-2</v>
      </c>
      <c r="AF36" s="23">
        <v>0.11819887429643527</v>
      </c>
      <c r="AG36" s="23">
        <v>7.1294559099437146E-2</v>
      </c>
      <c r="AH36" s="24">
        <v>2665</v>
      </c>
    </row>
    <row r="37" spans="2:34" x14ac:dyDescent="0.2">
      <c r="B37" s="33" t="s">
        <v>268</v>
      </c>
      <c r="C37" s="18" t="s">
        <v>276</v>
      </c>
      <c r="D37" s="18" t="s">
        <v>359</v>
      </c>
      <c r="E37" s="23">
        <v>9.6623376623376625E-2</v>
      </c>
      <c r="F37" s="23">
        <v>0.10857142857142857</v>
      </c>
      <c r="G37" s="23">
        <v>4.6753246753246753E-3</v>
      </c>
      <c r="H37" s="23">
        <v>1.8701298701298701E-2</v>
      </c>
      <c r="I37" s="23">
        <v>0.12727272727272726</v>
      </c>
      <c r="J37" s="23">
        <v>0.14337662337662338</v>
      </c>
      <c r="K37" s="23">
        <v>3.5844155844155845E-2</v>
      </c>
      <c r="L37" s="23">
        <v>3.7402597402597403E-2</v>
      </c>
      <c r="M37" s="23">
        <v>6.2337662337662338E-2</v>
      </c>
      <c r="N37" s="23">
        <v>2.0259740259740259E-2</v>
      </c>
      <c r="O37" s="23">
        <v>1.2987012987012988E-2</v>
      </c>
      <c r="P37" s="23">
        <v>4.4155844155844157E-2</v>
      </c>
      <c r="Q37" s="23">
        <v>0.17766233766233766</v>
      </c>
      <c r="R37" s="23">
        <v>0.11064935064935065</v>
      </c>
      <c r="S37" s="24">
        <v>9625</v>
      </c>
      <c r="T37" s="23">
        <v>0.15962441314553991</v>
      </c>
      <c r="U37" s="23">
        <v>0.15023474178403756</v>
      </c>
      <c r="V37" s="23">
        <v>3.1298904538341159E-3</v>
      </c>
      <c r="W37" s="23">
        <v>4.6948356807511738E-3</v>
      </c>
      <c r="X37" s="23">
        <v>0.15023474178403756</v>
      </c>
      <c r="Y37" s="23">
        <v>0.15962441314553991</v>
      </c>
      <c r="Z37" s="23">
        <v>2.5039123630672927E-2</v>
      </c>
      <c r="AA37" s="23">
        <v>1.0954616588419406E-2</v>
      </c>
      <c r="AB37" s="23">
        <v>8.2942097026604072E-2</v>
      </c>
      <c r="AC37" s="23">
        <v>3.7558685446009391E-2</v>
      </c>
      <c r="AD37" s="23">
        <v>9.3896713615023476E-3</v>
      </c>
      <c r="AE37" s="23">
        <v>2.5039123630672927E-2</v>
      </c>
      <c r="AF37" s="23">
        <v>9.7026604068857589E-2</v>
      </c>
      <c r="AG37" s="23">
        <v>8.4507042253521125E-2</v>
      </c>
      <c r="AH37" s="24">
        <v>3195</v>
      </c>
    </row>
    <row r="38" spans="2:34" x14ac:dyDescent="0.2">
      <c r="B38" s="33" t="s">
        <v>268</v>
      </c>
      <c r="C38" s="18" t="s">
        <v>277</v>
      </c>
      <c r="D38" s="18" t="s">
        <v>383</v>
      </c>
      <c r="E38" s="23">
        <v>6.8201690469250953E-2</v>
      </c>
      <c r="F38" s="23">
        <v>0.11308656368405713</v>
      </c>
      <c r="G38" s="23">
        <v>4.0804430195278346E-3</v>
      </c>
      <c r="H38" s="23">
        <v>0.11745846691926552</v>
      </c>
      <c r="I38" s="23">
        <v>0.11221218303701545</v>
      </c>
      <c r="J38" s="23">
        <v>3.963858933255611E-2</v>
      </c>
      <c r="K38" s="23">
        <v>2.856310113669484E-2</v>
      </c>
      <c r="L38" s="23">
        <v>4.0804430195278345E-2</v>
      </c>
      <c r="M38" s="23">
        <v>7.636257650830662E-2</v>
      </c>
      <c r="N38" s="23">
        <v>1.428155056834742E-2</v>
      </c>
      <c r="O38" s="23">
        <v>2.098513552900029E-2</v>
      </c>
      <c r="P38" s="23">
        <v>5.8000582920431358E-2</v>
      </c>
      <c r="Q38" s="23">
        <v>0.25211308656368403</v>
      </c>
      <c r="R38" s="23">
        <v>5.4503060332264645E-2</v>
      </c>
      <c r="S38" s="24">
        <v>17155</v>
      </c>
      <c r="T38" s="23">
        <v>0.14774281805745554</v>
      </c>
      <c r="U38" s="23">
        <v>0.11901504787961696</v>
      </c>
      <c r="V38" s="23">
        <v>1.3679890560875513E-3</v>
      </c>
      <c r="W38" s="23">
        <v>1.9151846785225718E-2</v>
      </c>
      <c r="X38" s="23">
        <v>0.18057455540355677</v>
      </c>
      <c r="Y38" s="23">
        <v>6.5663474692202461E-2</v>
      </c>
      <c r="Z38" s="23">
        <v>3.6935704514363885E-2</v>
      </c>
      <c r="AA38" s="23">
        <v>2.3255813953488372E-2</v>
      </c>
      <c r="AB38" s="23">
        <v>0.11627906976744186</v>
      </c>
      <c r="AC38" s="23">
        <v>1.6415868673050615E-2</v>
      </c>
      <c r="AD38" s="23">
        <v>1.7783857729138167E-2</v>
      </c>
      <c r="AE38" s="23">
        <v>4.5143638850889192E-2</v>
      </c>
      <c r="AF38" s="23">
        <v>0.1491108071135431</v>
      </c>
      <c r="AG38" s="23">
        <v>6.1559507523939808E-2</v>
      </c>
      <c r="AH38" s="24">
        <v>3655</v>
      </c>
    </row>
    <row r="39" spans="2:34" x14ac:dyDescent="0.2">
      <c r="B39" s="33" t="s">
        <v>268</v>
      </c>
      <c r="C39" s="18" t="s">
        <v>278</v>
      </c>
      <c r="D39" s="18" t="s">
        <v>360</v>
      </c>
      <c r="E39" s="23">
        <v>9.0735129963323238E-2</v>
      </c>
      <c r="F39" s="23">
        <v>0.13235528623823953</v>
      </c>
      <c r="G39" s="23">
        <v>3.1892840057407114E-3</v>
      </c>
      <c r="H39" s="23">
        <v>5.7566576303619839E-2</v>
      </c>
      <c r="I39" s="23">
        <v>9.3924413969063938E-2</v>
      </c>
      <c r="J39" s="23">
        <v>8.563227555413809E-2</v>
      </c>
      <c r="K39" s="23">
        <v>3.0298198054536755E-2</v>
      </c>
      <c r="L39" s="23">
        <v>2.663052144793494E-2</v>
      </c>
      <c r="M39" s="23">
        <v>7.0164248126295653E-2</v>
      </c>
      <c r="N39" s="23">
        <v>1.2597671822675809E-2</v>
      </c>
      <c r="O39" s="23">
        <v>2.1687131239036837E-2</v>
      </c>
      <c r="P39" s="23">
        <v>4.2895869877212563E-2</v>
      </c>
      <c r="Q39" s="23">
        <v>0.27682985169829372</v>
      </c>
      <c r="R39" s="23">
        <v>5.5493541699888377E-2</v>
      </c>
      <c r="S39" s="24">
        <v>31355</v>
      </c>
      <c r="T39" s="23">
        <v>0.13801261829652997</v>
      </c>
      <c r="U39" s="23">
        <v>0.17862776025236593</v>
      </c>
      <c r="V39" s="23">
        <v>1.9716088328075709E-3</v>
      </c>
      <c r="W39" s="23">
        <v>8.2807570977917987E-3</v>
      </c>
      <c r="X39" s="23">
        <v>0.12973186119873817</v>
      </c>
      <c r="Y39" s="23">
        <v>0.1167192429022082</v>
      </c>
      <c r="Z39" s="23">
        <v>4.2981072555205051E-2</v>
      </c>
      <c r="AA39" s="23">
        <v>2.5236593059936908E-2</v>
      </c>
      <c r="AB39" s="23">
        <v>9.7003154574132486E-2</v>
      </c>
      <c r="AC39" s="23">
        <v>2.1293375394321766E-2</v>
      </c>
      <c r="AD39" s="23">
        <v>1.5378548895899053E-2</v>
      </c>
      <c r="AE39" s="23">
        <v>2.3264984227129339E-2</v>
      </c>
      <c r="AF39" s="23">
        <v>0.1447160883280757</v>
      </c>
      <c r="AG39" s="23">
        <v>5.7176656151419557E-2</v>
      </c>
      <c r="AH39" s="24">
        <v>12680</v>
      </c>
    </row>
    <row r="40" spans="2:34" x14ac:dyDescent="0.2">
      <c r="B40" s="33" t="s">
        <v>268</v>
      </c>
      <c r="C40" s="18" t="s">
        <v>279</v>
      </c>
      <c r="D40" s="18" t="s">
        <v>384</v>
      </c>
      <c r="E40" s="23">
        <v>6.3818471902145013E-2</v>
      </c>
      <c r="F40" s="23">
        <v>9.4486793121786913E-2</v>
      </c>
      <c r="G40" s="23">
        <v>9.7500443183832653E-3</v>
      </c>
      <c r="H40" s="23">
        <v>5.5132068782130825E-2</v>
      </c>
      <c r="I40" s="23">
        <v>0.12196419074632157</v>
      </c>
      <c r="J40" s="23">
        <v>0.17904626839212906</v>
      </c>
      <c r="K40" s="23">
        <v>2.2691012231873781E-2</v>
      </c>
      <c r="L40" s="23">
        <v>5.0168409856408441E-2</v>
      </c>
      <c r="M40" s="23">
        <v>5.5486615848253859E-2</v>
      </c>
      <c r="N40" s="23">
        <v>1.7550079773089877E-2</v>
      </c>
      <c r="O40" s="23">
        <v>8.5091295869526677E-3</v>
      </c>
      <c r="P40" s="23">
        <v>4.6445665662116643E-2</v>
      </c>
      <c r="Q40" s="23">
        <v>0.24321928736039708</v>
      </c>
      <c r="R40" s="23">
        <v>3.1731962418010989E-2</v>
      </c>
      <c r="S40" s="24">
        <v>28205</v>
      </c>
      <c r="T40" s="23">
        <v>0.12178279974890144</v>
      </c>
      <c r="U40" s="23">
        <v>0.13684871311989957</v>
      </c>
      <c r="V40" s="23">
        <v>8.1607030759573134E-3</v>
      </c>
      <c r="W40" s="23">
        <v>5.0219711236660393E-3</v>
      </c>
      <c r="X40" s="23">
        <v>0.1544256120527307</v>
      </c>
      <c r="Y40" s="23">
        <v>0.24607658505963589</v>
      </c>
      <c r="Z40" s="23">
        <v>3.3270558694287508E-2</v>
      </c>
      <c r="AA40" s="23">
        <v>3.7037037037037035E-2</v>
      </c>
      <c r="AB40" s="23">
        <v>7.7212806026365349E-2</v>
      </c>
      <c r="AC40" s="23">
        <v>1.5693659761456372E-2</v>
      </c>
      <c r="AD40" s="23">
        <v>8.1607030759573134E-3</v>
      </c>
      <c r="AE40" s="23">
        <v>2.0087884494664157E-2</v>
      </c>
      <c r="AF40" s="23">
        <v>9.7300690521029506E-2</v>
      </c>
      <c r="AG40" s="23">
        <v>3.7664783427495289E-2</v>
      </c>
      <c r="AH40" s="24">
        <v>7965</v>
      </c>
    </row>
    <row r="41" spans="2:34" x14ac:dyDescent="0.2">
      <c r="B41" s="33" t="s">
        <v>280</v>
      </c>
      <c r="C41" s="18" t="s">
        <v>281</v>
      </c>
      <c r="D41" s="18" t="s">
        <v>361</v>
      </c>
      <c r="E41" s="23">
        <v>8.7421140723574098E-2</v>
      </c>
      <c r="F41" s="23">
        <v>0.10840736449079438</v>
      </c>
      <c r="G41" s="23">
        <v>8.8837388953263811E-3</v>
      </c>
      <c r="H41" s="23">
        <v>3.3861207673490407E-2</v>
      </c>
      <c r="I41" s="23">
        <v>0.10789236513454359</v>
      </c>
      <c r="J41" s="23">
        <v>7.3258658426676962E-2</v>
      </c>
      <c r="K41" s="23">
        <v>2.6908716364104544E-2</v>
      </c>
      <c r="L41" s="23">
        <v>5.0341187073516161E-2</v>
      </c>
      <c r="M41" s="23">
        <v>6.3473670657911679E-2</v>
      </c>
      <c r="N41" s="23">
        <v>1.2488734389082014E-2</v>
      </c>
      <c r="O41" s="23">
        <v>1.8926226342217072E-2</v>
      </c>
      <c r="P41" s="23">
        <v>6.8237414703231622E-2</v>
      </c>
      <c r="Q41" s="23">
        <v>0.26857216428479463</v>
      </c>
      <c r="R41" s="23">
        <v>7.1198661001673755E-2</v>
      </c>
      <c r="S41" s="24">
        <v>38835</v>
      </c>
      <c r="T41" s="23">
        <v>0.15474137931034482</v>
      </c>
      <c r="U41" s="23">
        <v>0.13750000000000001</v>
      </c>
      <c r="V41" s="23">
        <v>7.7586206896551723E-3</v>
      </c>
      <c r="W41" s="23">
        <v>7.7586206896551723E-3</v>
      </c>
      <c r="X41" s="23">
        <v>0.15517241379310345</v>
      </c>
      <c r="Y41" s="23">
        <v>0.11206896551724138</v>
      </c>
      <c r="Z41" s="23">
        <v>3.6637931034482756E-2</v>
      </c>
      <c r="AA41" s="23">
        <v>3.8362068965517242E-2</v>
      </c>
      <c r="AB41" s="23">
        <v>8.6206896551724144E-2</v>
      </c>
      <c r="AC41" s="23">
        <v>1.9396551724137932E-2</v>
      </c>
      <c r="AD41" s="23">
        <v>1.6379310344827588E-2</v>
      </c>
      <c r="AE41" s="23">
        <v>4.5689655172413794E-2</v>
      </c>
      <c r="AF41" s="23">
        <v>0.11422413793103449</v>
      </c>
      <c r="AG41" s="23">
        <v>6.8534482758620688E-2</v>
      </c>
      <c r="AH41" s="24">
        <v>11600</v>
      </c>
    </row>
    <row r="42" spans="2:34" x14ac:dyDescent="0.2">
      <c r="B42" s="33" t="s">
        <v>280</v>
      </c>
      <c r="C42" s="18" t="s">
        <v>282</v>
      </c>
      <c r="D42" s="18" t="s">
        <v>385</v>
      </c>
      <c r="E42" s="23">
        <v>9.8843512829779545E-2</v>
      </c>
      <c r="F42" s="23">
        <v>0.11926273942898447</v>
      </c>
      <c r="G42" s="23">
        <v>1.1655222262378027E-2</v>
      </c>
      <c r="H42" s="23">
        <v>3.3339356704011565E-2</v>
      </c>
      <c r="I42" s="23">
        <v>0.12034694615106614</v>
      </c>
      <c r="J42" s="23">
        <v>0.13227322009396458</v>
      </c>
      <c r="K42" s="23">
        <v>3.080954101915432E-2</v>
      </c>
      <c r="L42" s="23">
        <v>3.2255149981929888E-2</v>
      </c>
      <c r="M42" s="23">
        <v>7.2009396458258046E-2</v>
      </c>
      <c r="N42" s="23">
        <v>1.3462233465847488E-2</v>
      </c>
      <c r="O42" s="23">
        <v>2.9092880375858329E-2</v>
      </c>
      <c r="P42" s="23">
        <v>4.3910372244307917E-2</v>
      </c>
      <c r="Q42" s="23">
        <v>0.20889049512106975</v>
      </c>
      <c r="R42" s="23">
        <v>5.3848933863389951E-2</v>
      </c>
      <c r="S42" s="24">
        <v>55340</v>
      </c>
      <c r="T42" s="23">
        <v>0.15171428571428572</v>
      </c>
      <c r="U42" s="23">
        <v>0.13600000000000001</v>
      </c>
      <c r="V42" s="23">
        <v>8.8571428571428568E-3</v>
      </c>
      <c r="W42" s="23">
        <v>4.0000000000000001E-3</v>
      </c>
      <c r="X42" s="23">
        <v>0.1462857142857143</v>
      </c>
      <c r="Y42" s="23">
        <v>0.1762857142857143</v>
      </c>
      <c r="Z42" s="23">
        <v>3.0857142857142857E-2</v>
      </c>
      <c r="AA42" s="23">
        <v>1.9142857142857142E-2</v>
      </c>
      <c r="AB42" s="23">
        <v>9.1142857142857137E-2</v>
      </c>
      <c r="AC42" s="23">
        <v>1.3714285714285714E-2</v>
      </c>
      <c r="AD42" s="23">
        <v>2.3714285714285716E-2</v>
      </c>
      <c r="AE42" s="23">
        <v>2.8000000000000001E-2</v>
      </c>
      <c r="AF42" s="23">
        <v>0.11542857142857142</v>
      </c>
      <c r="AG42" s="23">
        <v>5.4571428571428569E-2</v>
      </c>
      <c r="AH42" s="24">
        <v>17500</v>
      </c>
    </row>
    <row r="43" spans="2:34" x14ac:dyDescent="0.2">
      <c r="B43" s="33" t="s">
        <v>280</v>
      </c>
      <c r="C43" s="18" t="s">
        <v>283</v>
      </c>
      <c r="D43" s="18" t="s">
        <v>386</v>
      </c>
      <c r="E43" s="23">
        <v>9.202569916855631E-2</v>
      </c>
      <c r="F43" s="23">
        <v>0.11696900982615269</v>
      </c>
      <c r="G43" s="23">
        <v>8.6923658352229781E-3</v>
      </c>
      <c r="H43" s="23">
        <v>1.6439909297052153E-2</v>
      </c>
      <c r="I43" s="23">
        <v>0.12792894935752078</v>
      </c>
      <c r="J43" s="23">
        <v>8.7301587301587297E-2</v>
      </c>
      <c r="K43" s="23">
        <v>3.7603930461073319E-2</v>
      </c>
      <c r="L43" s="23">
        <v>4.7241118669690101E-2</v>
      </c>
      <c r="M43" s="23">
        <v>8.6545729402872265E-2</v>
      </c>
      <c r="N43" s="23">
        <v>1.3983371126228269E-2</v>
      </c>
      <c r="O43" s="23">
        <v>2.3242630385487528E-2</v>
      </c>
      <c r="P43" s="23">
        <v>5.1020408163265307E-2</v>
      </c>
      <c r="Q43" s="23">
        <v>0.23299319727891157</v>
      </c>
      <c r="R43" s="23">
        <v>5.8201058201058198E-2</v>
      </c>
      <c r="S43" s="24">
        <v>26460</v>
      </c>
      <c r="T43" s="23">
        <v>0.12969588550983899</v>
      </c>
      <c r="U43" s="23">
        <v>0.12567084078711985</v>
      </c>
      <c r="V43" s="23">
        <v>4.4722719141323791E-3</v>
      </c>
      <c r="W43" s="23">
        <v>1.0733452593917709E-2</v>
      </c>
      <c r="X43" s="23">
        <v>0.14355992844364937</v>
      </c>
      <c r="Y43" s="23">
        <v>0.11046511627906977</v>
      </c>
      <c r="Z43" s="23">
        <v>3.8014311270125223E-2</v>
      </c>
      <c r="AA43" s="23">
        <v>3.9803220035778172E-2</v>
      </c>
      <c r="AB43" s="23">
        <v>9.6153846153846159E-2</v>
      </c>
      <c r="AC43" s="23">
        <v>1.4311270125223614E-2</v>
      </c>
      <c r="AD43" s="23">
        <v>1.29695885509839E-2</v>
      </c>
      <c r="AE43" s="23">
        <v>3.3542039355992842E-2</v>
      </c>
      <c r="AF43" s="23">
        <v>0.17978533094812166</v>
      </c>
      <c r="AG43" s="23">
        <v>6.037567084078712E-2</v>
      </c>
      <c r="AH43" s="24">
        <v>11180</v>
      </c>
    </row>
    <row r="44" spans="2:34" x14ac:dyDescent="0.2">
      <c r="B44" s="33" t="s">
        <v>280</v>
      </c>
      <c r="C44" s="18" t="s">
        <v>284</v>
      </c>
      <c r="D44" s="18" t="s">
        <v>362</v>
      </c>
      <c r="E44" s="23">
        <v>8.4264517310862791E-2</v>
      </c>
      <c r="F44" s="23">
        <v>0.10670452463821213</v>
      </c>
      <c r="G44" s="23">
        <v>6.4114306649569516E-3</v>
      </c>
      <c r="H44" s="23">
        <v>1.9783843194724308E-2</v>
      </c>
      <c r="I44" s="23">
        <v>0.11119252610368199</v>
      </c>
      <c r="J44" s="23">
        <v>8.0326067045246377E-2</v>
      </c>
      <c r="K44" s="23">
        <v>3.0225315991939915E-2</v>
      </c>
      <c r="L44" s="23">
        <v>4.478842278805642E-2</v>
      </c>
      <c r="M44" s="23">
        <v>7.4006228246931677E-2</v>
      </c>
      <c r="N44" s="23">
        <v>1.181535079684924E-2</v>
      </c>
      <c r="O44" s="23">
        <v>1.9417475728155338E-2</v>
      </c>
      <c r="P44" s="23">
        <v>7.318190144715149E-2</v>
      </c>
      <c r="Q44" s="23">
        <v>0.28155339805825241</v>
      </c>
      <c r="R44" s="23">
        <v>5.632899798497893E-2</v>
      </c>
      <c r="S44" s="24">
        <v>54590</v>
      </c>
      <c r="T44" s="23">
        <v>0.15230071289695399</v>
      </c>
      <c r="U44" s="23">
        <v>0.14128321451717435</v>
      </c>
      <c r="V44" s="23">
        <v>4.8606610499027864E-3</v>
      </c>
      <c r="W44" s="23">
        <v>4.5366169799092677E-3</v>
      </c>
      <c r="X44" s="23">
        <v>0.14549578742709007</v>
      </c>
      <c r="Y44" s="23">
        <v>0.1169799092676604</v>
      </c>
      <c r="Z44" s="23">
        <v>4.1477640959170448E-2</v>
      </c>
      <c r="AA44" s="23">
        <v>2.7867790019442645E-2</v>
      </c>
      <c r="AB44" s="23">
        <v>9.7537265068049259E-2</v>
      </c>
      <c r="AC44" s="23">
        <v>1.1989630589760207E-2</v>
      </c>
      <c r="AD44" s="23">
        <v>1.6526247569669476E-2</v>
      </c>
      <c r="AE44" s="23">
        <v>4.5690213869086192E-2</v>
      </c>
      <c r="AF44" s="23">
        <v>0.12670123136746597</v>
      </c>
      <c r="AG44" s="23">
        <v>6.6429034348671423E-2</v>
      </c>
      <c r="AH44" s="24">
        <v>15430</v>
      </c>
    </row>
    <row r="45" spans="2:34" x14ac:dyDescent="0.2">
      <c r="B45" s="33" t="s">
        <v>285</v>
      </c>
      <c r="C45" s="18" t="s">
        <v>286</v>
      </c>
      <c r="D45" s="18" t="s">
        <v>387</v>
      </c>
      <c r="E45" s="23">
        <v>7.8177102630603929E-2</v>
      </c>
      <c r="F45" s="23">
        <v>0.11596887736198593</v>
      </c>
      <c r="G45" s="23">
        <v>1.2226750648388292E-2</v>
      </c>
      <c r="H45" s="23">
        <v>2.1304186735828085E-2</v>
      </c>
      <c r="I45" s="23">
        <v>0.10429788810670619</v>
      </c>
      <c r="J45" s="23">
        <v>7.3916265283438309E-2</v>
      </c>
      <c r="K45" s="23">
        <v>3.2234160800296403E-2</v>
      </c>
      <c r="L45" s="23">
        <v>4.2978881067061873E-2</v>
      </c>
      <c r="M45" s="23">
        <v>8.0214894405335316E-2</v>
      </c>
      <c r="N45" s="23">
        <v>1.1300481659874028E-2</v>
      </c>
      <c r="O45" s="23">
        <v>2.4824008892182291E-2</v>
      </c>
      <c r="P45" s="23">
        <v>5.5020377917747311E-2</v>
      </c>
      <c r="Q45" s="23">
        <v>0.27232308262319377</v>
      </c>
      <c r="R45" s="23">
        <v>7.5213041867358277E-2</v>
      </c>
      <c r="S45" s="24">
        <v>26990</v>
      </c>
      <c r="T45" s="23">
        <v>0.14545454545454545</v>
      </c>
      <c r="U45" s="23">
        <v>0.15757575757575756</v>
      </c>
      <c r="V45" s="23">
        <v>7.8787878787878792E-3</v>
      </c>
      <c r="W45" s="23">
        <v>4.8484848484848485E-3</v>
      </c>
      <c r="X45" s="23">
        <v>0.1503030303030303</v>
      </c>
      <c r="Y45" s="23">
        <v>0.10545454545454545</v>
      </c>
      <c r="Z45" s="23">
        <v>3.4545454545454546E-2</v>
      </c>
      <c r="AA45" s="23">
        <v>0.02</v>
      </c>
      <c r="AB45" s="23">
        <v>0.10909090909090909</v>
      </c>
      <c r="AC45" s="23">
        <v>1.8787878787878787E-2</v>
      </c>
      <c r="AD45" s="23">
        <v>1.7575757575757574E-2</v>
      </c>
      <c r="AE45" s="23">
        <v>2.6666666666666668E-2</v>
      </c>
      <c r="AF45" s="23">
        <v>0.11333333333333333</v>
      </c>
      <c r="AG45" s="23">
        <v>8.7878787878787876E-2</v>
      </c>
      <c r="AH45" s="24">
        <v>8250</v>
      </c>
    </row>
    <row r="46" spans="2:34" x14ac:dyDescent="0.2">
      <c r="B46" s="33" t="s">
        <v>285</v>
      </c>
      <c r="C46" s="18" t="s">
        <v>287</v>
      </c>
      <c r="D46" s="18" t="s">
        <v>363</v>
      </c>
      <c r="E46" s="23">
        <v>8.1967213114754092E-2</v>
      </c>
      <c r="F46" s="23">
        <v>0.12852459016393442</v>
      </c>
      <c r="G46" s="23">
        <v>3.9344262295081967E-3</v>
      </c>
      <c r="H46" s="23">
        <v>1.7049180327868854E-2</v>
      </c>
      <c r="I46" s="23">
        <v>0.10754098360655738</v>
      </c>
      <c r="J46" s="23">
        <v>5.7049180327868855E-2</v>
      </c>
      <c r="K46" s="23">
        <v>3.4754098360655739E-2</v>
      </c>
      <c r="L46" s="23">
        <v>3.016393442622951E-2</v>
      </c>
      <c r="M46" s="23">
        <v>9.1147540983606556E-2</v>
      </c>
      <c r="N46" s="23">
        <v>8.5245901639344271E-3</v>
      </c>
      <c r="O46" s="23">
        <v>1.7049180327868854E-2</v>
      </c>
      <c r="P46" s="23">
        <v>5.5081967213114758E-2</v>
      </c>
      <c r="Q46" s="23">
        <v>0.32786885245901637</v>
      </c>
      <c r="R46" s="23">
        <v>3.8032786885245903E-2</v>
      </c>
      <c r="S46" s="24">
        <v>7625</v>
      </c>
      <c r="T46" s="23">
        <v>0.16082474226804125</v>
      </c>
      <c r="U46" s="23">
        <v>0.18762886597938144</v>
      </c>
      <c r="V46" s="23">
        <v>2.0618556701030928E-3</v>
      </c>
      <c r="W46" s="23">
        <v>4.1237113402061857E-3</v>
      </c>
      <c r="X46" s="23">
        <v>0.15257731958762888</v>
      </c>
      <c r="Y46" s="23">
        <v>8.4536082474226809E-2</v>
      </c>
      <c r="Z46" s="23">
        <v>4.9484536082474224E-2</v>
      </c>
      <c r="AA46" s="23">
        <v>1.6494845360824743E-2</v>
      </c>
      <c r="AB46" s="23">
        <v>0.12783505154639174</v>
      </c>
      <c r="AC46" s="23">
        <v>1.8556701030927835E-2</v>
      </c>
      <c r="AD46" s="23">
        <v>1.2371134020618556E-2</v>
      </c>
      <c r="AE46" s="23">
        <v>2.268041237113402E-2</v>
      </c>
      <c r="AF46" s="23">
        <v>0.13814432989690723</v>
      </c>
      <c r="AG46" s="23">
        <v>2.88659793814433E-2</v>
      </c>
      <c r="AH46" s="24">
        <v>2425</v>
      </c>
    </row>
    <row r="47" spans="2:34" x14ac:dyDescent="0.2">
      <c r="B47" s="33" t="s">
        <v>285</v>
      </c>
      <c r="C47" s="18" t="s">
        <v>288</v>
      </c>
      <c r="D47" s="18" t="s">
        <v>388</v>
      </c>
      <c r="E47" s="23">
        <v>9.4736842105263161E-2</v>
      </c>
      <c r="F47" s="23">
        <v>0.11712191872085276</v>
      </c>
      <c r="G47" s="23">
        <v>1.1325782811459028E-2</v>
      </c>
      <c r="H47" s="23">
        <v>5.6895403064623581E-2</v>
      </c>
      <c r="I47" s="23">
        <v>0.11392405063291139</v>
      </c>
      <c r="J47" s="23">
        <v>8.7808127914723519E-2</v>
      </c>
      <c r="K47" s="23">
        <v>3.3444370419720183E-2</v>
      </c>
      <c r="L47" s="23">
        <v>5.5429713524317123E-2</v>
      </c>
      <c r="M47" s="23">
        <v>7.2218520986009324E-2</v>
      </c>
      <c r="N47" s="23">
        <v>8.9273817455029977E-3</v>
      </c>
      <c r="O47" s="23">
        <v>1.7988007994670221E-2</v>
      </c>
      <c r="P47" s="23">
        <v>3.8774150566289141E-2</v>
      </c>
      <c r="Q47" s="23">
        <v>0.2183877415056629</v>
      </c>
      <c r="R47" s="23">
        <v>7.288474350433044E-2</v>
      </c>
      <c r="S47" s="24">
        <v>37525</v>
      </c>
      <c r="T47" s="23">
        <v>0.1551519936833794</v>
      </c>
      <c r="U47" s="23">
        <v>0.13699170943545202</v>
      </c>
      <c r="V47" s="23">
        <v>9.4749309119621008E-3</v>
      </c>
      <c r="W47" s="23">
        <v>7.1061981839715752E-3</v>
      </c>
      <c r="X47" s="23">
        <v>0.15001973943939992</v>
      </c>
      <c r="Y47" s="23">
        <v>0.11725227003553099</v>
      </c>
      <c r="Z47" s="23">
        <v>3.750493485984998E-2</v>
      </c>
      <c r="AA47" s="23">
        <v>4.5005921831819978E-2</v>
      </c>
      <c r="AB47" s="23">
        <v>9.198578760363206E-2</v>
      </c>
      <c r="AC47" s="23">
        <v>8.6853533359652589E-3</v>
      </c>
      <c r="AD47" s="23">
        <v>1.5396762731938412E-2</v>
      </c>
      <c r="AE47" s="23">
        <v>1.8555073035925778E-2</v>
      </c>
      <c r="AF47" s="23">
        <v>0.11488353730754046</v>
      </c>
      <c r="AG47" s="23">
        <v>9.198578760363206E-2</v>
      </c>
      <c r="AH47" s="24">
        <v>12665</v>
      </c>
    </row>
    <row r="48" spans="2:34" x14ac:dyDescent="0.2">
      <c r="B48" s="33" t="s">
        <v>289</v>
      </c>
      <c r="C48" s="18" t="s">
        <v>290</v>
      </c>
      <c r="D48" s="18" t="s">
        <v>389</v>
      </c>
      <c r="E48" s="23">
        <v>0.10256410256410256</v>
      </c>
      <c r="F48" s="23">
        <v>0.13186813186813187</v>
      </c>
      <c r="G48" s="23">
        <v>2.8490028490028491E-3</v>
      </c>
      <c r="H48" s="23">
        <v>0</v>
      </c>
      <c r="I48" s="23">
        <v>0.15466015466015465</v>
      </c>
      <c r="J48" s="23">
        <v>0.11192511192511193</v>
      </c>
      <c r="K48" s="23">
        <v>4.2328042328042326E-2</v>
      </c>
      <c r="L48" s="23">
        <v>4.0700040700040699E-2</v>
      </c>
      <c r="M48" s="23">
        <v>8.0993080993080988E-2</v>
      </c>
      <c r="N48" s="23">
        <v>1.8722018722018723E-2</v>
      </c>
      <c r="O48" s="23">
        <v>3.1746031746031744E-2</v>
      </c>
      <c r="P48" s="23">
        <v>4.2328042328042326E-2</v>
      </c>
      <c r="Q48" s="23">
        <v>0.1391941391941392</v>
      </c>
      <c r="R48" s="23">
        <v>0.10052910052910052</v>
      </c>
      <c r="S48" s="24">
        <v>12285</v>
      </c>
      <c r="T48" s="23">
        <v>0.14303178484107579</v>
      </c>
      <c r="U48" s="23">
        <v>0.13447432762836187</v>
      </c>
      <c r="V48" s="23">
        <v>0</v>
      </c>
      <c r="W48" s="23">
        <v>0</v>
      </c>
      <c r="X48" s="23">
        <v>0.14792176039119803</v>
      </c>
      <c r="Y48" s="23">
        <v>0.12713936430317849</v>
      </c>
      <c r="Z48" s="23">
        <v>3.3007334963325183E-2</v>
      </c>
      <c r="AA48" s="23">
        <v>3.5452322738386305E-2</v>
      </c>
      <c r="AB48" s="23">
        <v>7.7017114914425422E-2</v>
      </c>
      <c r="AC48" s="23">
        <v>4.0342298288508556E-2</v>
      </c>
      <c r="AD48" s="23">
        <v>1.7114914425427872E-2</v>
      </c>
      <c r="AE48" s="23">
        <v>4.1564792176039117E-2</v>
      </c>
      <c r="AF48" s="23">
        <v>0.10513447432762836</v>
      </c>
      <c r="AG48" s="23">
        <v>9.5354523227383858E-2</v>
      </c>
      <c r="AH48" s="24">
        <v>4090</v>
      </c>
    </row>
    <row r="49" spans="2:34" x14ac:dyDescent="0.2">
      <c r="B49" s="33" t="s">
        <v>289</v>
      </c>
      <c r="C49" s="18" t="s">
        <v>291</v>
      </c>
      <c r="D49" s="18" t="s">
        <v>364</v>
      </c>
      <c r="E49" s="23">
        <v>7.780847145488029E-2</v>
      </c>
      <c r="F49" s="23">
        <v>0.1270718232044199</v>
      </c>
      <c r="G49" s="23">
        <v>2.7624309392265192E-3</v>
      </c>
      <c r="H49" s="23">
        <v>2.0718232044198894E-2</v>
      </c>
      <c r="I49" s="23">
        <v>0.1220073664825046</v>
      </c>
      <c r="J49" s="23">
        <v>9.2541436464088397E-2</v>
      </c>
      <c r="K49" s="23">
        <v>3.5451197053406998E-2</v>
      </c>
      <c r="L49" s="23">
        <v>5.9622467771639043E-2</v>
      </c>
      <c r="M49" s="23">
        <v>7.5046040515653778E-2</v>
      </c>
      <c r="N49" s="23">
        <v>1.4042357274401474E-2</v>
      </c>
      <c r="O49" s="23">
        <v>1.0589318600368325E-2</v>
      </c>
      <c r="P49" s="23">
        <v>5.9392265193370167E-2</v>
      </c>
      <c r="Q49" s="23">
        <v>0.23895027624309392</v>
      </c>
      <c r="R49" s="23">
        <v>6.3996316758747701E-2</v>
      </c>
      <c r="S49" s="24">
        <v>21720</v>
      </c>
      <c r="T49" s="23">
        <v>0.1420017108639863</v>
      </c>
      <c r="U49" s="23">
        <v>0.17279726261762191</v>
      </c>
      <c r="V49" s="23">
        <v>2.5662959794696323E-3</v>
      </c>
      <c r="W49" s="23">
        <v>5.1325919589392645E-3</v>
      </c>
      <c r="X49" s="23">
        <v>0.14542343883661249</v>
      </c>
      <c r="Y49" s="23">
        <v>0.11976047904191617</v>
      </c>
      <c r="Z49" s="23">
        <v>3.8494439692044483E-2</v>
      </c>
      <c r="AA49" s="23">
        <v>3.8494439692044483E-2</v>
      </c>
      <c r="AB49" s="23">
        <v>0.10008554319931566</v>
      </c>
      <c r="AC49" s="23">
        <v>6.8434559452523521E-3</v>
      </c>
      <c r="AD49" s="23">
        <v>1.1976047904191617E-2</v>
      </c>
      <c r="AE49" s="23">
        <v>3.5928143712574849E-2</v>
      </c>
      <c r="AF49" s="23">
        <v>9.2386655260906753E-2</v>
      </c>
      <c r="AG49" s="23">
        <v>8.8109495295124032E-2</v>
      </c>
      <c r="AH49" s="24">
        <v>5845</v>
      </c>
    </row>
    <row r="50" spans="2:34" x14ac:dyDescent="0.2">
      <c r="B50" s="33" t="s">
        <v>289</v>
      </c>
      <c r="C50" s="18" t="s">
        <v>292</v>
      </c>
      <c r="D50" s="18" t="s">
        <v>365</v>
      </c>
      <c r="E50" s="23">
        <v>0.10576096302665521</v>
      </c>
      <c r="F50" s="23">
        <v>0.10920034393809114</v>
      </c>
      <c r="G50" s="23">
        <v>8.8850673545428482E-3</v>
      </c>
      <c r="H50" s="23">
        <v>9.8882201203783313E-2</v>
      </c>
      <c r="I50" s="23">
        <v>0.12324448265978791</v>
      </c>
      <c r="J50" s="23">
        <v>7.9392376038979653E-2</v>
      </c>
      <c r="K50" s="23">
        <v>3.926626540556033E-2</v>
      </c>
      <c r="L50" s="23">
        <v>4.9011177987962166E-2</v>
      </c>
      <c r="M50" s="23">
        <v>8.7990828317569506E-2</v>
      </c>
      <c r="N50" s="23">
        <v>1.2611063341931785E-2</v>
      </c>
      <c r="O50" s="23">
        <v>2.407566638005159E-2</v>
      </c>
      <c r="P50" s="23">
        <v>4.7578102608197191E-2</v>
      </c>
      <c r="Q50" s="23">
        <v>0.16308397821725423</v>
      </c>
      <c r="R50" s="23">
        <v>5.073086844368014E-2</v>
      </c>
      <c r="S50" s="24">
        <v>17445</v>
      </c>
      <c r="T50" s="23" t="s">
        <v>571</v>
      </c>
      <c r="U50" s="23" t="s">
        <v>571</v>
      </c>
      <c r="V50" s="23" t="s">
        <v>571</v>
      </c>
      <c r="W50" s="23" t="s">
        <v>571</v>
      </c>
      <c r="X50" s="23" t="s">
        <v>571</v>
      </c>
      <c r="Y50" s="23" t="s">
        <v>571</v>
      </c>
      <c r="Z50" s="23" t="s">
        <v>571</v>
      </c>
      <c r="AA50" s="23" t="s">
        <v>571</v>
      </c>
      <c r="AB50" s="23" t="s">
        <v>571</v>
      </c>
      <c r="AC50" s="23" t="s">
        <v>571</v>
      </c>
      <c r="AD50" s="23" t="s">
        <v>571</v>
      </c>
      <c r="AE50" s="23" t="s">
        <v>571</v>
      </c>
      <c r="AF50" s="23" t="s">
        <v>571</v>
      </c>
      <c r="AG50" s="23" t="s">
        <v>571</v>
      </c>
      <c r="AH50" s="24" t="s">
        <v>571</v>
      </c>
    </row>
    <row r="51" spans="2:34" x14ac:dyDescent="0.2">
      <c r="B51" s="33" t="s">
        <v>289</v>
      </c>
      <c r="C51" s="18" t="s">
        <v>293</v>
      </c>
      <c r="D51" s="18" t="s">
        <v>390</v>
      </c>
      <c r="E51" s="23">
        <v>8.7338874834357302E-2</v>
      </c>
      <c r="F51" s="23">
        <v>0.11950367425611372</v>
      </c>
      <c r="G51" s="23">
        <v>1.1203469461510662E-2</v>
      </c>
      <c r="H51" s="23">
        <v>6.9027827972533429E-2</v>
      </c>
      <c r="I51" s="23">
        <v>0.1158896518491748</v>
      </c>
      <c r="J51" s="23">
        <v>7.6135405372846646E-2</v>
      </c>
      <c r="K51" s="23">
        <v>3.4574147693049027E-2</v>
      </c>
      <c r="L51" s="23">
        <v>4.9512106975063246E-2</v>
      </c>
      <c r="M51" s="23">
        <v>7.8183351403445372E-2</v>
      </c>
      <c r="N51" s="23">
        <v>1.084206722081677E-2</v>
      </c>
      <c r="O51" s="23">
        <v>1.9636188411034816E-2</v>
      </c>
      <c r="P51" s="23">
        <v>5.0475846283580289E-2</v>
      </c>
      <c r="Q51" s="23">
        <v>0.23358631490181905</v>
      </c>
      <c r="R51" s="23">
        <v>4.4091073364654863E-2</v>
      </c>
      <c r="S51" s="24">
        <v>41505</v>
      </c>
      <c r="T51" s="23">
        <v>0.15736040609137056</v>
      </c>
      <c r="U51" s="23">
        <v>0.12944162436548223</v>
      </c>
      <c r="V51" s="23">
        <v>1.1421319796954314E-2</v>
      </c>
      <c r="W51" s="23">
        <v>4.4416243654822338E-3</v>
      </c>
      <c r="X51" s="23">
        <v>0.1548223350253807</v>
      </c>
      <c r="Y51" s="23">
        <v>0.116751269035533</v>
      </c>
      <c r="Z51" s="23">
        <v>3.2994923857868022E-2</v>
      </c>
      <c r="AA51" s="23">
        <v>3.4263959390862943E-2</v>
      </c>
      <c r="AB51" s="23">
        <v>0.116751269035533</v>
      </c>
      <c r="AC51" s="23">
        <v>1.5862944162436547E-2</v>
      </c>
      <c r="AD51" s="23">
        <v>1.9035532994923859E-2</v>
      </c>
      <c r="AE51" s="23">
        <v>2.6015228426395941E-2</v>
      </c>
      <c r="AF51" s="23">
        <v>0.1383248730964467</v>
      </c>
      <c r="AG51" s="23">
        <v>4.1878172588832488E-2</v>
      </c>
      <c r="AH51" s="24">
        <v>7880</v>
      </c>
    </row>
    <row r="52" spans="2:34" x14ac:dyDescent="0.2">
      <c r="B52" s="33" t="s">
        <v>289</v>
      </c>
      <c r="C52" s="18" t="s">
        <v>294</v>
      </c>
      <c r="D52" s="18" t="s">
        <v>391</v>
      </c>
      <c r="E52" s="23">
        <v>8.065006075334144E-2</v>
      </c>
      <c r="F52" s="23">
        <v>9.9939246658566225E-2</v>
      </c>
      <c r="G52" s="23">
        <v>2.5820170109356016E-3</v>
      </c>
      <c r="H52" s="23">
        <v>7.8979343863912518E-2</v>
      </c>
      <c r="I52" s="23">
        <v>0.11938031591737545</v>
      </c>
      <c r="J52" s="23">
        <v>7.6701093560145803E-2</v>
      </c>
      <c r="K52" s="23">
        <v>3.1136087484811666E-2</v>
      </c>
      <c r="L52" s="23">
        <v>3.5540704738760628E-2</v>
      </c>
      <c r="M52" s="23">
        <v>7.2296476306196844E-2</v>
      </c>
      <c r="N52" s="23">
        <v>1.5795868772782502E-2</v>
      </c>
      <c r="O52" s="23">
        <v>2.187120291616039E-2</v>
      </c>
      <c r="P52" s="23">
        <v>4.9969623329283112E-2</v>
      </c>
      <c r="Q52" s="23">
        <v>0.27369380315917374</v>
      </c>
      <c r="R52" s="23">
        <v>4.1312272174969626E-2</v>
      </c>
      <c r="S52" s="24">
        <v>32920</v>
      </c>
      <c r="T52" s="23">
        <v>0.15071507150715072</v>
      </c>
      <c r="U52" s="23">
        <v>0.13311331133113311</v>
      </c>
      <c r="V52" s="23">
        <v>2.2002200220022001E-3</v>
      </c>
      <c r="W52" s="23">
        <v>6.6006600660066007E-3</v>
      </c>
      <c r="X52" s="23">
        <v>0.15181518151815182</v>
      </c>
      <c r="Y52" s="23">
        <v>0.1034103410341034</v>
      </c>
      <c r="Z52" s="23">
        <v>3.8503850385038507E-2</v>
      </c>
      <c r="AA52" s="23">
        <v>2.3652365236523653E-2</v>
      </c>
      <c r="AB52" s="23">
        <v>0.11276127612761276</v>
      </c>
      <c r="AC52" s="23">
        <v>1.3751375137513752E-2</v>
      </c>
      <c r="AD52" s="23">
        <v>1.8701870187018702E-2</v>
      </c>
      <c r="AE52" s="23">
        <v>3.0253025302530254E-2</v>
      </c>
      <c r="AF52" s="23">
        <v>0.15346534653465346</v>
      </c>
      <c r="AG52" s="23">
        <v>6.1056105610561059E-2</v>
      </c>
      <c r="AH52" s="24">
        <v>9090</v>
      </c>
    </row>
    <row r="53" spans="2:34" x14ac:dyDescent="0.2">
      <c r="B53" s="33" t="s">
        <v>289</v>
      </c>
      <c r="C53" s="18" t="s">
        <v>295</v>
      </c>
      <c r="D53" s="18" t="s">
        <v>366</v>
      </c>
      <c r="E53" s="23" t="s">
        <v>571</v>
      </c>
      <c r="F53" s="23" t="s">
        <v>571</v>
      </c>
      <c r="G53" s="23" t="s">
        <v>571</v>
      </c>
      <c r="H53" s="23" t="s">
        <v>571</v>
      </c>
      <c r="I53" s="23" t="s">
        <v>571</v>
      </c>
      <c r="J53" s="23" t="s">
        <v>571</v>
      </c>
      <c r="K53" s="23" t="s">
        <v>571</v>
      </c>
      <c r="L53" s="23" t="s">
        <v>571</v>
      </c>
      <c r="M53" s="23" t="s">
        <v>571</v>
      </c>
      <c r="N53" s="23" t="s">
        <v>571</v>
      </c>
      <c r="O53" s="23" t="s">
        <v>571</v>
      </c>
      <c r="P53" s="23" t="s">
        <v>571</v>
      </c>
      <c r="Q53" s="23" t="s">
        <v>571</v>
      </c>
      <c r="R53" s="23" t="s">
        <v>571</v>
      </c>
      <c r="S53" s="24" t="s">
        <v>571</v>
      </c>
      <c r="T53" s="23" t="s">
        <v>571</v>
      </c>
      <c r="U53" s="23" t="s">
        <v>571</v>
      </c>
      <c r="V53" s="23" t="s">
        <v>571</v>
      </c>
      <c r="W53" s="23" t="s">
        <v>571</v>
      </c>
      <c r="X53" s="23" t="s">
        <v>571</v>
      </c>
      <c r="Y53" s="23" t="s">
        <v>571</v>
      </c>
      <c r="Z53" s="23" t="s">
        <v>571</v>
      </c>
      <c r="AA53" s="23" t="s">
        <v>571</v>
      </c>
      <c r="AB53" s="23" t="s">
        <v>571</v>
      </c>
      <c r="AC53" s="23" t="s">
        <v>571</v>
      </c>
      <c r="AD53" s="23" t="s">
        <v>571</v>
      </c>
      <c r="AE53" s="23" t="s">
        <v>571</v>
      </c>
      <c r="AF53" s="23" t="s">
        <v>571</v>
      </c>
      <c r="AG53" s="23" t="s">
        <v>571</v>
      </c>
      <c r="AH53" s="24" t="s">
        <v>571</v>
      </c>
    </row>
    <row r="54" spans="2:34" x14ac:dyDescent="0.2">
      <c r="B54" s="33" t="s">
        <v>296</v>
      </c>
      <c r="C54" s="18" t="s">
        <v>297</v>
      </c>
      <c r="D54" s="18" t="s">
        <v>367</v>
      </c>
      <c r="E54" s="23">
        <v>8.8843675822312645E-2</v>
      </c>
      <c r="F54" s="23">
        <v>0.12750084774499831</v>
      </c>
      <c r="G54" s="23">
        <v>6.7819599864360801E-3</v>
      </c>
      <c r="H54" s="23">
        <v>1.8650389962699219E-2</v>
      </c>
      <c r="I54" s="23">
        <v>0.11597151576805696</v>
      </c>
      <c r="J54" s="23">
        <v>7.019328585961343E-2</v>
      </c>
      <c r="K54" s="23">
        <v>3.39097999321804E-2</v>
      </c>
      <c r="L54" s="23">
        <v>4.408273991183452E-2</v>
      </c>
      <c r="M54" s="23">
        <v>9.3930145812139709E-2</v>
      </c>
      <c r="N54" s="23">
        <v>1.1190233977619531E-2</v>
      </c>
      <c r="O54" s="23">
        <v>3.2892505934214986E-2</v>
      </c>
      <c r="P54" s="23">
        <v>5.9342149881315698E-2</v>
      </c>
      <c r="Q54" s="23">
        <v>0.2444896575110207</v>
      </c>
      <c r="R54" s="23">
        <v>5.188199389623601E-2</v>
      </c>
      <c r="S54" s="24">
        <v>14745</v>
      </c>
      <c r="T54" s="23">
        <v>0.14435946462715105</v>
      </c>
      <c r="U54" s="23">
        <v>0.13766730401529637</v>
      </c>
      <c r="V54" s="23">
        <v>2.8680688336520078E-3</v>
      </c>
      <c r="W54" s="23">
        <v>3.8240917782026767E-3</v>
      </c>
      <c r="X54" s="23">
        <v>0.16443594646271512</v>
      </c>
      <c r="Y54" s="23">
        <v>8.8910133843212238E-2</v>
      </c>
      <c r="Z54" s="23">
        <v>4.5889101338432124E-2</v>
      </c>
      <c r="AA54" s="23">
        <v>1.8164435946462717E-2</v>
      </c>
      <c r="AB54" s="23">
        <v>0.124282982791587</v>
      </c>
      <c r="AC54" s="23">
        <v>2.1032504780114723E-2</v>
      </c>
      <c r="AD54" s="23">
        <v>2.390057361376673E-2</v>
      </c>
      <c r="AE54" s="23">
        <v>3.7284894837476101E-2</v>
      </c>
      <c r="AF54" s="23">
        <v>0.13097514340344169</v>
      </c>
      <c r="AG54" s="23">
        <v>5.6405353728489482E-2</v>
      </c>
      <c r="AH54" s="24">
        <v>5230</v>
      </c>
    </row>
    <row r="55" spans="2:34" x14ac:dyDescent="0.2">
      <c r="B55" s="33" t="s">
        <v>296</v>
      </c>
      <c r="C55" s="18" t="s">
        <v>298</v>
      </c>
      <c r="D55" s="18" t="s">
        <v>392</v>
      </c>
      <c r="E55" s="23">
        <v>8.7948789312552178E-2</v>
      </c>
      <c r="F55" s="23">
        <v>0.14166434734205399</v>
      </c>
      <c r="G55" s="23">
        <v>1.3915947676036738E-2</v>
      </c>
      <c r="H55" s="23">
        <v>2.0595602560534373E-2</v>
      </c>
      <c r="I55" s="23">
        <v>0.11522404675758419</v>
      </c>
      <c r="J55" s="23">
        <v>5.0654049540773724E-2</v>
      </c>
      <c r="K55" s="23">
        <v>3.3954912329529643E-2</v>
      </c>
      <c r="L55" s="23">
        <v>4.8705816866128585E-2</v>
      </c>
      <c r="M55" s="23">
        <v>8.2382410242137494E-2</v>
      </c>
      <c r="N55" s="23">
        <v>1.28026718619538E-2</v>
      </c>
      <c r="O55" s="23">
        <v>1.9760645699972167E-2</v>
      </c>
      <c r="P55" s="23">
        <v>4.8984135819649319E-2</v>
      </c>
      <c r="Q55" s="23">
        <v>0.24408572223768438</v>
      </c>
      <c r="R55" s="23">
        <v>7.8764263846367935E-2</v>
      </c>
      <c r="S55" s="24">
        <v>17965</v>
      </c>
      <c r="T55" s="23">
        <v>0.13806970509383379</v>
      </c>
      <c r="U55" s="23">
        <v>0.13002680965147453</v>
      </c>
      <c r="V55" s="23">
        <v>3.0831099195710455E-2</v>
      </c>
      <c r="W55" s="23">
        <v>5.3619302949061663E-3</v>
      </c>
      <c r="X55" s="23">
        <v>0.16219839142091153</v>
      </c>
      <c r="Y55" s="23">
        <v>6.1662198391420911E-2</v>
      </c>
      <c r="Z55" s="23">
        <v>3.2171581769436998E-2</v>
      </c>
      <c r="AA55" s="23">
        <v>2.9490616621983913E-2</v>
      </c>
      <c r="AB55" s="23">
        <v>0.1126005361930295</v>
      </c>
      <c r="AC55" s="23">
        <v>1.3404825737265416E-2</v>
      </c>
      <c r="AD55" s="23">
        <v>1.3404825737265416E-2</v>
      </c>
      <c r="AE55" s="23">
        <v>1.6085790884718499E-2</v>
      </c>
      <c r="AF55" s="23">
        <v>0.12064343163538874</v>
      </c>
      <c r="AG55" s="23">
        <v>0.13404825737265416</v>
      </c>
      <c r="AH55" s="24">
        <v>3730</v>
      </c>
    </row>
    <row r="56" spans="2:34" x14ac:dyDescent="0.2">
      <c r="B56" s="33" t="s">
        <v>296</v>
      </c>
      <c r="C56" s="18" t="s">
        <v>299</v>
      </c>
      <c r="D56" s="18" t="s">
        <v>368</v>
      </c>
      <c r="E56" s="23">
        <v>5.4625199362041466E-2</v>
      </c>
      <c r="F56" s="23">
        <v>0.13676236044657097</v>
      </c>
      <c r="G56" s="23">
        <v>1.3556618819776715E-2</v>
      </c>
      <c r="H56" s="23">
        <v>1.9537480063795853E-2</v>
      </c>
      <c r="I56" s="23">
        <v>0.11881977671451356</v>
      </c>
      <c r="J56" s="23">
        <v>7.3763955342902712E-2</v>
      </c>
      <c r="K56" s="23">
        <v>2.9505582137161084E-2</v>
      </c>
      <c r="L56" s="23">
        <v>5.861244019138756E-2</v>
      </c>
      <c r="M56" s="23">
        <v>7.9346092503987234E-2</v>
      </c>
      <c r="N56" s="23">
        <v>9.9681020733652318E-3</v>
      </c>
      <c r="O56" s="23">
        <v>1.5151515151515152E-2</v>
      </c>
      <c r="P56" s="23">
        <v>5.5023923444976079E-2</v>
      </c>
      <c r="Q56" s="23">
        <v>0.28149920255183414</v>
      </c>
      <c r="R56" s="23">
        <v>5.3827751196172252E-2</v>
      </c>
      <c r="S56" s="24">
        <v>12540</v>
      </c>
      <c r="T56" s="23">
        <v>0.11366906474820145</v>
      </c>
      <c r="U56" s="23">
        <v>0.20575539568345325</v>
      </c>
      <c r="V56" s="23">
        <v>8.6330935251798559E-3</v>
      </c>
      <c r="W56" s="23">
        <v>5.7553956834532375E-3</v>
      </c>
      <c r="X56" s="23">
        <v>0.18705035971223022</v>
      </c>
      <c r="Y56" s="23">
        <v>8.3453237410071948E-2</v>
      </c>
      <c r="Z56" s="23">
        <v>3.0215827338129497E-2</v>
      </c>
      <c r="AA56" s="23">
        <v>4.1726618705035974E-2</v>
      </c>
      <c r="AB56" s="23">
        <v>9.0647482014388492E-2</v>
      </c>
      <c r="AC56" s="23">
        <v>1.2949640287769784E-2</v>
      </c>
      <c r="AD56" s="23">
        <v>8.6330935251798559E-3</v>
      </c>
      <c r="AE56" s="23">
        <v>3.3093525179856115E-2</v>
      </c>
      <c r="AF56" s="23">
        <v>0.10935251798561151</v>
      </c>
      <c r="AG56" s="23">
        <v>6.9064748201438847E-2</v>
      </c>
      <c r="AH56" s="24">
        <v>3475</v>
      </c>
    </row>
    <row r="57" spans="2:34" x14ac:dyDescent="0.2">
      <c r="B57" s="33" t="s">
        <v>296</v>
      </c>
      <c r="C57" s="18" t="s">
        <v>300</v>
      </c>
      <c r="D57" s="18" t="s">
        <v>369</v>
      </c>
      <c r="E57" s="23">
        <v>7.9841897233201578E-2</v>
      </c>
      <c r="F57" s="23">
        <v>0.12687747035573121</v>
      </c>
      <c r="G57" s="23">
        <v>1.4624505928853756E-2</v>
      </c>
      <c r="H57" s="23">
        <v>2.1739130434782608E-2</v>
      </c>
      <c r="I57" s="23">
        <v>0.11936758893280633</v>
      </c>
      <c r="J57" s="23">
        <v>5.5731225296442685E-2</v>
      </c>
      <c r="K57" s="23">
        <v>3.1225296442687747E-2</v>
      </c>
      <c r="L57" s="23">
        <v>5.33596837944664E-2</v>
      </c>
      <c r="M57" s="23">
        <v>7.0355731225296439E-2</v>
      </c>
      <c r="N57" s="23">
        <v>1.2252964426877471E-2</v>
      </c>
      <c r="O57" s="23">
        <v>1.7786561264822136E-2</v>
      </c>
      <c r="P57" s="23">
        <v>5.1383399209486168E-2</v>
      </c>
      <c r="Q57" s="23">
        <v>0.28063241106719367</v>
      </c>
      <c r="R57" s="23">
        <v>6.4426877470355734E-2</v>
      </c>
      <c r="S57" s="24">
        <v>12650</v>
      </c>
      <c r="T57" s="23" t="s">
        <v>571</v>
      </c>
      <c r="U57" s="23" t="s">
        <v>571</v>
      </c>
      <c r="V57" s="23" t="s">
        <v>571</v>
      </c>
      <c r="W57" s="23" t="s">
        <v>571</v>
      </c>
      <c r="X57" s="23" t="s">
        <v>571</v>
      </c>
      <c r="Y57" s="23" t="s">
        <v>571</v>
      </c>
      <c r="Z57" s="23" t="s">
        <v>571</v>
      </c>
      <c r="AA57" s="23" t="s">
        <v>571</v>
      </c>
      <c r="AB57" s="23" t="s">
        <v>571</v>
      </c>
      <c r="AC57" s="23" t="s">
        <v>571</v>
      </c>
      <c r="AD57" s="23" t="s">
        <v>571</v>
      </c>
      <c r="AE57" s="23" t="s">
        <v>571</v>
      </c>
      <c r="AF57" s="23" t="s">
        <v>571</v>
      </c>
      <c r="AG57" s="23" t="s">
        <v>571</v>
      </c>
      <c r="AH57" s="24" t="s">
        <v>571</v>
      </c>
    </row>
    <row r="58" spans="2:34" x14ac:dyDescent="0.2">
      <c r="B58" s="33" t="s">
        <v>296</v>
      </c>
      <c r="C58" s="18" t="s">
        <v>301</v>
      </c>
      <c r="D58" s="18" t="s">
        <v>393</v>
      </c>
      <c r="E58" s="23">
        <v>8.5176085176085173E-2</v>
      </c>
      <c r="F58" s="23">
        <v>0.15151515151515152</v>
      </c>
      <c r="G58" s="23">
        <v>2.2113022113022112E-2</v>
      </c>
      <c r="H58" s="23">
        <v>2.2932022932022931E-2</v>
      </c>
      <c r="I58" s="23">
        <v>9.90990990990991E-2</v>
      </c>
      <c r="J58" s="23">
        <v>0.12366912366912367</v>
      </c>
      <c r="K58" s="23">
        <v>2.7027027027027029E-2</v>
      </c>
      <c r="L58" s="23">
        <v>3.5217035217035217E-2</v>
      </c>
      <c r="M58" s="23">
        <v>0.10155610155610155</v>
      </c>
      <c r="N58" s="23">
        <v>1.0647010647010647E-2</v>
      </c>
      <c r="O58" s="23">
        <v>3.1122031122031123E-2</v>
      </c>
      <c r="P58" s="23">
        <v>3.276003276003276E-2</v>
      </c>
      <c r="Q58" s="23">
        <v>0.23914823914823916</v>
      </c>
      <c r="R58" s="23">
        <v>1.638001638001638E-2</v>
      </c>
      <c r="S58" s="24">
        <v>6105</v>
      </c>
      <c r="T58" s="23">
        <v>0.12660944206008584</v>
      </c>
      <c r="U58" s="23">
        <v>0.12875536480686695</v>
      </c>
      <c r="V58" s="23">
        <v>1.9313304721030045E-2</v>
      </c>
      <c r="W58" s="23">
        <v>6.4377682403433476E-3</v>
      </c>
      <c r="X58" s="23">
        <v>0.12875536480686695</v>
      </c>
      <c r="Y58" s="23">
        <v>0.19313304721030042</v>
      </c>
      <c r="Z58" s="23">
        <v>2.7896995708154508E-2</v>
      </c>
      <c r="AA58" s="23">
        <v>2.1459227467811159E-2</v>
      </c>
      <c r="AB58" s="23">
        <v>0.11373390557939914</v>
      </c>
      <c r="AC58" s="23">
        <v>1.0729613733905579E-2</v>
      </c>
      <c r="AD58" s="23">
        <v>4.2918454935622317E-2</v>
      </c>
      <c r="AE58" s="23">
        <v>1.7167381974248927E-2</v>
      </c>
      <c r="AF58" s="23">
        <v>0.13733905579399142</v>
      </c>
      <c r="AG58" s="23">
        <v>2.3605150214592276E-2</v>
      </c>
      <c r="AH58" s="24">
        <v>2330</v>
      </c>
    </row>
    <row r="59" spans="2:34" x14ac:dyDescent="0.2">
      <c r="B59" s="33" t="s">
        <v>296</v>
      </c>
      <c r="C59" s="18" t="s">
        <v>302</v>
      </c>
      <c r="D59" s="18" t="s">
        <v>394</v>
      </c>
      <c r="E59" s="23">
        <v>8.8352650579517383E-2</v>
      </c>
      <c r="F59" s="23">
        <v>0.10735322059661789</v>
      </c>
      <c r="G59" s="23">
        <v>3.6101083032490976E-3</v>
      </c>
      <c r="H59" s="23">
        <v>9.709291278738362E-2</v>
      </c>
      <c r="I59" s="23">
        <v>0.10849325479764393</v>
      </c>
      <c r="J59" s="23">
        <v>6.7642029260877826E-2</v>
      </c>
      <c r="K59" s="23">
        <v>3.1350940528215847E-2</v>
      </c>
      <c r="L59" s="23">
        <v>4.0091202736082084E-2</v>
      </c>
      <c r="M59" s="23">
        <v>7.4292228766863005E-2</v>
      </c>
      <c r="N59" s="23">
        <v>1.2350370511115333E-2</v>
      </c>
      <c r="O59" s="23">
        <v>2.3370701121033632E-2</v>
      </c>
      <c r="P59" s="23">
        <v>5.0161504845145352E-2</v>
      </c>
      <c r="Q59" s="23">
        <v>0.2447273418202546</v>
      </c>
      <c r="R59" s="23">
        <v>5.0731521945658373E-2</v>
      </c>
      <c r="S59" s="24">
        <v>26315</v>
      </c>
      <c r="T59" s="23">
        <v>0.11055276381909548</v>
      </c>
      <c r="U59" s="23">
        <v>0.15075376884422109</v>
      </c>
      <c r="V59" s="23">
        <v>1.6750418760469012E-3</v>
      </c>
      <c r="W59" s="23">
        <v>1.6750418760469012E-3</v>
      </c>
      <c r="X59" s="23">
        <v>0.16582914572864321</v>
      </c>
      <c r="Y59" s="23">
        <v>4.8576214405360134E-2</v>
      </c>
      <c r="Z59" s="23">
        <v>6.5326633165829151E-2</v>
      </c>
      <c r="AA59" s="23">
        <v>1.340033500837521E-2</v>
      </c>
      <c r="AB59" s="23">
        <v>0.15577889447236182</v>
      </c>
      <c r="AC59" s="23">
        <v>2.8475711892797319E-2</v>
      </c>
      <c r="AD59" s="23">
        <v>2.8475711892797319E-2</v>
      </c>
      <c r="AE59" s="23">
        <v>3.1825795644891124E-2</v>
      </c>
      <c r="AF59" s="23">
        <v>0.16415410385259632</v>
      </c>
      <c r="AG59" s="23">
        <v>3.015075376884422E-2</v>
      </c>
      <c r="AH59" s="24">
        <v>2985</v>
      </c>
    </row>
    <row r="60" spans="2:34" x14ac:dyDescent="0.2">
      <c r="B60" s="33" t="s">
        <v>296</v>
      </c>
      <c r="C60" s="18" t="s">
        <v>303</v>
      </c>
      <c r="D60" s="18" t="s">
        <v>370</v>
      </c>
      <c r="E60" s="23">
        <v>8.5123309466984889E-2</v>
      </c>
      <c r="F60" s="23">
        <v>0.12410501193317422</v>
      </c>
      <c r="G60" s="23">
        <v>1.2993900822063113E-2</v>
      </c>
      <c r="H60" s="23">
        <v>1.8827897109520021E-2</v>
      </c>
      <c r="I60" s="23">
        <v>0.11667992574913816</v>
      </c>
      <c r="J60" s="23">
        <v>5.3301511535401754E-2</v>
      </c>
      <c r="K60" s="23">
        <v>3.1026252983293555E-2</v>
      </c>
      <c r="L60" s="23">
        <v>4.720233359851498E-2</v>
      </c>
      <c r="M60" s="23">
        <v>7.9554494828957836E-2</v>
      </c>
      <c r="N60" s="23">
        <v>1.2728719172633254E-2</v>
      </c>
      <c r="O60" s="23">
        <v>1.9623442057809599E-2</v>
      </c>
      <c r="P60" s="23">
        <v>6.6560594006894722E-2</v>
      </c>
      <c r="Q60" s="23">
        <v>0.30973216653407581</v>
      </c>
      <c r="R60" s="23">
        <v>2.2275258552108195E-2</v>
      </c>
      <c r="S60" s="24">
        <v>18855</v>
      </c>
      <c r="T60" s="23">
        <v>0.15548003398470689</v>
      </c>
      <c r="U60" s="23">
        <v>0.16737468139337297</v>
      </c>
      <c r="V60" s="23">
        <v>1.1045029736618521E-2</v>
      </c>
      <c r="W60" s="23">
        <v>5.9473237043330502E-3</v>
      </c>
      <c r="X60" s="23">
        <v>0.1580288870008496</v>
      </c>
      <c r="Y60" s="23">
        <v>8.4112149532710276E-2</v>
      </c>
      <c r="Z60" s="23">
        <v>3.56839422259983E-2</v>
      </c>
      <c r="AA60" s="23">
        <v>2.9736618521665252E-2</v>
      </c>
      <c r="AB60" s="23">
        <v>0.12234494477485132</v>
      </c>
      <c r="AC60" s="23">
        <v>1.1045029736618521E-2</v>
      </c>
      <c r="AD60" s="23">
        <v>1.784197111299915E-2</v>
      </c>
      <c r="AE60" s="23">
        <v>2.6338147833474938E-2</v>
      </c>
      <c r="AF60" s="23">
        <v>0.14868309260832624</v>
      </c>
      <c r="AG60" s="23">
        <v>2.5488530161427356E-2</v>
      </c>
      <c r="AH60" s="24">
        <v>5885</v>
      </c>
    </row>
    <row r="61" spans="2:34" ht="6.75" customHeight="1" x14ac:dyDescent="0.2"/>
    <row r="62" spans="2:34" x14ac:dyDescent="0.2">
      <c r="B62" s="33" t="s">
        <v>256</v>
      </c>
      <c r="C62" s="21" t="s">
        <v>39</v>
      </c>
      <c r="D62" s="18" t="s">
        <v>154</v>
      </c>
      <c r="E62" s="23">
        <v>8.4905660377358486E-2</v>
      </c>
      <c r="F62" s="23">
        <v>9.2713077423552379E-2</v>
      </c>
      <c r="G62" s="23">
        <v>3.2530904359141183E-3</v>
      </c>
      <c r="H62" s="23">
        <v>1.5614834092387769E-2</v>
      </c>
      <c r="I62" s="23">
        <v>0.11938841899804814</v>
      </c>
      <c r="J62" s="23">
        <v>7.6447625243981784E-2</v>
      </c>
      <c r="K62" s="23">
        <v>2.5048796356538713E-2</v>
      </c>
      <c r="L62" s="23">
        <v>4.8471047495120365E-2</v>
      </c>
      <c r="M62" s="23">
        <v>8.5556278464541308E-2</v>
      </c>
      <c r="N62" s="23">
        <v>1.6590761223162005E-2</v>
      </c>
      <c r="O62" s="23">
        <v>2.5699414443721535E-2</v>
      </c>
      <c r="P62" s="23">
        <v>4.9446974625894598E-2</v>
      </c>
      <c r="Q62" s="23">
        <v>0.23162003903708522</v>
      </c>
      <c r="R62" s="23">
        <v>0.12589459986987639</v>
      </c>
      <c r="S62" s="24">
        <v>15370</v>
      </c>
      <c r="T62" s="23">
        <v>0.15304948216340622</v>
      </c>
      <c r="U62" s="23">
        <v>0.11622554660529344</v>
      </c>
      <c r="V62" s="23">
        <v>2.3014959723820483E-3</v>
      </c>
      <c r="W62" s="23">
        <v>5.7537399309551211E-3</v>
      </c>
      <c r="X62" s="23">
        <v>0.19217491369390102</v>
      </c>
      <c r="Y62" s="23">
        <v>0.10241657077100115</v>
      </c>
      <c r="Z62" s="23">
        <v>3.9125431530494824E-2</v>
      </c>
      <c r="AA62" s="23">
        <v>4.2577675489067893E-2</v>
      </c>
      <c r="AB62" s="23">
        <v>0.1093210586881473</v>
      </c>
      <c r="AC62" s="23">
        <v>2.1864211737629459E-2</v>
      </c>
      <c r="AD62" s="23">
        <v>2.1864211737629459E-2</v>
      </c>
      <c r="AE62" s="23">
        <v>3.7974683544303799E-2</v>
      </c>
      <c r="AF62" s="23">
        <v>9.5512082853855013E-2</v>
      </c>
      <c r="AG62" s="23">
        <v>6.2140391254315308E-2</v>
      </c>
      <c r="AH62" s="24">
        <v>4345</v>
      </c>
    </row>
    <row r="63" spans="2:34" x14ac:dyDescent="0.2">
      <c r="B63" s="33" t="s">
        <v>256</v>
      </c>
      <c r="C63" s="21" t="s">
        <v>41</v>
      </c>
      <c r="D63" s="18" t="s">
        <v>155</v>
      </c>
      <c r="E63" s="23">
        <v>6.7167684358853924E-2</v>
      </c>
      <c r="F63" s="23">
        <v>0.11883513386566463</v>
      </c>
      <c r="G63" s="23">
        <v>3.7576326914044154E-3</v>
      </c>
      <c r="H63" s="23">
        <v>2.1606387975575389E-2</v>
      </c>
      <c r="I63" s="23">
        <v>0.11507750117426022</v>
      </c>
      <c r="J63" s="23">
        <v>0.13950211366838891</v>
      </c>
      <c r="K63" s="23">
        <v>2.9121653358384219E-2</v>
      </c>
      <c r="L63" s="23">
        <v>4.5091592296852979E-2</v>
      </c>
      <c r="M63" s="23">
        <v>6.6697980272428375E-2</v>
      </c>
      <c r="N63" s="23">
        <v>1.0333489901362142E-2</v>
      </c>
      <c r="O63" s="23">
        <v>2.3954908407703146E-2</v>
      </c>
      <c r="P63" s="23">
        <v>5.0258337247534056E-2</v>
      </c>
      <c r="Q63" s="23">
        <v>0.25223109441052138</v>
      </c>
      <c r="R63" s="23">
        <v>5.636449037106623E-2</v>
      </c>
      <c r="S63" s="24">
        <v>10645</v>
      </c>
      <c r="T63" s="23">
        <v>0.10663198959687907</v>
      </c>
      <c r="U63" s="23">
        <v>0.16905071521456436</v>
      </c>
      <c r="V63" s="23">
        <v>1.3003901170351106E-3</v>
      </c>
      <c r="W63" s="23">
        <v>6.5019505851755524E-3</v>
      </c>
      <c r="X63" s="23">
        <v>0.14044213263979194</v>
      </c>
      <c r="Y63" s="23">
        <v>0.20156046814044212</v>
      </c>
      <c r="Z63" s="23">
        <v>4.1612483745123538E-2</v>
      </c>
      <c r="AA63" s="23">
        <v>2.8608582574772431E-2</v>
      </c>
      <c r="AB63" s="23">
        <v>8.4525357607282178E-2</v>
      </c>
      <c r="AC63" s="23">
        <v>6.5019505851755524E-3</v>
      </c>
      <c r="AD63" s="23">
        <v>1.1703511053315995E-2</v>
      </c>
      <c r="AE63" s="23">
        <v>3.1209362808842653E-2</v>
      </c>
      <c r="AF63" s="23">
        <v>8.3224967490247076E-2</v>
      </c>
      <c r="AG63" s="23">
        <v>8.9726918075422629E-2</v>
      </c>
      <c r="AH63" s="24">
        <v>3845</v>
      </c>
    </row>
    <row r="64" spans="2:34" x14ac:dyDescent="0.2">
      <c r="B64" s="33" t="s">
        <v>256</v>
      </c>
      <c r="C64" s="21" t="s">
        <v>43</v>
      </c>
      <c r="D64" s="18" t="s">
        <v>306</v>
      </c>
      <c r="E64" s="23">
        <v>0.10016882386043895</v>
      </c>
      <c r="F64" s="23">
        <v>0.10579628587507034</v>
      </c>
      <c r="G64" s="23">
        <v>2.2509848058525606E-3</v>
      </c>
      <c r="H64" s="23">
        <v>1.8570624648283626E-2</v>
      </c>
      <c r="I64" s="23">
        <v>0.12605514912774338</v>
      </c>
      <c r="J64" s="23">
        <v>8.4974676420934162E-2</v>
      </c>
      <c r="K64" s="23">
        <v>4.5582442318514348E-2</v>
      </c>
      <c r="L64" s="23">
        <v>4.8958919527293192E-2</v>
      </c>
      <c r="M64" s="23">
        <v>9.2853123241418117E-2</v>
      </c>
      <c r="N64" s="23">
        <v>1.8570624648283626E-2</v>
      </c>
      <c r="O64" s="23">
        <v>2.1947101857062466E-2</v>
      </c>
      <c r="P64" s="23">
        <v>5.852560495216657E-2</v>
      </c>
      <c r="Q64" s="23">
        <v>0.19471018570624649</v>
      </c>
      <c r="R64" s="23">
        <v>8.2160945413618458E-2</v>
      </c>
      <c r="S64" s="24">
        <v>8885</v>
      </c>
      <c r="T64" s="23">
        <v>0.12703101920236337</v>
      </c>
      <c r="U64" s="23">
        <v>0.1137370753323486</v>
      </c>
      <c r="V64" s="23">
        <v>1.4771048744460858E-3</v>
      </c>
      <c r="W64" s="23">
        <v>1.03397341211226E-2</v>
      </c>
      <c r="X64" s="23">
        <v>0.14475627769571639</v>
      </c>
      <c r="Y64" s="23">
        <v>9.1580502215657306E-2</v>
      </c>
      <c r="Z64" s="23">
        <v>5.1698670605612999E-2</v>
      </c>
      <c r="AA64" s="23">
        <v>5.3175775480059084E-2</v>
      </c>
      <c r="AB64" s="23">
        <v>0.10930576070901034</v>
      </c>
      <c r="AC64" s="23">
        <v>2.3633677991137372E-2</v>
      </c>
      <c r="AD64" s="23">
        <v>1.4771048744460856E-2</v>
      </c>
      <c r="AE64" s="23">
        <v>5.4652880354505169E-2</v>
      </c>
      <c r="AF64" s="23">
        <v>0.13293943870014771</v>
      </c>
      <c r="AG64" s="23">
        <v>6.9423929098966025E-2</v>
      </c>
      <c r="AH64" s="24">
        <v>3385</v>
      </c>
    </row>
    <row r="65" spans="2:34" x14ac:dyDescent="0.2">
      <c r="B65" s="33" t="s">
        <v>256</v>
      </c>
      <c r="C65" s="21" t="s">
        <v>44</v>
      </c>
      <c r="D65" s="18" t="s">
        <v>307</v>
      </c>
      <c r="E65" s="23">
        <v>8.5533262935586066E-2</v>
      </c>
      <c r="F65" s="23">
        <v>0.12706793382611756</v>
      </c>
      <c r="G65" s="23">
        <v>7.3917634635691657E-3</v>
      </c>
      <c r="H65" s="23">
        <v>1.3023583245336149E-2</v>
      </c>
      <c r="I65" s="23">
        <v>0.10594860964449138</v>
      </c>
      <c r="J65" s="23">
        <v>0.1379795846532911</v>
      </c>
      <c r="K65" s="23">
        <v>3.2030975008799721E-2</v>
      </c>
      <c r="L65" s="23">
        <v>3.9774727208729321E-2</v>
      </c>
      <c r="M65" s="23">
        <v>6.3005983808518129E-2</v>
      </c>
      <c r="N65" s="23">
        <v>5.9838085181274196E-3</v>
      </c>
      <c r="O65" s="23">
        <v>2.2175290390707498E-2</v>
      </c>
      <c r="P65" s="23">
        <v>1.6543470608940514E-2</v>
      </c>
      <c r="Q65" s="23">
        <v>0.19922562478000705</v>
      </c>
      <c r="R65" s="23">
        <v>0.14431538190777896</v>
      </c>
      <c r="S65" s="24">
        <v>14205</v>
      </c>
      <c r="T65" s="23" t="s">
        <v>571</v>
      </c>
      <c r="U65" s="23" t="s">
        <v>571</v>
      </c>
      <c r="V65" s="23" t="s">
        <v>571</v>
      </c>
      <c r="W65" s="23" t="s">
        <v>571</v>
      </c>
      <c r="X65" s="23" t="s">
        <v>571</v>
      </c>
      <c r="Y65" s="23" t="s">
        <v>571</v>
      </c>
      <c r="Z65" s="23" t="s">
        <v>571</v>
      </c>
      <c r="AA65" s="23" t="s">
        <v>571</v>
      </c>
      <c r="AB65" s="23" t="s">
        <v>571</v>
      </c>
      <c r="AC65" s="23" t="s">
        <v>571</v>
      </c>
      <c r="AD65" s="23" t="s">
        <v>571</v>
      </c>
      <c r="AE65" s="23" t="s">
        <v>571</v>
      </c>
      <c r="AF65" s="23" t="s">
        <v>571</v>
      </c>
      <c r="AG65" s="23" t="s">
        <v>571</v>
      </c>
      <c r="AH65" s="24" t="s">
        <v>571</v>
      </c>
    </row>
    <row r="66" spans="2:34" x14ac:dyDescent="0.2">
      <c r="B66" s="33" t="s">
        <v>256</v>
      </c>
      <c r="C66" s="21" t="s">
        <v>46</v>
      </c>
      <c r="D66" s="18" t="s">
        <v>158</v>
      </c>
      <c r="E66" s="23">
        <v>8.2239115411195579E-2</v>
      </c>
      <c r="F66" s="23">
        <v>9.0532135452660673E-2</v>
      </c>
      <c r="G66" s="23">
        <v>2.0732550103662751E-3</v>
      </c>
      <c r="H66" s="23">
        <v>1.9350380096751902E-2</v>
      </c>
      <c r="I66" s="23">
        <v>0.12232204561161023</v>
      </c>
      <c r="J66" s="23">
        <v>7.7401520387007608E-2</v>
      </c>
      <c r="K66" s="23">
        <v>4.42294402211472E-2</v>
      </c>
      <c r="L66" s="23">
        <v>4.5611610228058048E-2</v>
      </c>
      <c r="M66" s="23">
        <v>6.4270905321354529E-2</v>
      </c>
      <c r="N66" s="23">
        <v>1.7277125086385625E-2</v>
      </c>
      <c r="O66" s="23">
        <v>2.3496890117484452E-2</v>
      </c>
      <c r="P66" s="23">
        <v>7.4637180373185896E-2</v>
      </c>
      <c r="Q66" s="23">
        <v>0.28680027643400136</v>
      </c>
      <c r="R66" s="23">
        <v>5.1140290255701451E-2</v>
      </c>
      <c r="S66" s="24">
        <v>7235</v>
      </c>
      <c r="T66" s="23">
        <v>0.18027210884353742</v>
      </c>
      <c r="U66" s="23">
        <v>0.10544217687074831</v>
      </c>
      <c r="V66" s="23">
        <v>3.4013605442176869E-3</v>
      </c>
      <c r="W66" s="23">
        <v>3.4013605442176869E-3</v>
      </c>
      <c r="X66" s="23">
        <v>0.16666666666666666</v>
      </c>
      <c r="Y66" s="23">
        <v>0.11224489795918367</v>
      </c>
      <c r="Z66" s="23">
        <v>4.0816326530612242E-2</v>
      </c>
      <c r="AA66" s="23">
        <v>1.7006802721088437E-2</v>
      </c>
      <c r="AB66" s="23">
        <v>0.10544217687074831</v>
      </c>
      <c r="AC66" s="23">
        <v>1.3605442176870748E-2</v>
      </c>
      <c r="AD66" s="23">
        <v>2.3809523809523808E-2</v>
      </c>
      <c r="AE66" s="23">
        <v>3.7414965986394558E-2</v>
      </c>
      <c r="AF66" s="23">
        <v>0.11904761904761904</v>
      </c>
      <c r="AG66" s="23">
        <v>7.4829931972789115E-2</v>
      </c>
      <c r="AH66" s="24">
        <v>1470</v>
      </c>
    </row>
    <row r="67" spans="2:34" x14ac:dyDescent="0.2">
      <c r="B67" s="33" t="s">
        <v>256</v>
      </c>
      <c r="C67" s="21" t="s">
        <v>48</v>
      </c>
      <c r="D67" s="18" t="s">
        <v>160</v>
      </c>
      <c r="E67" s="23" t="s">
        <v>571</v>
      </c>
      <c r="F67" s="23" t="s">
        <v>571</v>
      </c>
      <c r="G67" s="23" t="s">
        <v>571</v>
      </c>
      <c r="H67" s="23" t="s">
        <v>571</v>
      </c>
      <c r="I67" s="23" t="s">
        <v>571</v>
      </c>
      <c r="J67" s="23" t="s">
        <v>571</v>
      </c>
      <c r="K67" s="23" t="s">
        <v>571</v>
      </c>
      <c r="L67" s="23" t="s">
        <v>571</v>
      </c>
      <c r="M67" s="23" t="s">
        <v>571</v>
      </c>
      <c r="N67" s="23" t="s">
        <v>571</v>
      </c>
      <c r="O67" s="23" t="s">
        <v>571</v>
      </c>
      <c r="P67" s="23" t="s">
        <v>571</v>
      </c>
      <c r="Q67" s="23" t="s">
        <v>571</v>
      </c>
      <c r="R67" s="23" t="s">
        <v>571</v>
      </c>
      <c r="S67" s="24" t="s">
        <v>571</v>
      </c>
      <c r="T67" s="23" t="s">
        <v>571</v>
      </c>
      <c r="U67" s="23" t="s">
        <v>571</v>
      </c>
      <c r="V67" s="23" t="s">
        <v>571</v>
      </c>
      <c r="W67" s="23" t="s">
        <v>571</v>
      </c>
      <c r="X67" s="23" t="s">
        <v>571</v>
      </c>
      <c r="Y67" s="23" t="s">
        <v>571</v>
      </c>
      <c r="Z67" s="23" t="s">
        <v>571</v>
      </c>
      <c r="AA67" s="23" t="s">
        <v>571</v>
      </c>
      <c r="AB67" s="23" t="s">
        <v>571</v>
      </c>
      <c r="AC67" s="23" t="s">
        <v>571</v>
      </c>
      <c r="AD67" s="23" t="s">
        <v>571</v>
      </c>
      <c r="AE67" s="23" t="s">
        <v>571</v>
      </c>
      <c r="AF67" s="23" t="s">
        <v>571</v>
      </c>
      <c r="AG67" s="23" t="s">
        <v>571</v>
      </c>
      <c r="AH67" s="24" t="s">
        <v>571</v>
      </c>
    </row>
    <row r="68" spans="2:34" x14ac:dyDescent="0.2">
      <c r="B68" s="33" t="s">
        <v>256</v>
      </c>
      <c r="C68" s="21" t="s">
        <v>49</v>
      </c>
      <c r="D68" s="18" t="s">
        <v>161</v>
      </c>
      <c r="E68" s="23" t="s">
        <v>571</v>
      </c>
      <c r="F68" s="23" t="s">
        <v>571</v>
      </c>
      <c r="G68" s="23" t="s">
        <v>571</v>
      </c>
      <c r="H68" s="23" t="s">
        <v>571</v>
      </c>
      <c r="I68" s="23" t="s">
        <v>571</v>
      </c>
      <c r="J68" s="23" t="s">
        <v>571</v>
      </c>
      <c r="K68" s="23" t="s">
        <v>571</v>
      </c>
      <c r="L68" s="23" t="s">
        <v>571</v>
      </c>
      <c r="M68" s="23" t="s">
        <v>571</v>
      </c>
      <c r="N68" s="23" t="s">
        <v>571</v>
      </c>
      <c r="O68" s="23" t="s">
        <v>571</v>
      </c>
      <c r="P68" s="23" t="s">
        <v>571</v>
      </c>
      <c r="Q68" s="23" t="s">
        <v>571</v>
      </c>
      <c r="R68" s="23" t="s">
        <v>571</v>
      </c>
      <c r="S68" s="24" t="s">
        <v>571</v>
      </c>
      <c r="T68" s="23" t="s">
        <v>571</v>
      </c>
      <c r="U68" s="23" t="s">
        <v>571</v>
      </c>
      <c r="V68" s="23" t="s">
        <v>571</v>
      </c>
      <c r="W68" s="23" t="s">
        <v>571</v>
      </c>
      <c r="X68" s="23" t="s">
        <v>571</v>
      </c>
      <c r="Y68" s="23" t="s">
        <v>571</v>
      </c>
      <c r="Z68" s="23" t="s">
        <v>571</v>
      </c>
      <c r="AA68" s="23" t="s">
        <v>571</v>
      </c>
      <c r="AB68" s="23" t="s">
        <v>571</v>
      </c>
      <c r="AC68" s="23" t="s">
        <v>571</v>
      </c>
      <c r="AD68" s="23" t="s">
        <v>571</v>
      </c>
      <c r="AE68" s="23" t="s">
        <v>571</v>
      </c>
      <c r="AF68" s="23" t="s">
        <v>571</v>
      </c>
      <c r="AG68" s="23" t="s">
        <v>571</v>
      </c>
      <c r="AH68" s="24" t="s">
        <v>571</v>
      </c>
    </row>
    <row r="69" spans="2:34" x14ac:dyDescent="0.2">
      <c r="B69" s="33" t="s">
        <v>256</v>
      </c>
      <c r="C69" s="21" t="s">
        <v>50</v>
      </c>
      <c r="D69" s="18" t="s">
        <v>308</v>
      </c>
      <c r="E69" s="23" t="s">
        <v>571</v>
      </c>
      <c r="F69" s="23" t="s">
        <v>571</v>
      </c>
      <c r="G69" s="23" t="s">
        <v>571</v>
      </c>
      <c r="H69" s="23" t="s">
        <v>571</v>
      </c>
      <c r="I69" s="23" t="s">
        <v>571</v>
      </c>
      <c r="J69" s="23" t="s">
        <v>571</v>
      </c>
      <c r="K69" s="23" t="s">
        <v>571</v>
      </c>
      <c r="L69" s="23" t="s">
        <v>571</v>
      </c>
      <c r="M69" s="23" t="s">
        <v>571</v>
      </c>
      <c r="N69" s="23" t="s">
        <v>571</v>
      </c>
      <c r="O69" s="23" t="s">
        <v>571</v>
      </c>
      <c r="P69" s="23" t="s">
        <v>571</v>
      </c>
      <c r="Q69" s="23" t="s">
        <v>571</v>
      </c>
      <c r="R69" s="23" t="s">
        <v>571</v>
      </c>
      <c r="S69" s="24" t="s">
        <v>571</v>
      </c>
      <c r="T69" s="23" t="s">
        <v>571</v>
      </c>
      <c r="U69" s="23" t="s">
        <v>571</v>
      </c>
      <c r="V69" s="23" t="s">
        <v>571</v>
      </c>
      <c r="W69" s="23" t="s">
        <v>571</v>
      </c>
      <c r="X69" s="23" t="s">
        <v>571</v>
      </c>
      <c r="Y69" s="23" t="s">
        <v>571</v>
      </c>
      <c r="Z69" s="23" t="s">
        <v>571</v>
      </c>
      <c r="AA69" s="23" t="s">
        <v>571</v>
      </c>
      <c r="AB69" s="23" t="s">
        <v>571</v>
      </c>
      <c r="AC69" s="23" t="s">
        <v>571</v>
      </c>
      <c r="AD69" s="23" t="s">
        <v>571</v>
      </c>
      <c r="AE69" s="23" t="s">
        <v>571</v>
      </c>
      <c r="AF69" s="23" t="s">
        <v>571</v>
      </c>
      <c r="AG69" s="23" t="s">
        <v>571</v>
      </c>
      <c r="AH69" s="24" t="s">
        <v>571</v>
      </c>
    </row>
    <row r="70" spans="2:34" x14ac:dyDescent="0.2">
      <c r="B70" s="33" t="s">
        <v>256</v>
      </c>
      <c r="C70" s="21" t="s">
        <v>51</v>
      </c>
      <c r="D70" s="18" t="s">
        <v>162</v>
      </c>
      <c r="E70" s="23" t="s">
        <v>571</v>
      </c>
      <c r="F70" s="23" t="s">
        <v>571</v>
      </c>
      <c r="G70" s="23" t="s">
        <v>571</v>
      </c>
      <c r="H70" s="23" t="s">
        <v>571</v>
      </c>
      <c r="I70" s="23" t="s">
        <v>571</v>
      </c>
      <c r="J70" s="23" t="s">
        <v>571</v>
      </c>
      <c r="K70" s="23" t="s">
        <v>571</v>
      </c>
      <c r="L70" s="23" t="s">
        <v>571</v>
      </c>
      <c r="M70" s="23" t="s">
        <v>571</v>
      </c>
      <c r="N70" s="23" t="s">
        <v>571</v>
      </c>
      <c r="O70" s="23" t="s">
        <v>571</v>
      </c>
      <c r="P70" s="23" t="s">
        <v>571</v>
      </c>
      <c r="Q70" s="23" t="s">
        <v>571</v>
      </c>
      <c r="R70" s="23" t="s">
        <v>571</v>
      </c>
      <c r="S70" s="24" t="s">
        <v>571</v>
      </c>
      <c r="T70" s="23" t="s">
        <v>571</v>
      </c>
      <c r="U70" s="23" t="s">
        <v>571</v>
      </c>
      <c r="V70" s="23" t="s">
        <v>571</v>
      </c>
      <c r="W70" s="23" t="s">
        <v>571</v>
      </c>
      <c r="X70" s="23" t="s">
        <v>571</v>
      </c>
      <c r="Y70" s="23" t="s">
        <v>571</v>
      </c>
      <c r="Z70" s="23" t="s">
        <v>571</v>
      </c>
      <c r="AA70" s="23" t="s">
        <v>571</v>
      </c>
      <c r="AB70" s="23" t="s">
        <v>571</v>
      </c>
      <c r="AC70" s="23" t="s">
        <v>571</v>
      </c>
      <c r="AD70" s="23" t="s">
        <v>571</v>
      </c>
      <c r="AE70" s="23" t="s">
        <v>571</v>
      </c>
      <c r="AF70" s="23" t="s">
        <v>571</v>
      </c>
      <c r="AG70" s="23" t="s">
        <v>571</v>
      </c>
      <c r="AH70" s="24" t="s">
        <v>571</v>
      </c>
    </row>
    <row r="71" spans="2:34" x14ac:dyDescent="0.2">
      <c r="B71" s="33" t="s">
        <v>256</v>
      </c>
      <c r="C71" s="21" t="s">
        <v>59</v>
      </c>
      <c r="D71" s="18" t="s">
        <v>168</v>
      </c>
      <c r="E71" s="23">
        <v>8.3207261724659601E-2</v>
      </c>
      <c r="F71" s="23">
        <v>9.5310136157337369E-2</v>
      </c>
      <c r="G71" s="23">
        <v>2.017145738779627E-3</v>
      </c>
      <c r="H71" s="23">
        <v>2.1684316691880989E-2</v>
      </c>
      <c r="I71" s="23">
        <v>0.12556732223903178</v>
      </c>
      <c r="J71" s="23">
        <v>9.4805849722642457E-2</v>
      </c>
      <c r="K71" s="23">
        <v>4.2864346949067073E-2</v>
      </c>
      <c r="L71" s="23">
        <v>6.2531517902168432E-2</v>
      </c>
      <c r="M71" s="23">
        <v>6.1018658598083711E-2</v>
      </c>
      <c r="N71" s="23">
        <v>1.9162884518406455E-2</v>
      </c>
      <c r="O71" s="23">
        <v>1.3615733736762481E-2</v>
      </c>
      <c r="P71" s="23">
        <v>8.6232980332829043E-2</v>
      </c>
      <c r="Q71" s="23">
        <v>0.24558749369641958</v>
      </c>
      <c r="R71" s="23">
        <v>4.6898638426626324E-2</v>
      </c>
      <c r="S71" s="24">
        <v>9915</v>
      </c>
      <c r="T71" s="23">
        <v>0.15531335149863759</v>
      </c>
      <c r="U71" s="23">
        <v>0.12534059945504086</v>
      </c>
      <c r="V71" s="23">
        <v>0</v>
      </c>
      <c r="W71" s="23">
        <v>2.7247956403269754E-3</v>
      </c>
      <c r="X71" s="23">
        <v>0.15258855585831063</v>
      </c>
      <c r="Y71" s="23">
        <v>0.13623978201634879</v>
      </c>
      <c r="Z71" s="23">
        <v>4.3596730245231606E-2</v>
      </c>
      <c r="AA71" s="23">
        <v>1.9073569482288829E-2</v>
      </c>
      <c r="AB71" s="23">
        <v>9.264305177111716E-2</v>
      </c>
      <c r="AC71" s="23">
        <v>1.3623978201634877E-2</v>
      </c>
      <c r="AD71" s="23">
        <v>1.3623978201634877E-2</v>
      </c>
      <c r="AE71" s="23">
        <v>4.9046321525885561E-2</v>
      </c>
      <c r="AF71" s="23">
        <v>0.1444141689373297</v>
      </c>
      <c r="AG71" s="23">
        <v>4.9046321525885561E-2</v>
      </c>
      <c r="AH71" s="24">
        <v>1835</v>
      </c>
    </row>
    <row r="72" spans="2:34" x14ac:dyDescent="0.2">
      <c r="B72" s="33" t="s">
        <v>256</v>
      </c>
      <c r="C72" s="21" t="s">
        <v>60</v>
      </c>
      <c r="D72" s="18" t="s">
        <v>169</v>
      </c>
      <c r="E72" s="23">
        <v>8.98876404494382E-2</v>
      </c>
      <c r="F72" s="23">
        <v>0.11316211878009631</v>
      </c>
      <c r="G72" s="23">
        <v>4.0128410914927765E-3</v>
      </c>
      <c r="H72" s="23">
        <v>1.5248796147672551E-2</v>
      </c>
      <c r="I72" s="23">
        <v>0.11797752808988764</v>
      </c>
      <c r="J72" s="23">
        <v>9.3097913322632425E-2</v>
      </c>
      <c r="K72" s="23">
        <v>4.5746388443017656E-2</v>
      </c>
      <c r="L72" s="23">
        <v>4.49438202247191E-2</v>
      </c>
      <c r="M72" s="23">
        <v>8.26645264847512E-2</v>
      </c>
      <c r="N72" s="23">
        <v>1.6051364365971106E-2</v>
      </c>
      <c r="O72" s="23">
        <v>2.3274478330658106E-2</v>
      </c>
      <c r="P72" s="23">
        <v>3.9325842696629212E-2</v>
      </c>
      <c r="Q72" s="23">
        <v>0.27447833065810595</v>
      </c>
      <c r="R72" s="23">
        <v>4.1733547351524881E-2</v>
      </c>
      <c r="S72" s="24">
        <v>6230</v>
      </c>
      <c r="T72" s="23">
        <v>0.16441441441441443</v>
      </c>
      <c r="U72" s="23">
        <v>0.17117117117117117</v>
      </c>
      <c r="V72" s="23">
        <v>4.5045045045045045E-3</v>
      </c>
      <c r="W72" s="23">
        <v>2.2522522522522522E-3</v>
      </c>
      <c r="X72" s="23">
        <v>0.15315315315315314</v>
      </c>
      <c r="Y72" s="23">
        <v>0.12162162162162163</v>
      </c>
      <c r="Z72" s="23">
        <v>5.8558558558558557E-2</v>
      </c>
      <c r="AA72" s="23">
        <v>2.0270270270270271E-2</v>
      </c>
      <c r="AB72" s="23">
        <v>0.10810810810810811</v>
      </c>
      <c r="AC72" s="23">
        <v>2.9279279279279279E-2</v>
      </c>
      <c r="AD72" s="23">
        <v>1.8018018018018018E-2</v>
      </c>
      <c r="AE72" s="23">
        <v>9.0090090090090089E-3</v>
      </c>
      <c r="AF72" s="23">
        <v>9.6846846846846843E-2</v>
      </c>
      <c r="AG72" s="23">
        <v>4.2792792792792793E-2</v>
      </c>
      <c r="AH72" s="24">
        <v>2220</v>
      </c>
    </row>
    <row r="73" spans="2:34" x14ac:dyDescent="0.2">
      <c r="B73" s="33" t="s">
        <v>256</v>
      </c>
      <c r="C73" s="21" t="s">
        <v>69</v>
      </c>
      <c r="D73" s="18" t="s">
        <v>309</v>
      </c>
      <c r="E73" s="23">
        <v>9.4763092269326679E-2</v>
      </c>
      <c r="F73" s="23">
        <v>0.128428927680798</v>
      </c>
      <c r="G73" s="23">
        <v>3.117206982543641E-3</v>
      </c>
      <c r="H73" s="23">
        <v>8.7281795511221939E-3</v>
      </c>
      <c r="I73" s="23">
        <v>0.14962593516209477</v>
      </c>
      <c r="J73" s="23">
        <v>0.12406483790523691</v>
      </c>
      <c r="K73" s="23">
        <v>4.4264339152119699E-2</v>
      </c>
      <c r="L73" s="23">
        <v>3.9900249376558602E-2</v>
      </c>
      <c r="M73" s="23">
        <v>8.9775561097256859E-2</v>
      </c>
      <c r="N73" s="23">
        <v>1.4339152119700748E-2</v>
      </c>
      <c r="O73" s="23">
        <v>3.0548628428927679E-2</v>
      </c>
      <c r="P73" s="23">
        <v>3.9900249376558602E-2</v>
      </c>
      <c r="Q73" s="23">
        <v>0.13653366583541146</v>
      </c>
      <c r="R73" s="23">
        <v>9.6009975062344141E-2</v>
      </c>
      <c r="S73" s="24">
        <v>8020</v>
      </c>
      <c r="T73" s="23">
        <v>0.12839506172839507</v>
      </c>
      <c r="U73" s="23">
        <v>0.13580246913580246</v>
      </c>
      <c r="V73" s="23">
        <v>1.2345679012345679E-3</v>
      </c>
      <c r="W73" s="23">
        <v>4.9382716049382715E-3</v>
      </c>
      <c r="X73" s="23">
        <v>0.16419753086419753</v>
      </c>
      <c r="Y73" s="23">
        <v>0.1308641975308642</v>
      </c>
      <c r="Z73" s="23">
        <v>4.1975308641975309E-2</v>
      </c>
      <c r="AA73" s="23">
        <v>2.2222222222222223E-2</v>
      </c>
      <c r="AB73" s="23">
        <v>9.1358024691358022E-2</v>
      </c>
      <c r="AC73" s="23">
        <v>1.1111111111111112E-2</v>
      </c>
      <c r="AD73" s="23">
        <v>1.9753086419753086E-2</v>
      </c>
      <c r="AE73" s="23">
        <v>2.4691358024691357E-2</v>
      </c>
      <c r="AF73" s="23">
        <v>0.10493827160493827</v>
      </c>
      <c r="AG73" s="23">
        <v>0.11975308641975309</v>
      </c>
      <c r="AH73" s="24">
        <v>4050</v>
      </c>
    </row>
    <row r="74" spans="2:34" x14ac:dyDescent="0.2">
      <c r="B74" s="33" t="s">
        <v>256</v>
      </c>
      <c r="C74" s="21" t="s">
        <v>70</v>
      </c>
      <c r="D74" s="18" t="s">
        <v>174</v>
      </c>
      <c r="E74" s="23" t="s">
        <v>571</v>
      </c>
      <c r="F74" s="23" t="s">
        <v>571</v>
      </c>
      <c r="G74" s="23" t="s">
        <v>571</v>
      </c>
      <c r="H74" s="23" t="s">
        <v>571</v>
      </c>
      <c r="I74" s="23" t="s">
        <v>571</v>
      </c>
      <c r="J74" s="23" t="s">
        <v>571</v>
      </c>
      <c r="K74" s="23" t="s">
        <v>571</v>
      </c>
      <c r="L74" s="23" t="s">
        <v>571</v>
      </c>
      <c r="M74" s="23" t="s">
        <v>571</v>
      </c>
      <c r="N74" s="23" t="s">
        <v>571</v>
      </c>
      <c r="O74" s="23" t="s">
        <v>571</v>
      </c>
      <c r="P74" s="23" t="s">
        <v>571</v>
      </c>
      <c r="Q74" s="23" t="s">
        <v>571</v>
      </c>
      <c r="R74" s="23" t="s">
        <v>571</v>
      </c>
      <c r="S74" s="24" t="s">
        <v>571</v>
      </c>
      <c r="T74" s="23" t="s">
        <v>571</v>
      </c>
      <c r="U74" s="23" t="s">
        <v>571</v>
      </c>
      <c r="V74" s="23" t="s">
        <v>571</v>
      </c>
      <c r="W74" s="23" t="s">
        <v>571</v>
      </c>
      <c r="X74" s="23" t="s">
        <v>571</v>
      </c>
      <c r="Y74" s="23" t="s">
        <v>571</v>
      </c>
      <c r="Z74" s="23" t="s">
        <v>571</v>
      </c>
      <c r="AA74" s="23" t="s">
        <v>571</v>
      </c>
      <c r="AB74" s="23" t="s">
        <v>571</v>
      </c>
      <c r="AC74" s="23" t="s">
        <v>571</v>
      </c>
      <c r="AD74" s="23" t="s">
        <v>571</v>
      </c>
      <c r="AE74" s="23" t="s">
        <v>571</v>
      </c>
      <c r="AF74" s="23" t="s">
        <v>571</v>
      </c>
      <c r="AG74" s="23" t="s">
        <v>571</v>
      </c>
      <c r="AH74" s="24" t="s">
        <v>571</v>
      </c>
    </row>
    <row r="75" spans="2:34" x14ac:dyDescent="0.2">
      <c r="B75" s="33" t="s">
        <v>244</v>
      </c>
      <c r="C75" s="21" t="s">
        <v>21</v>
      </c>
      <c r="D75" s="18" t="s">
        <v>310</v>
      </c>
      <c r="E75" s="23">
        <v>0.10229923358880373</v>
      </c>
      <c r="F75" s="23">
        <v>9.2635788070643113E-2</v>
      </c>
      <c r="G75" s="23">
        <v>1.6661112962345886E-3</v>
      </c>
      <c r="H75" s="23">
        <v>5.8980339886704432E-2</v>
      </c>
      <c r="I75" s="23">
        <v>0.14061979340219927</v>
      </c>
      <c r="J75" s="23">
        <v>0.14195268243918693</v>
      </c>
      <c r="K75" s="23">
        <v>3.9986671109630126E-2</v>
      </c>
      <c r="L75" s="23">
        <v>2.2325891369543487E-2</v>
      </c>
      <c r="M75" s="23">
        <v>7.6307897367544147E-2</v>
      </c>
      <c r="N75" s="23">
        <v>0.1036321226257914</v>
      </c>
      <c r="O75" s="23">
        <v>2.332555814728424E-2</v>
      </c>
      <c r="P75" s="23">
        <v>3.8320559813395536E-2</v>
      </c>
      <c r="Q75" s="23">
        <v>9.0969676774408537E-2</v>
      </c>
      <c r="R75" s="23">
        <v>6.6311229590136619E-2</v>
      </c>
      <c r="S75" s="24">
        <v>15005</v>
      </c>
      <c r="T75" s="23">
        <v>0.12156110044785669</v>
      </c>
      <c r="U75" s="23">
        <v>0.11964171465131158</v>
      </c>
      <c r="V75" s="23">
        <v>1.2795905310300703E-3</v>
      </c>
      <c r="W75" s="23">
        <v>5.7581573896353169E-3</v>
      </c>
      <c r="X75" s="23">
        <v>0.17338451695457455</v>
      </c>
      <c r="Y75" s="23">
        <v>0.1490722968650032</v>
      </c>
      <c r="Z75" s="23">
        <v>5.5022392834293027E-2</v>
      </c>
      <c r="AA75" s="23">
        <v>2.4312220089571339E-2</v>
      </c>
      <c r="AB75" s="23">
        <v>9.852847088931542E-2</v>
      </c>
      <c r="AC75" s="23">
        <v>2.0473448496481125E-2</v>
      </c>
      <c r="AD75" s="23">
        <v>1.0236724248240563E-2</v>
      </c>
      <c r="AE75" s="23">
        <v>4.0307101727447218E-2</v>
      </c>
      <c r="AF75" s="23">
        <v>9.852847088931542E-2</v>
      </c>
      <c r="AG75" s="23">
        <v>8.3173384516954579E-2</v>
      </c>
      <c r="AH75" s="24">
        <v>7815</v>
      </c>
    </row>
    <row r="76" spans="2:34" x14ac:dyDescent="0.2">
      <c r="B76" s="33" t="s">
        <v>244</v>
      </c>
      <c r="C76" s="21" t="s">
        <v>22</v>
      </c>
      <c r="D76" s="18" t="s">
        <v>142</v>
      </c>
      <c r="E76" s="23" t="s">
        <v>571</v>
      </c>
      <c r="F76" s="23" t="s">
        <v>571</v>
      </c>
      <c r="G76" s="23" t="s">
        <v>571</v>
      </c>
      <c r="H76" s="23" t="s">
        <v>571</v>
      </c>
      <c r="I76" s="23" t="s">
        <v>571</v>
      </c>
      <c r="J76" s="23" t="s">
        <v>571</v>
      </c>
      <c r="K76" s="23" t="s">
        <v>571</v>
      </c>
      <c r="L76" s="23" t="s">
        <v>571</v>
      </c>
      <c r="M76" s="23" t="s">
        <v>571</v>
      </c>
      <c r="N76" s="23" t="s">
        <v>571</v>
      </c>
      <c r="O76" s="23" t="s">
        <v>571</v>
      </c>
      <c r="P76" s="23" t="s">
        <v>571</v>
      </c>
      <c r="Q76" s="23" t="s">
        <v>571</v>
      </c>
      <c r="R76" s="23" t="s">
        <v>571</v>
      </c>
      <c r="S76" s="24" t="s">
        <v>571</v>
      </c>
      <c r="T76" s="23" t="s">
        <v>571</v>
      </c>
      <c r="U76" s="23" t="s">
        <v>571</v>
      </c>
      <c r="V76" s="23" t="s">
        <v>571</v>
      </c>
      <c r="W76" s="23" t="s">
        <v>571</v>
      </c>
      <c r="X76" s="23" t="s">
        <v>571</v>
      </c>
      <c r="Y76" s="23" t="s">
        <v>571</v>
      </c>
      <c r="Z76" s="23" t="s">
        <v>571</v>
      </c>
      <c r="AA76" s="23" t="s">
        <v>571</v>
      </c>
      <c r="AB76" s="23" t="s">
        <v>571</v>
      </c>
      <c r="AC76" s="23" t="s">
        <v>571</v>
      </c>
      <c r="AD76" s="23" t="s">
        <v>571</v>
      </c>
      <c r="AE76" s="23" t="s">
        <v>571</v>
      </c>
      <c r="AF76" s="23" t="s">
        <v>571</v>
      </c>
      <c r="AG76" s="23" t="s">
        <v>571</v>
      </c>
      <c r="AH76" s="24" t="s">
        <v>571</v>
      </c>
    </row>
    <row r="77" spans="2:34" x14ac:dyDescent="0.2">
      <c r="B77" s="33" t="s">
        <v>244</v>
      </c>
      <c r="C77" s="21" t="s">
        <v>23</v>
      </c>
      <c r="D77" s="18" t="s">
        <v>311</v>
      </c>
      <c r="E77" s="23">
        <v>0.10259981429897864</v>
      </c>
      <c r="F77" s="23">
        <v>0.13695450324976788</v>
      </c>
      <c r="G77" s="23">
        <v>4.178272980501393E-3</v>
      </c>
      <c r="H77" s="23">
        <v>4.178272980501393E-3</v>
      </c>
      <c r="I77" s="23">
        <v>0.15784586815227483</v>
      </c>
      <c r="J77" s="23">
        <v>0.11095636025998143</v>
      </c>
      <c r="K77" s="23">
        <v>4.1318477251624887E-2</v>
      </c>
      <c r="L77" s="23">
        <v>3.4818941504178275E-2</v>
      </c>
      <c r="M77" s="23">
        <v>9.7028783658310122E-2</v>
      </c>
      <c r="N77" s="23">
        <v>2.181987000928505E-2</v>
      </c>
      <c r="O77" s="23">
        <v>3.6675951717734447E-2</v>
      </c>
      <c r="P77" s="23">
        <v>4.7818012999071492E-2</v>
      </c>
      <c r="Q77" s="23">
        <v>0.15598885793871867</v>
      </c>
      <c r="R77" s="23">
        <v>4.7818012999071492E-2</v>
      </c>
      <c r="S77" s="24">
        <v>10770</v>
      </c>
      <c r="T77" s="23">
        <v>0.12609238451935081</v>
      </c>
      <c r="U77" s="23">
        <v>0.12359550561797752</v>
      </c>
      <c r="V77" s="23">
        <v>2.4968789013732834E-3</v>
      </c>
      <c r="W77" s="23">
        <v>3.7453183520599251E-3</v>
      </c>
      <c r="X77" s="23">
        <v>0.17602996254681649</v>
      </c>
      <c r="Y77" s="23">
        <v>0.11485642946317104</v>
      </c>
      <c r="Z77" s="23">
        <v>4.6192259675405745E-2</v>
      </c>
      <c r="AA77" s="23">
        <v>2.4968789013732832E-2</v>
      </c>
      <c r="AB77" s="23">
        <v>0.10986267166042447</v>
      </c>
      <c r="AC77" s="23">
        <v>1.9975031210986267E-2</v>
      </c>
      <c r="AD77" s="23">
        <v>2.871410736579276E-2</v>
      </c>
      <c r="AE77" s="23">
        <v>3.3707865168539325E-2</v>
      </c>
      <c r="AF77" s="23">
        <v>0.13982521847690388</v>
      </c>
      <c r="AG77" s="23">
        <v>4.9937578027465665E-2</v>
      </c>
      <c r="AH77" s="24">
        <v>4005</v>
      </c>
    </row>
    <row r="78" spans="2:34" x14ac:dyDescent="0.2">
      <c r="B78" s="33" t="s">
        <v>244</v>
      </c>
      <c r="C78" s="21" t="s">
        <v>24</v>
      </c>
      <c r="D78" s="18" t="s">
        <v>143</v>
      </c>
      <c r="E78" s="23" t="s">
        <v>571</v>
      </c>
      <c r="F78" s="23" t="s">
        <v>571</v>
      </c>
      <c r="G78" s="23" t="s">
        <v>571</v>
      </c>
      <c r="H78" s="23" t="s">
        <v>571</v>
      </c>
      <c r="I78" s="23" t="s">
        <v>571</v>
      </c>
      <c r="J78" s="23" t="s">
        <v>571</v>
      </c>
      <c r="K78" s="23" t="s">
        <v>571</v>
      </c>
      <c r="L78" s="23" t="s">
        <v>571</v>
      </c>
      <c r="M78" s="23" t="s">
        <v>571</v>
      </c>
      <c r="N78" s="23" t="s">
        <v>571</v>
      </c>
      <c r="O78" s="23" t="s">
        <v>571</v>
      </c>
      <c r="P78" s="23" t="s">
        <v>571</v>
      </c>
      <c r="Q78" s="23" t="s">
        <v>571</v>
      </c>
      <c r="R78" s="23" t="s">
        <v>571</v>
      </c>
      <c r="S78" s="24" t="s">
        <v>571</v>
      </c>
      <c r="T78" s="23" t="s">
        <v>571</v>
      </c>
      <c r="U78" s="23" t="s">
        <v>571</v>
      </c>
      <c r="V78" s="23" t="s">
        <v>571</v>
      </c>
      <c r="W78" s="23" t="s">
        <v>571</v>
      </c>
      <c r="X78" s="23" t="s">
        <v>571</v>
      </c>
      <c r="Y78" s="23" t="s">
        <v>571</v>
      </c>
      <c r="Z78" s="23" t="s">
        <v>571</v>
      </c>
      <c r="AA78" s="23" t="s">
        <v>571</v>
      </c>
      <c r="AB78" s="23" t="s">
        <v>571</v>
      </c>
      <c r="AC78" s="23" t="s">
        <v>571</v>
      </c>
      <c r="AD78" s="23" t="s">
        <v>571</v>
      </c>
      <c r="AE78" s="23" t="s">
        <v>571</v>
      </c>
      <c r="AF78" s="23" t="s">
        <v>571</v>
      </c>
      <c r="AG78" s="23" t="s">
        <v>571</v>
      </c>
      <c r="AH78" s="24" t="s">
        <v>571</v>
      </c>
    </row>
    <row r="79" spans="2:34" x14ac:dyDescent="0.2">
      <c r="B79" s="33" t="s">
        <v>244</v>
      </c>
      <c r="C79" s="21" t="s">
        <v>25</v>
      </c>
      <c r="D79" s="18" t="s">
        <v>312</v>
      </c>
      <c r="E79" s="23">
        <v>8.1580077286389011E-2</v>
      </c>
      <c r="F79" s="23">
        <v>0.11292400171747531</v>
      </c>
      <c r="G79" s="23">
        <v>3.4349506225848005E-3</v>
      </c>
      <c r="H79" s="23">
        <v>1.0734220695577501E-2</v>
      </c>
      <c r="I79" s="23">
        <v>0.14126234435379992</v>
      </c>
      <c r="J79" s="23">
        <v>7.9862601975096606E-2</v>
      </c>
      <c r="K79" s="23">
        <v>3.4778875053671103E-2</v>
      </c>
      <c r="L79" s="23">
        <v>5.9252898239587806E-2</v>
      </c>
      <c r="M79" s="23">
        <v>6.9128381279519105E-2</v>
      </c>
      <c r="N79" s="23">
        <v>1.3310433662516101E-2</v>
      </c>
      <c r="O79" s="23">
        <v>2.0609703735508803E-2</v>
      </c>
      <c r="P79" s="23">
        <v>4.4224989265779308E-2</v>
      </c>
      <c r="Q79" s="23">
        <v>0.20309145556032632</v>
      </c>
      <c r="R79" s="23">
        <v>0.1253756977243452</v>
      </c>
      <c r="S79" s="24">
        <v>11645</v>
      </c>
      <c r="T79" s="23">
        <v>0.18256130790190736</v>
      </c>
      <c r="U79" s="23">
        <v>9.8092643051771122E-2</v>
      </c>
      <c r="V79" s="23">
        <v>2.7247956403269754E-3</v>
      </c>
      <c r="W79" s="23">
        <v>2.7247956403269754E-3</v>
      </c>
      <c r="X79" s="23">
        <v>0.17711171662125341</v>
      </c>
      <c r="Y79" s="23">
        <v>9.8092643051771122E-2</v>
      </c>
      <c r="Z79" s="23">
        <v>2.7247956403269755E-2</v>
      </c>
      <c r="AA79" s="23">
        <v>2.9972752043596729E-2</v>
      </c>
      <c r="AB79" s="23">
        <v>8.7193460490463212E-2</v>
      </c>
      <c r="AC79" s="23">
        <v>1.3623978201634877E-2</v>
      </c>
      <c r="AD79" s="23">
        <v>3.2697547683923703E-2</v>
      </c>
      <c r="AE79" s="23">
        <v>1.0899182561307902E-2</v>
      </c>
      <c r="AF79" s="23">
        <v>7.6294277929155316E-2</v>
      </c>
      <c r="AG79" s="23">
        <v>0.16348773841961853</v>
      </c>
      <c r="AH79" s="24">
        <v>1835</v>
      </c>
    </row>
    <row r="80" spans="2:34" x14ac:dyDescent="0.2">
      <c r="B80" s="33" t="s">
        <v>244</v>
      </c>
      <c r="C80" s="21" t="s">
        <v>26</v>
      </c>
      <c r="D80" s="18" t="s">
        <v>313</v>
      </c>
      <c r="E80" s="23" t="s">
        <v>571</v>
      </c>
      <c r="F80" s="23" t="s">
        <v>571</v>
      </c>
      <c r="G80" s="23" t="s">
        <v>571</v>
      </c>
      <c r="H80" s="23" t="s">
        <v>571</v>
      </c>
      <c r="I80" s="23" t="s">
        <v>571</v>
      </c>
      <c r="J80" s="23" t="s">
        <v>571</v>
      </c>
      <c r="K80" s="23" t="s">
        <v>571</v>
      </c>
      <c r="L80" s="23" t="s">
        <v>571</v>
      </c>
      <c r="M80" s="23" t="s">
        <v>571</v>
      </c>
      <c r="N80" s="23" t="s">
        <v>571</v>
      </c>
      <c r="O80" s="23" t="s">
        <v>571</v>
      </c>
      <c r="P80" s="23" t="s">
        <v>571</v>
      </c>
      <c r="Q80" s="23" t="s">
        <v>571</v>
      </c>
      <c r="R80" s="23" t="s">
        <v>571</v>
      </c>
      <c r="S80" s="24" t="s">
        <v>571</v>
      </c>
      <c r="T80" s="23" t="s">
        <v>571</v>
      </c>
      <c r="U80" s="23" t="s">
        <v>571</v>
      </c>
      <c r="V80" s="23" t="s">
        <v>571</v>
      </c>
      <c r="W80" s="23" t="s">
        <v>571</v>
      </c>
      <c r="X80" s="23" t="s">
        <v>571</v>
      </c>
      <c r="Y80" s="23" t="s">
        <v>571</v>
      </c>
      <c r="Z80" s="23" t="s">
        <v>571</v>
      </c>
      <c r="AA80" s="23" t="s">
        <v>571</v>
      </c>
      <c r="AB80" s="23" t="s">
        <v>571</v>
      </c>
      <c r="AC80" s="23" t="s">
        <v>571</v>
      </c>
      <c r="AD80" s="23" t="s">
        <v>571</v>
      </c>
      <c r="AE80" s="23" t="s">
        <v>571</v>
      </c>
      <c r="AF80" s="23" t="s">
        <v>571</v>
      </c>
      <c r="AG80" s="23" t="s">
        <v>571</v>
      </c>
      <c r="AH80" s="24" t="s">
        <v>571</v>
      </c>
    </row>
    <row r="81" spans="2:34" x14ac:dyDescent="0.2">
      <c r="B81" s="33" t="s">
        <v>244</v>
      </c>
      <c r="C81" s="21" t="s">
        <v>27</v>
      </c>
      <c r="D81" s="18" t="s">
        <v>144</v>
      </c>
      <c r="E81" s="23">
        <v>4.9645390070921988E-2</v>
      </c>
      <c r="F81" s="23">
        <v>8.2269503546099285E-2</v>
      </c>
      <c r="G81" s="23">
        <v>1.8912529550827422E-3</v>
      </c>
      <c r="H81" s="23">
        <v>1.2293144208037825E-2</v>
      </c>
      <c r="I81" s="23">
        <v>0.1773049645390071</v>
      </c>
      <c r="J81" s="23">
        <v>9.0307328605200951E-2</v>
      </c>
      <c r="K81" s="23">
        <v>2.9314420803782507E-2</v>
      </c>
      <c r="L81" s="23">
        <v>8.794326241134752E-2</v>
      </c>
      <c r="M81" s="23">
        <v>5.0118203309692674E-2</v>
      </c>
      <c r="N81" s="23">
        <v>2.4586288416075651E-2</v>
      </c>
      <c r="O81" s="23">
        <v>1.8912529550827423E-2</v>
      </c>
      <c r="P81" s="23">
        <v>6.6666666666666666E-2</v>
      </c>
      <c r="Q81" s="23">
        <v>0.2491725768321513</v>
      </c>
      <c r="R81" s="23">
        <v>5.9101654846335699E-2</v>
      </c>
      <c r="S81" s="24">
        <v>10575</v>
      </c>
      <c r="T81" s="23">
        <v>0.13498622589531681</v>
      </c>
      <c r="U81" s="23">
        <v>8.5399449035812675E-2</v>
      </c>
      <c r="V81" s="23">
        <v>2.7548209366391185E-3</v>
      </c>
      <c r="W81" s="23">
        <v>2.7548209366391185E-3</v>
      </c>
      <c r="X81" s="23">
        <v>0.31404958677685951</v>
      </c>
      <c r="Y81" s="23">
        <v>0.1046831955922865</v>
      </c>
      <c r="Z81" s="23">
        <v>2.7548209366391185E-2</v>
      </c>
      <c r="AA81" s="23">
        <v>2.7548209366391185E-2</v>
      </c>
      <c r="AB81" s="23">
        <v>7.43801652892562E-2</v>
      </c>
      <c r="AC81" s="23">
        <v>1.928374655647383E-2</v>
      </c>
      <c r="AD81" s="23">
        <v>1.3774104683195593E-2</v>
      </c>
      <c r="AE81" s="23">
        <v>2.2038567493112948E-2</v>
      </c>
      <c r="AF81" s="23">
        <v>7.9889807162534437E-2</v>
      </c>
      <c r="AG81" s="23">
        <v>9.366391184573003E-2</v>
      </c>
      <c r="AH81" s="24">
        <v>1815</v>
      </c>
    </row>
    <row r="82" spans="2:34" x14ac:dyDescent="0.2">
      <c r="B82" s="33" t="s">
        <v>244</v>
      </c>
      <c r="C82" s="21" t="s">
        <v>28</v>
      </c>
      <c r="D82" s="18" t="s">
        <v>145</v>
      </c>
      <c r="E82" s="23">
        <v>6.3564875491481002E-2</v>
      </c>
      <c r="F82" s="23">
        <v>9.1743119266055051E-2</v>
      </c>
      <c r="G82" s="23">
        <v>2.9488859764089121E-3</v>
      </c>
      <c r="H82" s="23">
        <v>0.23591087811271297</v>
      </c>
      <c r="I82" s="23">
        <v>0.104521625163827</v>
      </c>
      <c r="J82" s="23">
        <v>8.9121887287024901E-2</v>
      </c>
      <c r="K82" s="23">
        <v>3.8990825688073397E-2</v>
      </c>
      <c r="L82" s="23">
        <v>3.0471821756225426E-2</v>
      </c>
      <c r="M82" s="23">
        <v>8.2568807339449546E-2</v>
      </c>
      <c r="N82" s="23">
        <v>2.1297509829619921E-2</v>
      </c>
      <c r="O82" s="23">
        <v>2.5884665792922673E-2</v>
      </c>
      <c r="P82" s="23">
        <v>3.8007863695937089E-2</v>
      </c>
      <c r="Q82" s="23">
        <v>0.11631716906946264</v>
      </c>
      <c r="R82" s="23">
        <v>5.8650065530799475E-2</v>
      </c>
      <c r="S82" s="24">
        <v>15260</v>
      </c>
      <c r="T82" s="23">
        <v>0.10470701248799232</v>
      </c>
      <c r="U82" s="23">
        <v>0.12584053794428435</v>
      </c>
      <c r="V82" s="23">
        <v>2.881844380403458E-3</v>
      </c>
      <c r="W82" s="23">
        <v>1.3448607108549471E-2</v>
      </c>
      <c r="X82" s="23">
        <v>0.14024975984630164</v>
      </c>
      <c r="Y82" s="23">
        <v>0.10951008645533142</v>
      </c>
      <c r="Z82" s="23">
        <v>5.8597502401536987E-2</v>
      </c>
      <c r="AA82" s="23">
        <v>3.073967339097022E-2</v>
      </c>
      <c r="AB82" s="23">
        <v>0.13544668587896252</v>
      </c>
      <c r="AC82" s="23">
        <v>2.1133525456292025E-2</v>
      </c>
      <c r="AD82" s="23">
        <v>1.4409221902017291E-2</v>
      </c>
      <c r="AE82" s="23">
        <v>4.226705091258405E-2</v>
      </c>
      <c r="AF82" s="23">
        <v>0.15850144092219021</v>
      </c>
      <c r="AG82" s="23">
        <v>4.3227665706051875E-2</v>
      </c>
      <c r="AH82" s="24">
        <v>5205</v>
      </c>
    </row>
    <row r="83" spans="2:34" x14ac:dyDescent="0.2">
      <c r="B83" s="33" t="s">
        <v>244</v>
      </c>
      <c r="C83" s="21" t="s">
        <v>29</v>
      </c>
      <c r="D83" s="18" t="s">
        <v>146</v>
      </c>
      <c r="E83" s="23" t="s">
        <v>571</v>
      </c>
      <c r="F83" s="23" t="s">
        <v>571</v>
      </c>
      <c r="G83" s="23" t="s">
        <v>571</v>
      </c>
      <c r="H83" s="23" t="s">
        <v>571</v>
      </c>
      <c r="I83" s="23" t="s">
        <v>571</v>
      </c>
      <c r="J83" s="23" t="s">
        <v>571</v>
      </c>
      <c r="K83" s="23" t="s">
        <v>571</v>
      </c>
      <c r="L83" s="23" t="s">
        <v>571</v>
      </c>
      <c r="M83" s="23" t="s">
        <v>571</v>
      </c>
      <c r="N83" s="23" t="s">
        <v>571</v>
      </c>
      <c r="O83" s="23" t="s">
        <v>571</v>
      </c>
      <c r="P83" s="23" t="s">
        <v>571</v>
      </c>
      <c r="Q83" s="23" t="s">
        <v>571</v>
      </c>
      <c r="R83" s="23" t="s">
        <v>571</v>
      </c>
      <c r="S83" s="24" t="s">
        <v>571</v>
      </c>
      <c r="T83" s="23" t="s">
        <v>571</v>
      </c>
      <c r="U83" s="23" t="s">
        <v>571</v>
      </c>
      <c r="V83" s="23" t="s">
        <v>571</v>
      </c>
      <c r="W83" s="23" t="s">
        <v>571</v>
      </c>
      <c r="X83" s="23" t="s">
        <v>571</v>
      </c>
      <c r="Y83" s="23" t="s">
        <v>571</v>
      </c>
      <c r="Z83" s="23" t="s">
        <v>571</v>
      </c>
      <c r="AA83" s="23" t="s">
        <v>571</v>
      </c>
      <c r="AB83" s="23" t="s">
        <v>571</v>
      </c>
      <c r="AC83" s="23" t="s">
        <v>571</v>
      </c>
      <c r="AD83" s="23" t="s">
        <v>571</v>
      </c>
      <c r="AE83" s="23" t="s">
        <v>571</v>
      </c>
      <c r="AF83" s="23" t="s">
        <v>571</v>
      </c>
      <c r="AG83" s="23" t="s">
        <v>571</v>
      </c>
      <c r="AH83" s="24" t="s">
        <v>571</v>
      </c>
    </row>
    <row r="84" spans="2:34" x14ac:dyDescent="0.2">
      <c r="B84" s="33" t="s">
        <v>244</v>
      </c>
      <c r="C84" s="21" t="s">
        <v>30</v>
      </c>
      <c r="D84" s="18" t="s">
        <v>147</v>
      </c>
      <c r="E84" s="23" t="s">
        <v>571</v>
      </c>
      <c r="F84" s="23" t="s">
        <v>571</v>
      </c>
      <c r="G84" s="23" t="s">
        <v>571</v>
      </c>
      <c r="H84" s="23" t="s">
        <v>571</v>
      </c>
      <c r="I84" s="23" t="s">
        <v>571</v>
      </c>
      <c r="J84" s="23" t="s">
        <v>571</v>
      </c>
      <c r="K84" s="23" t="s">
        <v>571</v>
      </c>
      <c r="L84" s="23" t="s">
        <v>571</v>
      </c>
      <c r="M84" s="23" t="s">
        <v>571</v>
      </c>
      <c r="N84" s="23" t="s">
        <v>571</v>
      </c>
      <c r="O84" s="23" t="s">
        <v>571</v>
      </c>
      <c r="P84" s="23" t="s">
        <v>571</v>
      </c>
      <c r="Q84" s="23" t="s">
        <v>571</v>
      </c>
      <c r="R84" s="23" t="s">
        <v>571</v>
      </c>
      <c r="S84" s="24" t="s">
        <v>571</v>
      </c>
      <c r="T84" s="23" t="s">
        <v>571</v>
      </c>
      <c r="U84" s="23" t="s">
        <v>571</v>
      </c>
      <c r="V84" s="23" t="s">
        <v>571</v>
      </c>
      <c r="W84" s="23" t="s">
        <v>571</v>
      </c>
      <c r="X84" s="23" t="s">
        <v>571</v>
      </c>
      <c r="Y84" s="23" t="s">
        <v>571</v>
      </c>
      <c r="Z84" s="23" t="s">
        <v>571</v>
      </c>
      <c r="AA84" s="23" t="s">
        <v>571</v>
      </c>
      <c r="AB84" s="23" t="s">
        <v>571</v>
      </c>
      <c r="AC84" s="23" t="s">
        <v>571</v>
      </c>
      <c r="AD84" s="23" t="s">
        <v>571</v>
      </c>
      <c r="AE84" s="23" t="s">
        <v>571</v>
      </c>
      <c r="AF84" s="23" t="s">
        <v>571</v>
      </c>
      <c r="AG84" s="23" t="s">
        <v>571</v>
      </c>
      <c r="AH84" s="24" t="s">
        <v>571</v>
      </c>
    </row>
    <row r="85" spans="2:34" x14ac:dyDescent="0.2">
      <c r="B85" s="33" t="s">
        <v>244</v>
      </c>
      <c r="C85" s="21" t="s">
        <v>31</v>
      </c>
      <c r="D85" s="18" t="s">
        <v>314</v>
      </c>
      <c r="E85" s="23" t="s">
        <v>571</v>
      </c>
      <c r="F85" s="23" t="s">
        <v>571</v>
      </c>
      <c r="G85" s="23" t="s">
        <v>571</v>
      </c>
      <c r="H85" s="23" t="s">
        <v>571</v>
      </c>
      <c r="I85" s="23" t="s">
        <v>571</v>
      </c>
      <c r="J85" s="23" t="s">
        <v>571</v>
      </c>
      <c r="K85" s="23" t="s">
        <v>571</v>
      </c>
      <c r="L85" s="23" t="s">
        <v>571</v>
      </c>
      <c r="M85" s="23" t="s">
        <v>571</v>
      </c>
      <c r="N85" s="23" t="s">
        <v>571</v>
      </c>
      <c r="O85" s="23" t="s">
        <v>571</v>
      </c>
      <c r="P85" s="23" t="s">
        <v>571</v>
      </c>
      <c r="Q85" s="23" t="s">
        <v>571</v>
      </c>
      <c r="R85" s="23" t="s">
        <v>571</v>
      </c>
      <c r="S85" s="24" t="s">
        <v>571</v>
      </c>
      <c r="T85" s="23" t="s">
        <v>571</v>
      </c>
      <c r="U85" s="23" t="s">
        <v>571</v>
      </c>
      <c r="V85" s="23" t="s">
        <v>571</v>
      </c>
      <c r="W85" s="23" t="s">
        <v>571</v>
      </c>
      <c r="X85" s="23" t="s">
        <v>571</v>
      </c>
      <c r="Y85" s="23" t="s">
        <v>571</v>
      </c>
      <c r="Z85" s="23" t="s">
        <v>571</v>
      </c>
      <c r="AA85" s="23" t="s">
        <v>571</v>
      </c>
      <c r="AB85" s="23" t="s">
        <v>571</v>
      </c>
      <c r="AC85" s="23" t="s">
        <v>571</v>
      </c>
      <c r="AD85" s="23" t="s">
        <v>571</v>
      </c>
      <c r="AE85" s="23" t="s">
        <v>571</v>
      </c>
      <c r="AF85" s="23" t="s">
        <v>571</v>
      </c>
      <c r="AG85" s="23" t="s">
        <v>571</v>
      </c>
      <c r="AH85" s="24" t="s">
        <v>571</v>
      </c>
    </row>
    <row r="86" spans="2:34" x14ac:dyDescent="0.2">
      <c r="B86" s="33" t="s">
        <v>244</v>
      </c>
      <c r="C86" s="21" t="s">
        <v>32</v>
      </c>
      <c r="D86" s="18" t="s">
        <v>315</v>
      </c>
      <c r="E86" s="23" t="s">
        <v>571</v>
      </c>
      <c r="F86" s="23" t="s">
        <v>571</v>
      </c>
      <c r="G86" s="23" t="s">
        <v>571</v>
      </c>
      <c r="H86" s="23" t="s">
        <v>571</v>
      </c>
      <c r="I86" s="23" t="s">
        <v>571</v>
      </c>
      <c r="J86" s="23" t="s">
        <v>571</v>
      </c>
      <c r="K86" s="23" t="s">
        <v>571</v>
      </c>
      <c r="L86" s="23" t="s">
        <v>571</v>
      </c>
      <c r="M86" s="23" t="s">
        <v>571</v>
      </c>
      <c r="N86" s="23" t="s">
        <v>571</v>
      </c>
      <c r="O86" s="23" t="s">
        <v>571</v>
      </c>
      <c r="P86" s="23" t="s">
        <v>571</v>
      </c>
      <c r="Q86" s="23" t="s">
        <v>571</v>
      </c>
      <c r="R86" s="23" t="s">
        <v>571</v>
      </c>
      <c r="S86" s="24" t="s">
        <v>571</v>
      </c>
      <c r="T86" s="23" t="s">
        <v>571</v>
      </c>
      <c r="U86" s="23" t="s">
        <v>571</v>
      </c>
      <c r="V86" s="23" t="s">
        <v>571</v>
      </c>
      <c r="W86" s="23" t="s">
        <v>571</v>
      </c>
      <c r="X86" s="23" t="s">
        <v>571</v>
      </c>
      <c r="Y86" s="23" t="s">
        <v>571</v>
      </c>
      <c r="Z86" s="23" t="s">
        <v>571</v>
      </c>
      <c r="AA86" s="23" t="s">
        <v>571</v>
      </c>
      <c r="AB86" s="23" t="s">
        <v>571</v>
      </c>
      <c r="AC86" s="23" t="s">
        <v>571</v>
      </c>
      <c r="AD86" s="23" t="s">
        <v>571</v>
      </c>
      <c r="AE86" s="23" t="s">
        <v>571</v>
      </c>
      <c r="AF86" s="23" t="s">
        <v>571</v>
      </c>
      <c r="AG86" s="23" t="s">
        <v>571</v>
      </c>
      <c r="AH86" s="24" t="s">
        <v>571</v>
      </c>
    </row>
    <row r="87" spans="2:34" x14ac:dyDescent="0.2">
      <c r="B87" s="33" t="s">
        <v>244</v>
      </c>
      <c r="C87" s="21" t="s">
        <v>432</v>
      </c>
      <c r="D87" s="18" t="s">
        <v>433</v>
      </c>
      <c r="E87" s="23" t="s">
        <v>571</v>
      </c>
      <c r="F87" s="23" t="s">
        <v>571</v>
      </c>
      <c r="G87" s="23" t="s">
        <v>571</v>
      </c>
      <c r="H87" s="23" t="s">
        <v>571</v>
      </c>
      <c r="I87" s="23" t="s">
        <v>571</v>
      </c>
      <c r="J87" s="23" t="s">
        <v>571</v>
      </c>
      <c r="K87" s="23" t="s">
        <v>571</v>
      </c>
      <c r="L87" s="23" t="s">
        <v>571</v>
      </c>
      <c r="M87" s="23" t="s">
        <v>571</v>
      </c>
      <c r="N87" s="23" t="s">
        <v>571</v>
      </c>
      <c r="O87" s="23" t="s">
        <v>571</v>
      </c>
      <c r="P87" s="23" t="s">
        <v>571</v>
      </c>
      <c r="Q87" s="23" t="s">
        <v>571</v>
      </c>
      <c r="R87" s="23" t="s">
        <v>571</v>
      </c>
      <c r="S87" s="24" t="s">
        <v>571</v>
      </c>
      <c r="T87" s="23" t="s">
        <v>571</v>
      </c>
      <c r="U87" s="23" t="s">
        <v>571</v>
      </c>
      <c r="V87" s="23" t="s">
        <v>571</v>
      </c>
      <c r="W87" s="23" t="s">
        <v>571</v>
      </c>
      <c r="X87" s="23" t="s">
        <v>571</v>
      </c>
      <c r="Y87" s="23" t="s">
        <v>571</v>
      </c>
      <c r="Z87" s="23" t="s">
        <v>571</v>
      </c>
      <c r="AA87" s="23" t="s">
        <v>571</v>
      </c>
      <c r="AB87" s="23" t="s">
        <v>571</v>
      </c>
      <c r="AC87" s="23" t="s">
        <v>571</v>
      </c>
      <c r="AD87" s="23" t="s">
        <v>571</v>
      </c>
      <c r="AE87" s="23" t="s">
        <v>571</v>
      </c>
      <c r="AF87" s="23" t="s">
        <v>571</v>
      </c>
      <c r="AG87" s="23" t="s">
        <v>571</v>
      </c>
      <c r="AH87" s="24" t="s">
        <v>571</v>
      </c>
    </row>
    <row r="88" spans="2:34" x14ac:dyDescent="0.2">
      <c r="B88" s="33" t="s">
        <v>244</v>
      </c>
      <c r="C88" s="21" t="s">
        <v>33</v>
      </c>
      <c r="D88" s="18" t="s">
        <v>148</v>
      </c>
      <c r="E88" s="23" t="s">
        <v>571</v>
      </c>
      <c r="F88" s="23" t="s">
        <v>571</v>
      </c>
      <c r="G88" s="23" t="s">
        <v>571</v>
      </c>
      <c r="H88" s="23" t="s">
        <v>571</v>
      </c>
      <c r="I88" s="23" t="s">
        <v>571</v>
      </c>
      <c r="J88" s="23" t="s">
        <v>571</v>
      </c>
      <c r="K88" s="23" t="s">
        <v>571</v>
      </c>
      <c r="L88" s="23" t="s">
        <v>571</v>
      </c>
      <c r="M88" s="23" t="s">
        <v>571</v>
      </c>
      <c r="N88" s="23" t="s">
        <v>571</v>
      </c>
      <c r="O88" s="23" t="s">
        <v>571</v>
      </c>
      <c r="P88" s="23" t="s">
        <v>571</v>
      </c>
      <c r="Q88" s="23" t="s">
        <v>571</v>
      </c>
      <c r="R88" s="23" t="s">
        <v>571</v>
      </c>
      <c r="S88" s="24" t="s">
        <v>571</v>
      </c>
      <c r="T88" s="23" t="s">
        <v>571</v>
      </c>
      <c r="U88" s="23" t="s">
        <v>571</v>
      </c>
      <c r="V88" s="23" t="s">
        <v>571</v>
      </c>
      <c r="W88" s="23" t="s">
        <v>571</v>
      </c>
      <c r="X88" s="23" t="s">
        <v>571</v>
      </c>
      <c r="Y88" s="23" t="s">
        <v>571</v>
      </c>
      <c r="Z88" s="23" t="s">
        <v>571</v>
      </c>
      <c r="AA88" s="23" t="s">
        <v>571</v>
      </c>
      <c r="AB88" s="23" t="s">
        <v>571</v>
      </c>
      <c r="AC88" s="23" t="s">
        <v>571</v>
      </c>
      <c r="AD88" s="23" t="s">
        <v>571</v>
      </c>
      <c r="AE88" s="23" t="s">
        <v>571</v>
      </c>
      <c r="AF88" s="23" t="s">
        <v>571</v>
      </c>
      <c r="AG88" s="23" t="s">
        <v>571</v>
      </c>
      <c r="AH88" s="24" t="s">
        <v>571</v>
      </c>
    </row>
    <row r="89" spans="2:34" x14ac:dyDescent="0.2">
      <c r="B89" s="33" t="s">
        <v>244</v>
      </c>
      <c r="C89" s="21" t="s">
        <v>34</v>
      </c>
      <c r="D89" s="18" t="s">
        <v>149</v>
      </c>
      <c r="E89" s="23">
        <v>6.1827215015180792E-2</v>
      </c>
      <c r="F89" s="23">
        <v>0.10985371239304444</v>
      </c>
      <c r="G89" s="23">
        <v>2.760143527463428E-3</v>
      </c>
      <c r="H89" s="23">
        <v>1.2144631520839083E-2</v>
      </c>
      <c r="I89" s="23">
        <v>0.13717913331493237</v>
      </c>
      <c r="J89" s="23">
        <v>0.12199834391388352</v>
      </c>
      <c r="K89" s="23">
        <v>4.8302511730609989E-2</v>
      </c>
      <c r="L89" s="23">
        <v>6.2103229367927129E-2</v>
      </c>
      <c r="M89" s="23">
        <v>6.9831631244824735E-2</v>
      </c>
      <c r="N89" s="23">
        <v>2.6221363510902568E-2</v>
      </c>
      <c r="O89" s="23">
        <v>1.6008832459287883E-2</v>
      </c>
      <c r="P89" s="23">
        <v>7.314380347778085E-2</v>
      </c>
      <c r="Q89" s="23">
        <v>0.16643665470604471</v>
      </c>
      <c r="R89" s="23">
        <v>9.21887938172785E-2</v>
      </c>
      <c r="S89" s="24">
        <v>18115</v>
      </c>
      <c r="T89" s="23">
        <v>0.11372064276885044</v>
      </c>
      <c r="U89" s="23">
        <v>7.6637824474660068E-2</v>
      </c>
      <c r="V89" s="23">
        <v>1.2360939431396785E-3</v>
      </c>
      <c r="W89" s="23">
        <v>3.708281829419036E-3</v>
      </c>
      <c r="X89" s="23">
        <v>0.16192830655129789</v>
      </c>
      <c r="Y89" s="23">
        <v>0.14833127317676142</v>
      </c>
      <c r="Z89" s="23">
        <v>5.0679851668726822E-2</v>
      </c>
      <c r="AA89" s="23">
        <v>3.9555006180469712E-2</v>
      </c>
      <c r="AB89" s="23">
        <v>7.4165636588380712E-2</v>
      </c>
      <c r="AC89" s="23">
        <v>2.1013597033374538E-2</v>
      </c>
      <c r="AD89" s="23">
        <v>1.73053152039555E-2</v>
      </c>
      <c r="AE89" s="23">
        <v>4.3263288009888753E-2</v>
      </c>
      <c r="AF89" s="23">
        <v>8.6526576019777507E-2</v>
      </c>
      <c r="AG89" s="23">
        <v>0.16316440049443759</v>
      </c>
      <c r="AH89" s="24">
        <v>4045</v>
      </c>
    </row>
    <row r="90" spans="2:34" x14ac:dyDescent="0.2">
      <c r="B90" s="33" t="s">
        <v>244</v>
      </c>
      <c r="C90" s="21" t="s">
        <v>35</v>
      </c>
      <c r="D90" s="18" t="s">
        <v>150</v>
      </c>
      <c r="E90" s="23">
        <v>7.6707950459448657E-2</v>
      </c>
      <c r="F90" s="23">
        <v>0.10147822612864563</v>
      </c>
      <c r="G90" s="23">
        <v>0</v>
      </c>
      <c r="H90" s="23">
        <v>2.556931681981622E-2</v>
      </c>
      <c r="I90" s="23">
        <v>0.11985617259288853</v>
      </c>
      <c r="J90" s="23">
        <v>0.11266480223731522</v>
      </c>
      <c r="K90" s="23">
        <v>3.5956851777866561E-2</v>
      </c>
      <c r="L90" s="23">
        <v>6.5121853775469432E-2</v>
      </c>
      <c r="M90" s="23">
        <v>0.11705952856572113</v>
      </c>
      <c r="N90" s="23">
        <v>1.3983220135836995E-2</v>
      </c>
      <c r="O90" s="23">
        <v>2.1174590491410308E-2</v>
      </c>
      <c r="P90" s="23">
        <v>2.3172193367958449E-2</v>
      </c>
      <c r="Q90" s="23">
        <v>0.18857371154614463</v>
      </c>
      <c r="R90" s="23">
        <v>9.8282061526168599E-2</v>
      </c>
      <c r="S90" s="24">
        <v>12515</v>
      </c>
      <c r="T90" s="23">
        <v>0.11270491803278689</v>
      </c>
      <c r="U90" s="23">
        <v>0.10245901639344263</v>
      </c>
      <c r="V90" s="23">
        <v>0</v>
      </c>
      <c r="W90" s="23">
        <v>1.6393442622950821E-2</v>
      </c>
      <c r="X90" s="23">
        <v>0.14754098360655737</v>
      </c>
      <c r="Y90" s="23">
        <v>0.125</v>
      </c>
      <c r="Z90" s="23">
        <v>2.8688524590163935E-2</v>
      </c>
      <c r="AA90" s="23">
        <v>6.5573770491803282E-2</v>
      </c>
      <c r="AB90" s="23">
        <v>0.15573770491803279</v>
      </c>
      <c r="AC90" s="23">
        <v>1.2295081967213115E-2</v>
      </c>
      <c r="AD90" s="23">
        <v>2.4590163934426229E-2</v>
      </c>
      <c r="AE90" s="23">
        <v>6.1475409836065573E-3</v>
      </c>
      <c r="AF90" s="23">
        <v>7.9918032786885251E-2</v>
      </c>
      <c r="AG90" s="23">
        <v>0.125</v>
      </c>
      <c r="AH90" s="24">
        <v>2440</v>
      </c>
    </row>
    <row r="91" spans="2:34" x14ac:dyDescent="0.2">
      <c r="B91" s="33" t="s">
        <v>244</v>
      </c>
      <c r="C91" s="21" t="s">
        <v>36</v>
      </c>
      <c r="D91" s="18" t="s">
        <v>151</v>
      </c>
      <c r="E91" s="23">
        <v>0.10771992818671454</v>
      </c>
      <c r="F91" s="23">
        <v>0.14811490125673249</v>
      </c>
      <c r="G91" s="23">
        <v>3.5906642728904849E-3</v>
      </c>
      <c r="H91" s="23">
        <v>4.4883303411131061E-3</v>
      </c>
      <c r="I91" s="23">
        <v>0.15260323159784561</v>
      </c>
      <c r="J91" s="23">
        <v>0.10323159784560143</v>
      </c>
      <c r="K91" s="23">
        <v>3.5906642728904849E-2</v>
      </c>
      <c r="L91" s="23">
        <v>4.3087971274685818E-2</v>
      </c>
      <c r="M91" s="23">
        <v>9.0664272890484746E-2</v>
      </c>
      <c r="N91" s="23">
        <v>1.7953321364452424E-2</v>
      </c>
      <c r="O91" s="23">
        <v>3.141831238779174E-2</v>
      </c>
      <c r="P91" s="23">
        <v>4.1292639138240578E-2</v>
      </c>
      <c r="Q91" s="23">
        <v>0.16068222621184919</v>
      </c>
      <c r="R91" s="23">
        <v>5.8348294434470378E-2</v>
      </c>
      <c r="S91" s="24">
        <v>5570</v>
      </c>
      <c r="T91" s="23">
        <v>0.12704174228675136</v>
      </c>
      <c r="U91" s="23">
        <v>0.16333938294010888</v>
      </c>
      <c r="V91" s="23">
        <v>1.8148820326678765E-3</v>
      </c>
      <c r="W91" s="23">
        <v>3.629764065335753E-3</v>
      </c>
      <c r="X91" s="23">
        <v>0.15426497277676951</v>
      </c>
      <c r="Y91" s="23">
        <v>9.6188747731397461E-2</v>
      </c>
      <c r="Z91" s="23">
        <v>3.9927404718693285E-2</v>
      </c>
      <c r="AA91" s="23">
        <v>3.0852994555353903E-2</v>
      </c>
      <c r="AB91" s="23">
        <v>9.0744101633393831E-2</v>
      </c>
      <c r="AC91" s="23">
        <v>1.8148820326678767E-2</v>
      </c>
      <c r="AD91" s="23">
        <v>2.5408348457350273E-2</v>
      </c>
      <c r="AE91" s="23">
        <v>3.4482758620689655E-2</v>
      </c>
      <c r="AF91" s="23">
        <v>0.15245009074410162</v>
      </c>
      <c r="AG91" s="23">
        <v>5.9891107078039928E-2</v>
      </c>
      <c r="AH91" s="24">
        <v>2755</v>
      </c>
    </row>
    <row r="92" spans="2:34" x14ac:dyDescent="0.2">
      <c r="B92" s="33" t="s">
        <v>244</v>
      </c>
      <c r="C92" s="21" t="s">
        <v>37</v>
      </c>
      <c r="D92" s="18" t="s">
        <v>152</v>
      </c>
      <c r="E92" s="23" t="s">
        <v>571</v>
      </c>
      <c r="F92" s="23" t="s">
        <v>571</v>
      </c>
      <c r="G92" s="23" t="s">
        <v>571</v>
      </c>
      <c r="H92" s="23" t="s">
        <v>571</v>
      </c>
      <c r="I92" s="23" t="s">
        <v>571</v>
      </c>
      <c r="J92" s="23" t="s">
        <v>571</v>
      </c>
      <c r="K92" s="23" t="s">
        <v>571</v>
      </c>
      <c r="L92" s="23" t="s">
        <v>571</v>
      </c>
      <c r="M92" s="23" t="s">
        <v>571</v>
      </c>
      <c r="N92" s="23" t="s">
        <v>571</v>
      </c>
      <c r="O92" s="23" t="s">
        <v>571</v>
      </c>
      <c r="P92" s="23" t="s">
        <v>571</v>
      </c>
      <c r="Q92" s="23" t="s">
        <v>571</v>
      </c>
      <c r="R92" s="23" t="s">
        <v>571</v>
      </c>
      <c r="S92" s="24" t="s">
        <v>571</v>
      </c>
      <c r="T92" s="23" t="s">
        <v>571</v>
      </c>
      <c r="U92" s="23" t="s">
        <v>571</v>
      </c>
      <c r="V92" s="23" t="s">
        <v>571</v>
      </c>
      <c r="W92" s="23" t="s">
        <v>571</v>
      </c>
      <c r="X92" s="23" t="s">
        <v>571</v>
      </c>
      <c r="Y92" s="23" t="s">
        <v>571</v>
      </c>
      <c r="Z92" s="23" t="s">
        <v>571</v>
      </c>
      <c r="AA92" s="23" t="s">
        <v>571</v>
      </c>
      <c r="AB92" s="23" t="s">
        <v>571</v>
      </c>
      <c r="AC92" s="23" t="s">
        <v>571</v>
      </c>
      <c r="AD92" s="23" t="s">
        <v>571</v>
      </c>
      <c r="AE92" s="23" t="s">
        <v>571</v>
      </c>
      <c r="AF92" s="23" t="s">
        <v>571</v>
      </c>
      <c r="AG92" s="23" t="s">
        <v>571</v>
      </c>
      <c r="AH92" s="24" t="s">
        <v>571</v>
      </c>
    </row>
    <row r="93" spans="2:34" x14ac:dyDescent="0.2">
      <c r="B93" s="33" t="s">
        <v>244</v>
      </c>
      <c r="C93" s="21" t="s">
        <v>38</v>
      </c>
      <c r="D93" s="18" t="s">
        <v>153</v>
      </c>
      <c r="E93" s="23">
        <v>8.7319665907365229E-2</v>
      </c>
      <c r="F93" s="23">
        <v>0.1108580106302202</v>
      </c>
      <c r="G93" s="23">
        <v>4.5558086560364463E-3</v>
      </c>
      <c r="H93" s="23">
        <v>9.1116173120728925E-3</v>
      </c>
      <c r="I93" s="23">
        <v>0.13971146545178437</v>
      </c>
      <c r="J93" s="23">
        <v>0.12224753227031131</v>
      </c>
      <c r="K93" s="23">
        <v>4.0242976461655276E-2</v>
      </c>
      <c r="L93" s="23">
        <v>5.3910402429764616E-2</v>
      </c>
      <c r="M93" s="23">
        <v>7.5170842824601361E-2</v>
      </c>
      <c r="N93" s="23">
        <v>1.7463933181473046E-2</v>
      </c>
      <c r="O93" s="23">
        <v>2.5056947608200455E-2</v>
      </c>
      <c r="P93" s="23">
        <v>6.6818526955201213E-2</v>
      </c>
      <c r="Q93" s="23">
        <v>0.21943811693242218</v>
      </c>
      <c r="R93" s="23">
        <v>2.8094153378891418E-2</v>
      </c>
      <c r="S93" s="24">
        <v>6585</v>
      </c>
      <c r="T93" s="23">
        <v>0.16942148760330578</v>
      </c>
      <c r="U93" s="23">
        <v>9.0909090909090912E-2</v>
      </c>
      <c r="V93" s="23">
        <v>4.1322314049586778E-3</v>
      </c>
      <c r="W93" s="23">
        <v>4.1322314049586778E-3</v>
      </c>
      <c r="X93" s="23">
        <v>0.16942148760330578</v>
      </c>
      <c r="Y93" s="23">
        <v>0.1487603305785124</v>
      </c>
      <c r="Z93" s="23">
        <v>4.5454545454545456E-2</v>
      </c>
      <c r="AA93" s="23">
        <v>2.0661157024793389E-2</v>
      </c>
      <c r="AB93" s="23">
        <v>9.5041322314049589E-2</v>
      </c>
      <c r="AC93" s="23">
        <v>2.8925619834710745E-2</v>
      </c>
      <c r="AD93" s="23">
        <v>3.3057851239669422E-2</v>
      </c>
      <c r="AE93" s="23">
        <v>3.3057851239669422E-2</v>
      </c>
      <c r="AF93" s="23">
        <v>0.13223140495867769</v>
      </c>
      <c r="AG93" s="23">
        <v>3.3057851239669422E-2</v>
      </c>
      <c r="AH93" s="24">
        <v>1210</v>
      </c>
    </row>
    <row r="94" spans="2:34" x14ac:dyDescent="0.2">
      <c r="B94" s="33" t="s">
        <v>268</v>
      </c>
      <c r="C94" s="21" t="s">
        <v>40</v>
      </c>
      <c r="D94" s="18" t="s">
        <v>316</v>
      </c>
      <c r="E94" s="23">
        <v>0.14129353233830846</v>
      </c>
      <c r="F94" s="23">
        <v>2.0895522388059702E-2</v>
      </c>
      <c r="G94" s="23">
        <v>1.990049751243781E-3</v>
      </c>
      <c r="H94" s="23">
        <v>1.2935323383084577E-2</v>
      </c>
      <c r="I94" s="23">
        <v>0.17114427860696518</v>
      </c>
      <c r="J94" s="23">
        <v>0.16517412935323383</v>
      </c>
      <c r="K94" s="23">
        <v>3.2835820895522387E-2</v>
      </c>
      <c r="L94" s="23">
        <v>7.3631840796019907E-2</v>
      </c>
      <c r="M94" s="23">
        <v>3.880597014925373E-2</v>
      </c>
      <c r="N94" s="23">
        <v>0</v>
      </c>
      <c r="O94" s="23">
        <v>5.9701492537313433E-3</v>
      </c>
      <c r="P94" s="23">
        <v>0.11442786069651742</v>
      </c>
      <c r="Q94" s="23">
        <v>0.21094527363184079</v>
      </c>
      <c r="R94" s="23">
        <v>9.9502487562189053E-3</v>
      </c>
      <c r="S94" s="24">
        <v>5025</v>
      </c>
      <c r="T94" s="23">
        <v>0.24074074074074073</v>
      </c>
      <c r="U94" s="23">
        <v>0</v>
      </c>
      <c r="V94" s="23">
        <v>0</v>
      </c>
      <c r="W94" s="23">
        <v>0</v>
      </c>
      <c r="X94" s="23">
        <v>0.22222222222222221</v>
      </c>
      <c r="Y94" s="23">
        <v>0.18518518518518517</v>
      </c>
      <c r="Z94" s="23">
        <v>5.5555555555555552E-2</v>
      </c>
      <c r="AA94" s="23">
        <v>1.8518518518518517E-2</v>
      </c>
      <c r="AB94" s="23">
        <v>5.5555555555555552E-2</v>
      </c>
      <c r="AC94" s="23">
        <v>0</v>
      </c>
      <c r="AD94" s="23">
        <v>0</v>
      </c>
      <c r="AE94" s="23">
        <v>9.2592592592592587E-2</v>
      </c>
      <c r="AF94" s="23">
        <v>0.1111111111111111</v>
      </c>
      <c r="AG94" s="23">
        <v>0</v>
      </c>
      <c r="AH94" s="24">
        <v>270</v>
      </c>
    </row>
    <row r="95" spans="2:34" x14ac:dyDescent="0.2">
      <c r="B95" s="33" t="s">
        <v>268</v>
      </c>
      <c r="C95" s="21" t="s">
        <v>42</v>
      </c>
      <c r="D95" s="18" t="s">
        <v>156</v>
      </c>
      <c r="E95" s="23" t="s">
        <v>571</v>
      </c>
      <c r="F95" s="23" t="s">
        <v>571</v>
      </c>
      <c r="G95" s="23" t="s">
        <v>571</v>
      </c>
      <c r="H95" s="23" t="s">
        <v>571</v>
      </c>
      <c r="I95" s="23" t="s">
        <v>571</v>
      </c>
      <c r="J95" s="23" t="s">
        <v>571</v>
      </c>
      <c r="K95" s="23" t="s">
        <v>571</v>
      </c>
      <c r="L95" s="23" t="s">
        <v>571</v>
      </c>
      <c r="M95" s="23" t="s">
        <v>571</v>
      </c>
      <c r="N95" s="23" t="s">
        <v>571</v>
      </c>
      <c r="O95" s="23" t="s">
        <v>571</v>
      </c>
      <c r="P95" s="23" t="s">
        <v>571</v>
      </c>
      <c r="Q95" s="23" t="s">
        <v>571</v>
      </c>
      <c r="R95" s="23" t="s">
        <v>571</v>
      </c>
      <c r="S95" s="24" t="s">
        <v>571</v>
      </c>
      <c r="T95" s="23" t="s">
        <v>571</v>
      </c>
      <c r="U95" s="23" t="s">
        <v>571</v>
      </c>
      <c r="V95" s="23" t="s">
        <v>571</v>
      </c>
      <c r="W95" s="23" t="s">
        <v>571</v>
      </c>
      <c r="X95" s="23" t="s">
        <v>571</v>
      </c>
      <c r="Y95" s="23" t="s">
        <v>571</v>
      </c>
      <c r="Z95" s="23" t="s">
        <v>571</v>
      </c>
      <c r="AA95" s="23" t="s">
        <v>571</v>
      </c>
      <c r="AB95" s="23" t="s">
        <v>571</v>
      </c>
      <c r="AC95" s="23" t="s">
        <v>571</v>
      </c>
      <c r="AD95" s="23" t="s">
        <v>571</v>
      </c>
      <c r="AE95" s="23" t="s">
        <v>571</v>
      </c>
      <c r="AF95" s="23" t="s">
        <v>571</v>
      </c>
      <c r="AG95" s="23" t="s">
        <v>571</v>
      </c>
      <c r="AH95" s="24" t="s">
        <v>571</v>
      </c>
    </row>
    <row r="96" spans="2:34" x14ac:dyDescent="0.2">
      <c r="B96" s="33" t="s">
        <v>268</v>
      </c>
      <c r="C96" s="21" t="s">
        <v>45</v>
      </c>
      <c r="D96" s="18" t="s">
        <v>157</v>
      </c>
      <c r="E96" s="23">
        <v>8.38235294117647E-2</v>
      </c>
      <c r="F96" s="23">
        <v>0.11985294117647059</v>
      </c>
      <c r="G96" s="23">
        <v>1.0294117647058823E-2</v>
      </c>
      <c r="H96" s="23">
        <v>1.1029411764705883E-2</v>
      </c>
      <c r="I96" s="23">
        <v>0.15441176470588236</v>
      </c>
      <c r="J96" s="23">
        <v>8.0147058823529418E-2</v>
      </c>
      <c r="K96" s="23">
        <v>4.0441176470588237E-2</v>
      </c>
      <c r="L96" s="23">
        <v>7.2058823529411759E-2</v>
      </c>
      <c r="M96" s="23">
        <v>6.25E-2</v>
      </c>
      <c r="N96" s="23">
        <v>1.6911764705882352E-2</v>
      </c>
      <c r="O96" s="23">
        <v>9.5588235294117654E-3</v>
      </c>
      <c r="P96" s="23">
        <v>4.779411764705882E-2</v>
      </c>
      <c r="Q96" s="23">
        <v>0.20808823529411766</v>
      </c>
      <c r="R96" s="23">
        <v>8.3088235294117643E-2</v>
      </c>
      <c r="S96" s="24">
        <v>6800</v>
      </c>
      <c r="T96" s="23">
        <v>0.14725274725274726</v>
      </c>
      <c r="U96" s="23">
        <v>0.19780219780219779</v>
      </c>
      <c r="V96" s="23">
        <v>8.7912087912087912E-3</v>
      </c>
      <c r="W96" s="23">
        <v>2.1978021978021978E-3</v>
      </c>
      <c r="X96" s="23">
        <v>0.17142857142857143</v>
      </c>
      <c r="Y96" s="23">
        <v>9.2307692307692313E-2</v>
      </c>
      <c r="Z96" s="23">
        <v>5.4945054945054944E-2</v>
      </c>
      <c r="AA96" s="23">
        <v>2.6373626373626374E-2</v>
      </c>
      <c r="AB96" s="23">
        <v>9.0109890109890109E-2</v>
      </c>
      <c r="AC96" s="23">
        <v>8.7912087912087912E-3</v>
      </c>
      <c r="AD96" s="23">
        <v>6.5934065934065934E-3</v>
      </c>
      <c r="AE96" s="23">
        <v>1.5384615384615385E-2</v>
      </c>
      <c r="AF96" s="23">
        <v>9.6703296703296707E-2</v>
      </c>
      <c r="AG96" s="23">
        <v>8.1318681318681321E-2</v>
      </c>
      <c r="AH96" s="24">
        <v>2275</v>
      </c>
    </row>
    <row r="97" spans="2:34" x14ac:dyDescent="0.2">
      <c r="B97" s="33" t="s">
        <v>268</v>
      </c>
      <c r="C97" s="21" t="s">
        <v>47</v>
      </c>
      <c r="D97" s="18" t="s">
        <v>159</v>
      </c>
      <c r="E97" s="23">
        <v>9.6623376623376625E-2</v>
      </c>
      <c r="F97" s="23">
        <v>0.10857142857142857</v>
      </c>
      <c r="G97" s="23">
        <v>4.6753246753246753E-3</v>
      </c>
      <c r="H97" s="23">
        <v>1.8701298701298701E-2</v>
      </c>
      <c r="I97" s="23">
        <v>0.12727272727272726</v>
      </c>
      <c r="J97" s="23">
        <v>0.14337662337662338</v>
      </c>
      <c r="K97" s="23">
        <v>3.5844155844155845E-2</v>
      </c>
      <c r="L97" s="23">
        <v>3.7402597402597403E-2</v>
      </c>
      <c r="M97" s="23">
        <v>6.2337662337662338E-2</v>
      </c>
      <c r="N97" s="23">
        <v>2.0259740259740259E-2</v>
      </c>
      <c r="O97" s="23">
        <v>1.2987012987012988E-2</v>
      </c>
      <c r="P97" s="23">
        <v>4.4155844155844157E-2</v>
      </c>
      <c r="Q97" s="23">
        <v>0.17766233766233766</v>
      </c>
      <c r="R97" s="23">
        <v>0.11064935064935065</v>
      </c>
      <c r="S97" s="24">
        <v>9625</v>
      </c>
      <c r="T97" s="23">
        <v>0.15962441314553991</v>
      </c>
      <c r="U97" s="23">
        <v>0.15023474178403756</v>
      </c>
      <c r="V97" s="23">
        <v>3.1298904538341159E-3</v>
      </c>
      <c r="W97" s="23">
        <v>4.6948356807511738E-3</v>
      </c>
      <c r="X97" s="23">
        <v>0.15023474178403756</v>
      </c>
      <c r="Y97" s="23">
        <v>0.15962441314553991</v>
      </c>
      <c r="Z97" s="23">
        <v>2.5039123630672927E-2</v>
      </c>
      <c r="AA97" s="23">
        <v>1.0954616588419406E-2</v>
      </c>
      <c r="AB97" s="23">
        <v>8.2942097026604072E-2</v>
      </c>
      <c r="AC97" s="23">
        <v>3.7558685446009391E-2</v>
      </c>
      <c r="AD97" s="23">
        <v>9.3896713615023476E-3</v>
      </c>
      <c r="AE97" s="23">
        <v>2.5039123630672927E-2</v>
      </c>
      <c r="AF97" s="23">
        <v>9.7026604068857589E-2</v>
      </c>
      <c r="AG97" s="23">
        <v>8.4507042253521125E-2</v>
      </c>
      <c r="AH97" s="24">
        <v>3195</v>
      </c>
    </row>
    <row r="98" spans="2:34" x14ac:dyDescent="0.2">
      <c r="B98" s="33" t="s">
        <v>268</v>
      </c>
      <c r="C98" s="21" t="s">
        <v>52</v>
      </c>
      <c r="D98" s="18" t="s">
        <v>163</v>
      </c>
      <c r="E98" s="23" t="s">
        <v>571</v>
      </c>
      <c r="F98" s="23" t="s">
        <v>571</v>
      </c>
      <c r="G98" s="23" t="s">
        <v>571</v>
      </c>
      <c r="H98" s="23" t="s">
        <v>571</v>
      </c>
      <c r="I98" s="23" t="s">
        <v>571</v>
      </c>
      <c r="J98" s="23" t="s">
        <v>571</v>
      </c>
      <c r="K98" s="23" t="s">
        <v>571</v>
      </c>
      <c r="L98" s="23" t="s">
        <v>571</v>
      </c>
      <c r="M98" s="23" t="s">
        <v>571</v>
      </c>
      <c r="N98" s="23" t="s">
        <v>571</v>
      </c>
      <c r="O98" s="23" t="s">
        <v>571</v>
      </c>
      <c r="P98" s="23" t="s">
        <v>571</v>
      </c>
      <c r="Q98" s="23" t="s">
        <v>571</v>
      </c>
      <c r="R98" s="23" t="s">
        <v>571</v>
      </c>
      <c r="S98" s="24" t="s">
        <v>571</v>
      </c>
      <c r="T98" s="23" t="s">
        <v>571</v>
      </c>
      <c r="U98" s="23" t="s">
        <v>571</v>
      </c>
      <c r="V98" s="23" t="s">
        <v>571</v>
      </c>
      <c r="W98" s="23" t="s">
        <v>571</v>
      </c>
      <c r="X98" s="23" t="s">
        <v>571</v>
      </c>
      <c r="Y98" s="23" t="s">
        <v>571</v>
      </c>
      <c r="Z98" s="23" t="s">
        <v>571</v>
      </c>
      <c r="AA98" s="23" t="s">
        <v>571</v>
      </c>
      <c r="AB98" s="23" t="s">
        <v>571</v>
      </c>
      <c r="AC98" s="23" t="s">
        <v>571</v>
      </c>
      <c r="AD98" s="23" t="s">
        <v>571</v>
      </c>
      <c r="AE98" s="23" t="s">
        <v>571</v>
      </c>
      <c r="AF98" s="23" t="s">
        <v>571</v>
      </c>
      <c r="AG98" s="23" t="s">
        <v>571</v>
      </c>
      <c r="AH98" s="24" t="s">
        <v>571</v>
      </c>
    </row>
    <row r="99" spans="2:34" x14ac:dyDescent="0.2">
      <c r="B99" s="33" t="s">
        <v>268</v>
      </c>
      <c r="C99" s="21" t="s">
        <v>53</v>
      </c>
      <c r="D99" s="18" t="s">
        <v>164</v>
      </c>
      <c r="E99" s="23">
        <v>6.8201690469250953E-2</v>
      </c>
      <c r="F99" s="23">
        <v>0.11308656368405713</v>
      </c>
      <c r="G99" s="23">
        <v>4.0804430195278346E-3</v>
      </c>
      <c r="H99" s="23">
        <v>0.11745846691926552</v>
      </c>
      <c r="I99" s="23">
        <v>0.11221218303701545</v>
      </c>
      <c r="J99" s="23">
        <v>3.963858933255611E-2</v>
      </c>
      <c r="K99" s="23">
        <v>2.856310113669484E-2</v>
      </c>
      <c r="L99" s="23">
        <v>4.0804430195278345E-2</v>
      </c>
      <c r="M99" s="23">
        <v>7.636257650830662E-2</v>
      </c>
      <c r="N99" s="23">
        <v>1.428155056834742E-2</v>
      </c>
      <c r="O99" s="23">
        <v>2.098513552900029E-2</v>
      </c>
      <c r="P99" s="23">
        <v>5.8000582920431358E-2</v>
      </c>
      <c r="Q99" s="23">
        <v>0.25211308656368403</v>
      </c>
      <c r="R99" s="23">
        <v>5.4503060332264645E-2</v>
      </c>
      <c r="S99" s="24">
        <v>17155</v>
      </c>
      <c r="T99" s="23">
        <v>0.14774281805745554</v>
      </c>
      <c r="U99" s="23">
        <v>0.11901504787961696</v>
      </c>
      <c r="V99" s="23">
        <v>1.3679890560875513E-3</v>
      </c>
      <c r="W99" s="23">
        <v>1.9151846785225718E-2</v>
      </c>
      <c r="X99" s="23">
        <v>0.18057455540355677</v>
      </c>
      <c r="Y99" s="23">
        <v>6.5663474692202461E-2</v>
      </c>
      <c r="Z99" s="23">
        <v>3.6935704514363885E-2</v>
      </c>
      <c r="AA99" s="23">
        <v>2.3255813953488372E-2</v>
      </c>
      <c r="AB99" s="23">
        <v>0.11627906976744186</v>
      </c>
      <c r="AC99" s="23">
        <v>1.6415868673050615E-2</v>
      </c>
      <c r="AD99" s="23">
        <v>1.7783857729138167E-2</v>
      </c>
      <c r="AE99" s="23">
        <v>4.5143638850889192E-2</v>
      </c>
      <c r="AF99" s="23">
        <v>0.1491108071135431</v>
      </c>
      <c r="AG99" s="23">
        <v>6.1559507523939808E-2</v>
      </c>
      <c r="AH99" s="24">
        <v>3655</v>
      </c>
    </row>
    <row r="100" spans="2:34" x14ac:dyDescent="0.2">
      <c r="B100" s="33" t="s">
        <v>268</v>
      </c>
      <c r="C100" s="21" t="s">
        <v>54</v>
      </c>
      <c r="D100" s="18" t="s">
        <v>317</v>
      </c>
      <c r="E100" s="23" t="s">
        <v>571</v>
      </c>
      <c r="F100" s="23" t="s">
        <v>571</v>
      </c>
      <c r="G100" s="23" t="s">
        <v>571</v>
      </c>
      <c r="H100" s="23" t="s">
        <v>571</v>
      </c>
      <c r="I100" s="23" t="s">
        <v>571</v>
      </c>
      <c r="J100" s="23" t="s">
        <v>571</v>
      </c>
      <c r="K100" s="23" t="s">
        <v>571</v>
      </c>
      <c r="L100" s="23" t="s">
        <v>571</v>
      </c>
      <c r="M100" s="23" t="s">
        <v>571</v>
      </c>
      <c r="N100" s="23" t="s">
        <v>571</v>
      </c>
      <c r="O100" s="23" t="s">
        <v>571</v>
      </c>
      <c r="P100" s="23" t="s">
        <v>571</v>
      </c>
      <c r="Q100" s="23" t="s">
        <v>571</v>
      </c>
      <c r="R100" s="23" t="s">
        <v>571</v>
      </c>
      <c r="S100" s="24" t="s">
        <v>571</v>
      </c>
      <c r="T100" s="23" t="s">
        <v>571</v>
      </c>
      <c r="U100" s="23" t="s">
        <v>571</v>
      </c>
      <c r="V100" s="23" t="s">
        <v>571</v>
      </c>
      <c r="W100" s="23" t="s">
        <v>571</v>
      </c>
      <c r="X100" s="23" t="s">
        <v>571</v>
      </c>
      <c r="Y100" s="23" t="s">
        <v>571</v>
      </c>
      <c r="Z100" s="23" t="s">
        <v>571</v>
      </c>
      <c r="AA100" s="23" t="s">
        <v>571</v>
      </c>
      <c r="AB100" s="23" t="s">
        <v>571</v>
      </c>
      <c r="AC100" s="23" t="s">
        <v>571</v>
      </c>
      <c r="AD100" s="23" t="s">
        <v>571</v>
      </c>
      <c r="AE100" s="23" t="s">
        <v>571</v>
      </c>
      <c r="AF100" s="23" t="s">
        <v>571</v>
      </c>
      <c r="AG100" s="23" t="s">
        <v>571</v>
      </c>
      <c r="AH100" s="24" t="s">
        <v>571</v>
      </c>
    </row>
    <row r="101" spans="2:34" x14ac:dyDescent="0.2">
      <c r="B101" s="33" t="s">
        <v>268</v>
      </c>
      <c r="C101" s="21" t="s">
        <v>55</v>
      </c>
      <c r="D101" s="18" t="s">
        <v>165</v>
      </c>
      <c r="E101" s="23" t="s">
        <v>571</v>
      </c>
      <c r="F101" s="23" t="s">
        <v>571</v>
      </c>
      <c r="G101" s="23" t="s">
        <v>571</v>
      </c>
      <c r="H101" s="23" t="s">
        <v>571</v>
      </c>
      <c r="I101" s="23" t="s">
        <v>571</v>
      </c>
      <c r="J101" s="23" t="s">
        <v>571</v>
      </c>
      <c r="K101" s="23" t="s">
        <v>571</v>
      </c>
      <c r="L101" s="23" t="s">
        <v>571</v>
      </c>
      <c r="M101" s="23" t="s">
        <v>571</v>
      </c>
      <c r="N101" s="23" t="s">
        <v>571</v>
      </c>
      <c r="O101" s="23" t="s">
        <v>571</v>
      </c>
      <c r="P101" s="23" t="s">
        <v>571</v>
      </c>
      <c r="Q101" s="23" t="s">
        <v>571</v>
      </c>
      <c r="R101" s="23" t="s">
        <v>571</v>
      </c>
      <c r="S101" s="24" t="s">
        <v>571</v>
      </c>
      <c r="T101" s="23" t="s">
        <v>571</v>
      </c>
      <c r="U101" s="23" t="s">
        <v>571</v>
      </c>
      <c r="V101" s="23" t="s">
        <v>571</v>
      </c>
      <c r="W101" s="23" t="s">
        <v>571</v>
      </c>
      <c r="X101" s="23" t="s">
        <v>571</v>
      </c>
      <c r="Y101" s="23" t="s">
        <v>571</v>
      </c>
      <c r="Z101" s="23" t="s">
        <v>571</v>
      </c>
      <c r="AA101" s="23" t="s">
        <v>571</v>
      </c>
      <c r="AB101" s="23" t="s">
        <v>571</v>
      </c>
      <c r="AC101" s="23" t="s">
        <v>571</v>
      </c>
      <c r="AD101" s="23" t="s">
        <v>571</v>
      </c>
      <c r="AE101" s="23" t="s">
        <v>571</v>
      </c>
      <c r="AF101" s="23" t="s">
        <v>571</v>
      </c>
      <c r="AG101" s="23" t="s">
        <v>571</v>
      </c>
      <c r="AH101" s="24" t="s">
        <v>571</v>
      </c>
    </row>
    <row r="102" spans="2:34" x14ac:dyDescent="0.2">
      <c r="B102" s="33" t="s">
        <v>268</v>
      </c>
      <c r="C102" s="21" t="s">
        <v>57</v>
      </c>
      <c r="D102" s="18" t="s">
        <v>166</v>
      </c>
      <c r="E102" s="23">
        <v>7.6120319214241866E-2</v>
      </c>
      <c r="F102" s="23">
        <v>0.12031921424186617</v>
      </c>
      <c r="G102" s="23">
        <v>9.2081031307550652E-3</v>
      </c>
      <c r="H102" s="23">
        <v>1.7802332719459791E-2</v>
      </c>
      <c r="I102" s="23">
        <v>0.13812154696132597</v>
      </c>
      <c r="J102" s="23">
        <v>6.6298342541436461E-2</v>
      </c>
      <c r="K102" s="23">
        <v>3.5604665438919582E-2</v>
      </c>
      <c r="L102" s="23">
        <v>5.7704112952731736E-2</v>
      </c>
      <c r="M102" s="23">
        <v>6.8753836709637819E-2</v>
      </c>
      <c r="N102" s="23">
        <v>1.0435850214855739E-2</v>
      </c>
      <c r="O102" s="23">
        <v>1.289134438305709E-2</v>
      </c>
      <c r="P102" s="23">
        <v>6.8139963167587483E-2</v>
      </c>
      <c r="Q102" s="23">
        <v>0.29404542664211175</v>
      </c>
      <c r="R102" s="23">
        <v>2.4554941682013505E-2</v>
      </c>
      <c r="S102" s="24">
        <v>8145</v>
      </c>
      <c r="T102" s="23">
        <v>0.13675213675213677</v>
      </c>
      <c r="U102" s="23">
        <v>0.15811965811965811</v>
      </c>
      <c r="V102" s="23">
        <v>6.41025641025641E-3</v>
      </c>
      <c r="W102" s="23">
        <v>4.2735042735042739E-3</v>
      </c>
      <c r="X102" s="23">
        <v>0.20726495726495728</v>
      </c>
      <c r="Y102" s="23">
        <v>0.10256410256410256</v>
      </c>
      <c r="Z102" s="23">
        <v>4.4871794871794872E-2</v>
      </c>
      <c r="AA102" s="23">
        <v>4.2735042735042736E-2</v>
      </c>
      <c r="AB102" s="23">
        <v>9.4017094017094016E-2</v>
      </c>
      <c r="AC102" s="23">
        <v>2.3504273504273504E-2</v>
      </c>
      <c r="AD102" s="23">
        <v>1.4957264957264958E-2</v>
      </c>
      <c r="AE102" s="23">
        <v>3.2051282051282048E-2</v>
      </c>
      <c r="AF102" s="23">
        <v>0.10042735042735043</v>
      </c>
      <c r="AG102" s="23">
        <v>3.2051282051282048E-2</v>
      </c>
      <c r="AH102" s="24">
        <v>2340</v>
      </c>
    </row>
    <row r="103" spans="2:34" x14ac:dyDescent="0.2">
      <c r="B103" s="33" t="s">
        <v>268</v>
      </c>
      <c r="C103" s="21" t="s">
        <v>58</v>
      </c>
      <c r="D103" s="18" t="s">
        <v>167</v>
      </c>
      <c r="E103" s="23">
        <v>9.92984349703184E-2</v>
      </c>
      <c r="F103" s="23">
        <v>0.13383702104695089</v>
      </c>
      <c r="G103" s="23">
        <v>2.6983270372369131E-3</v>
      </c>
      <c r="H103" s="23">
        <v>1.4570966001079331E-2</v>
      </c>
      <c r="I103" s="23">
        <v>8.7425796006475986E-2</v>
      </c>
      <c r="J103" s="23">
        <v>8.3108472746896922E-2</v>
      </c>
      <c r="K103" s="23">
        <v>2.6443604964921749E-2</v>
      </c>
      <c r="L103" s="23">
        <v>1.6189962223421478E-2</v>
      </c>
      <c r="M103" s="23">
        <v>6.799784133837021E-2</v>
      </c>
      <c r="N103" s="23">
        <v>7.5553157042633568E-3</v>
      </c>
      <c r="O103" s="23">
        <v>2.3205612520237454E-2</v>
      </c>
      <c r="P103" s="23">
        <v>4.2633567188343227E-2</v>
      </c>
      <c r="Q103" s="23">
        <v>0.31948192120885049</v>
      </c>
      <c r="R103" s="23">
        <v>7.6092822450080949E-2</v>
      </c>
      <c r="S103" s="24">
        <v>9265</v>
      </c>
      <c r="T103" s="23">
        <v>0.16119402985074627</v>
      </c>
      <c r="U103" s="23">
        <v>0.20895522388059701</v>
      </c>
      <c r="V103" s="23">
        <v>1.4925373134328358E-3</v>
      </c>
      <c r="W103" s="23">
        <v>5.9701492537313433E-3</v>
      </c>
      <c r="X103" s="23">
        <v>0.1208955223880597</v>
      </c>
      <c r="Y103" s="23">
        <v>0.11940298507462686</v>
      </c>
      <c r="Z103" s="23">
        <v>4.0298507462686567E-2</v>
      </c>
      <c r="AA103" s="23">
        <v>1.0447761194029851E-2</v>
      </c>
      <c r="AB103" s="23">
        <v>0.11791044776119403</v>
      </c>
      <c r="AC103" s="23">
        <v>1.4925373134328358E-2</v>
      </c>
      <c r="AD103" s="23">
        <v>1.7910447761194031E-2</v>
      </c>
      <c r="AE103" s="23">
        <v>1.0447761194029851E-2</v>
      </c>
      <c r="AF103" s="23">
        <v>9.1044776119402981E-2</v>
      </c>
      <c r="AG103" s="23">
        <v>8.0597014925373134E-2</v>
      </c>
      <c r="AH103" s="24">
        <v>3350</v>
      </c>
    </row>
    <row r="104" spans="2:34" x14ac:dyDescent="0.2">
      <c r="B104" s="33" t="s">
        <v>268</v>
      </c>
      <c r="C104" s="21" t="s">
        <v>61</v>
      </c>
      <c r="D104" s="18" t="s">
        <v>170</v>
      </c>
      <c r="E104" s="23">
        <v>7.8101644245142002E-2</v>
      </c>
      <c r="F104" s="23">
        <v>0.11509715994020926</v>
      </c>
      <c r="G104" s="23">
        <v>4.4843049327354259E-3</v>
      </c>
      <c r="H104" s="23">
        <v>0.12070254110612855</v>
      </c>
      <c r="I104" s="23">
        <v>8.4454409566517188E-2</v>
      </c>
      <c r="J104" s="23">
        <v>8.4454409566517188E-2</v>
      </c>
      <c r="K104" s="23">
        <v>3.4379671150971597E-2</v>
      </c>
      <c r="L104" s="23">
        <v>3.0642750373692077E-2</v>
      </c>
      <c r="M104" s="23">
        <v>6.6517189835575488E-2</v>
      </c>
      <c r="N104" s="23">
        <v>1.7937219730941704E-2</v>
      </c>
      <c r="O104" s="23">
        <v>1.5695067264573991E-2</v>
      </c>
      <c r="P104" s="23">
        <v>3.9611360239162931E-2</v>
      </c>
      <c r="Q104" s="23">
        <v>0.25411061285500747</v>
      </c>
      <c r="R104" s="23">
        <v>5.3811659192825115E-2</v>
      </c>
      <c r="S104" s="24">
        <v>13380</v>
      </c>
      <c r="T104" s="23">
        <v>0.11033950617283951</v>
      </c>
      <c r="U104" s="23">
        <v>0.17746913580246915</v>
      </c>
      <c r="V104" s="23">
        <v>2.3148148148148147E-3</v>
      </c>
      <c r="W104" s="23">
        <v>1.2345679012345678E-2</v>
      </c>
      <c r="X104" s="23">
        <v>0.11651234567901235</v>
      </c>
      <c r="Y104" s="23">
        <v>0.11728395061728394</v>
      </c>
      <c r="Z104" s="23">
        <v>5.1697530864197531E-2</v>
      </c>
      <c r="AA104" s="23">
        <v>3.3179012345679014E-2</v>
      </c>
      <c r="AB104" s="23">
        <v>8.9506172839506168E-2</v>
      </c>
      <c r="AC104" s="23">
        <v>2.5462962962962962E-2</v>
      </c>
      <c r="AD104" s="23">
        <v>8.4876543209876538E-3</v>
      </c>
      <c r="AE104" s="23">
        <v>2.7006172839506171E-2</v>
      </c>
      <c r="AF104" s="23">
        <v>0.18132716049382716</v>
      </c>
      <c r="AG104" s="23">
        <v>4.6296296296296294E-2</v>
      </c>
      <c r="AH104" s="24">
        <v>6480</v>
      </c>
    </row>
    <row r="105" spans="2:34" x14ac:dyDescent="0.2">
      <c r="B105" s="33" t="s">
        <v>268</v>
      </c>
      <c r="C105" s="21" t="s">
        <v>56</v>
      </c>
      <c r="D105" s="18" t="s">
        <v>318</v>
      </c>
      <c r="E105" s="23">
        <v>8.530120481927711E-2</v>
      </c>
      <c r="F105" s="23">
        <v>0.11566265060240964</v>
      </c>
      <c r="G105" s="23">
        <v>1.3493975903614458E-2</v>
      </c>
      <c r="H105" s="23">
        <v>1.8795180722891568E-2</v>
      </c>
      <c r="I105" s="23">
        <v>9.3493975903614454E-2</v>
      </c>
      <c r="J105" s="23">
        <v>7.7590361445783129E-2</v>
      </c>
      <c r="K105" s="23">
        <v>3.3734939759036145E-2</v>
      </c>
      <c r="L105" s="23">
        <v>4.7710843373493975E-2</v>
      </c>
      <c r="M105" s="23">
        <v>7.4216867469879516E-2</v>
      </c>
      <c r="N105" s="23">
        <v>1.3493975903614458E-2</v>
      </c>
      <c r="O105" s="23">
        <v>1.4457831325301205E-2</v>
      </c>
      <c r="P105" s="23">
        <v>5.1084337349397588E-2</v>
      </c>
      <c r="Q105" s="23">
        <v>0.29493975903614456</v>
      </c>
      <c r="R105" s="23">
        <v>6.6024096385542172E-2</v>
      </c>
      <c r="S105" s="24">
        <v>10375</v>
      </c>
      <c r="T105" s="23">
        <v>0.1801125703564728</v>
      </c>
      <c r="U105" s="23">
        <v>0.13696060037523453</v>
      </c>
      <c r="V105" s="23">
        <v>9.3808630393996256E-3</v>
      </c>
      <c r="W105" s="23">
        <v>3.7523452157598499E-3</v>
      </c>
      <c r="X105" s="23">
        <v>0.14634146341463414</v>
      </c>
      <c r="Y105" s="23">
        <v>0.11819887429643527</v>
      </c>
      <c r="Z105" s="23">
        <v>4.1275797373358347E-2</v>
      </c>
      <c r="AA105" s="23">
        <v>2.8142589118198873E-2</v>
      </c>
      <c r="AB105" s="23">
        <v>9.5684803001876179E-2</v>
      </c>
      <c r="AC105" s="23">
        <v>2.0637898686679174E-2</v>
      </c>
      <c r="AD105" s="23">
        <v>1.125703564727955E-2</v>
      </c>
      <c r="AE105" s="23">
        <v>2.0637898686679174E-2</v>
      </c>
      <c r="AF105" s="23">
        <v>0.11819887429643527</v>
      </c>
      <c r="AG105" s="23">
        <v>7.1294559099437146E-2</v>
      </c>
      <c r="AH105" s="24">
        <v>2665</v>
      </c>
    </row>
    <row r="106" spans="2:34" x14ac:dyDescent="0.2">
      <c r="B106" s="33" t="s">
        <v>268</v>
      </c>
      <c r="C106" s="21" t="s">
        <v>62</v>
      </c>
      <c r="D106" s="18" t="s">
        <v>171</v>
      </c>
      <c r="E106" s="23">
        <v>0.11688311688311688</v>
      </c>
      <c r="F106" s="23">
        <v>0.17142857142857143</v>
      </c>
      <c r="G106" s="23">
        <v>3.6363636363636364E-3</v>
      </c>
      <c r="H106" s="23">
        <v>6.7532467532467532E-3</v>
      </c>
      <c r="I106" s="23">
        <v>0.13922077922077922</v>
      </c>
      <c r="J106" s="23">
        <v>0.12103896103896104</v>
      </c>
      <c r="K106" s="23">
        <v>3.896103896103896E-2</v>
      </c>
      <c r="L106" s="23">
        <v>2.8051948051948054E-2</v>
      </c>
      <c r="M106" s="23">
        <v>0.10493506493506494</v>
      </c>
      <c r="N106" s="23">
        <v>5.7142857142857143E-3</v>
      </c>
      <c r="O106" s="23">
        <v>3.272727272727273E-2</v>
      </c>
      <c r="P106" s="23">
        <v>2.9090909090909091E-2</v>
      </c>
      <c r="Q106" s="23">
        <v>0.15740259740259741</v>
      </c>
      <c r="R106" s="23">
        <v>4.4675324675324674E-2</v>
      </c>
      <c r="S106" s="24">
        <v>9625</v>
      </c>
      <c r="T106" s="23">
        <v>0.14583333333333334</v>
      </c>
      <c r="U106" s="23">
        <v>0.16145833333333334</v>
      </c>
      <c r="V106" s="23">
        <v>2.6041666666666665E-3</v>
      </c>
      <c r="W106" s="23">
        <v>2.6041666666666665E-3</v>
      </c>
      <c r="X106" s="23">
        <v>0.14973958333333334</v>
      </c>
      <c r="Y106" s="23">
        <v>0.13932291666666666</v>
      </c>
      <c r="Z106" s="23">
        <v>3.7760416666666664E-2</v>
      </c>
      <c r="AA106" s="23">
        <v>2.4739583333333332E-2</v>
      </c>
      <c r="AB106" s="23">
        <v>0.10026041666666667</v>
      </c>
      <c r="AC106" s="23">
        <v>1.171875E-2</v>
      </c>
      <c r="AD106" s="23">
        <v>2.8645833333333332E-2</v>
      </c>
      <c r="AE106" s="23">
        <v>2.6041666666666668E-2</v>
      </c>
      <c r="AF106" s="23">
        <v>0.12239583333333333</v>
      </c>
      <c r="AG106" s="23">
        <v>4.9479166666666664E-2</v>
      </c>
      <c r="AH106" s="24">
        <v>3840</v>
      </c>
    </row>
    <row r="107" spans="2:34" x14ac:dyDescent="0.2">
      <c r="B107" s="33" t="s">
        <v>268</v>
      </c>
      <c r="C107" s="21" t="s">
        <v>63</v>
      </c>
      <c r="D107" s="18" t="s">
        <v>172</v>
      </c>
      <c r="E107" s="23">
        <v>8.4940312213039479E-2</v>
      </c>
      <c r="F107" s="23">
        <v>0.12794612794612795</v>
      </c>
      <c r="G107" s="23">
        <v>5.3565962656871744E-3</v>
      </c>
      <c r="H107" s="23">
        <v>1.2549739822467095E-2</v>
      </c>
      <c r="I107" s="23">
        <v>0.10330578512396695</v>
      </c>
      <c r="J107" s="23">
        <v>0.10345883073155801</v>
      </c>
      <c r="K107" s="23">
        <v>2.8007346189164371E-2</v>
      </c>
      <c r="L107" s="23">
        <v>5.6932966023875112E-2</v>
      </c>
      <c r="M107" s="23">
        <v>6.6574839302112027E-2</v>
      </c>
      <c r="N107" s="23">
        <v>1.5151515151515152E-2</v>
      </c>
      <c r="O107" s="23">
        <v>2.2803795531068257E-2</v>
      </c>
      <c r="P107" s="23">
        <v>6.2289562289562291E-2</v>
      </c>
      <c r="Q107" s="23">
        <v>0.28543005815733086</v>
      </c>
      <c r="R107" s="23">
        <v>2.5252525252525252E-2</v>
      </c>
      <c r="S107" s="24">
        <v>32670</v>
      </c>
      <c r="T107" s="23">
        <v>0.16452991452991453</v>
      </c>
      <c r="U107" s="23">
        <v>0.1858974358974359</v>
      </c>
      <c r="V107" s="23">
        <v>2.136752136752137E-3</v>
      </c>
      <c r="W107" s="23">
        <v>4.807692307692308E-3</v>
      </c>
      <c r="X107" s="23">
        <v>0.125</v>
      </c>
      <c r="Y107" s="23">
        <v>0.15438034188034189</v>
      </c>
      <c r="Z107" s="23">
        <v>3.1517094017094016E-2</v>
      </c>
      <c r="AA107" s="23">
        <v>2.7777777777777776E-2</v>
      </c>
      <c r="AB107" s="23">
        <v>8.0662393162393167E-2</v>
      </c>
      <c r="AC107" s="23">
        <v>2.0833333333333332E-2</v>
      </c>
      <c r="AD107" s="23">
        <v>1.7094017094017096E-2</v>
      </c>
      <c r="AE107" s="23">
        <v>2.8846153846153848E-2</v>
      </c>
      <c r="AF107" s="23">
        <v>0.12553418803418803</v>
      </c>
      <c r="AG107" s="23">
        <v>3.0448717948717948E-2</v>
      </c>
      <c r="AH107" s="24">
        <v>9360</v>
      </c>
    </row>
    <row r="108" spans="2:34" x14ac:dyDescent="0.2">
      <c r="B108" s="33" t="s">
        <v>268</v>
      </c>
      <c r="C108" s="21" t="s">
        <v>64</v>
      </c>
      <c r="D108" s="18" t="s">
        <v>319</v>
      </c>
      <c r="E108" s="23">
        <v>4.6003016591251888E-2</v>
      </c>
      <c r="F108" s="23">
        <v>6.561085972850679E-2</v>
      </c>
      <c r="G108" s="23">
        <v>9.8039215686274508E-3</v>
      </c>
      <c r="H108" s="23">
        <v>0.10105580693815988</v>
      </c>
      <c r="I108" s="23">
        <v>9.5399698340874806E-2</v>
      </c>
      <c r="J108" s="23">
        <v>0.29901960784313725</v>
      </c>
      <c r="K108" s="23">
        <v>5.6561085972850677E-3</v>
      </c>
      <c r="L108" s="23">
        <v>3.3936651583710405E-2</v>
      </c>
      <c r="M108" s="23">
        <v>4.3740573152337855E-2</v>
      </c>
      <c r="N108" s="23">
        <v>2.1870286576168928E-2</v>
      </c>
      <c r="O108" s="23">
        <v>5.279034690799397E-3</v>
      </c>
      <c r="P108" s="23">
        <v>3.2805429864253395E-2</v>
      </c>
      <c r="Q108" s="23">
        <v>0.23001508295625941</v>
      </c>
      <c r="R108" s="23">
        <v>9.8039215686274508E-3</v>
      </c>
      <c r="S108" s="24">
        <v>13260</v>
      </c>
      <c r="T108" s="23">
        <v>9.4029850746268656E-2</v>
      </c>
      <c r="U108" s="23">
        <v>8.0597014925373134E-2</v>
      </c>
      <c r="V108" s="23">
        <v>8.9552238805970154E-3</v>
      </c>
      <c r="W108" s="23">
        <v>7.462686567164179E-3</v>
      </c>
      <c r="X108" s="23">
        <v>0.10597014925373134</v>
      </c>
      <c r="Y108" s="23">
        <v>0.45074626865671641</v>
      </c>
      <c r="Z108" s="23">
        <v>1.0447761194029851E-2</v>
      </c>
      <c r="AA108" s="23">
        <v>4.0298507462686567E-2</v>
      </c>
      <c r="AB108" s="23">
        <v>5.6716417910447764E-2</v>
      </c>
      <c r="AC108" s="23">
        <v>1.4925373134328358E-2</v>
      </c>
      <c r="AD108" s="23">
        <v>4.4776119402985077E-3</v>
      </c>
      <c r="AE108" s="23">
        <v>1.4925373134328358E-2</v>
      </c>
      <c r="AF108" s="23">
        <v>9.7014925373134331E-2</v>
      </c>
      <c r="AG108" s="23">
        <v>1.0447761194029851E-2</v>
      </c>
      <c r="AH108" s="24">
        <v>3350</v>
      </c>
    </row>
    <row r="109" spans="2:34" x14ac:dyDescent="0.2">
      <c r="B109" s="33" t="s">
        <v>268</v>
      </c>
      <c r="C109" s="21" t="s">
        <v>65</v>
      </c>
      <c r="D109" s="18" t="s">
        <v>320</v>
      </c>
      <c r="E109" s="23" t="s">
        <v>571</v>
      </c>
      <c r="F109" s="23" t="s">
        <v>571</v>
      </c>
      <c r="G109" s="23" t="s">
        <v>571</v>
      </c>
      <c r="H109" s="23" t="s">
        <v>571</v>
      </c>
      <c r="I109" s="23" t="s">
        <v>571</v>
      </c>
      <c r="J109" s="23" t="s">
        <v>571</v>
      </c>
      <c r="K109" s="23" t="s">
        <v>571</v>
      </c>
      <c r="L109" s="23" t="s">
        <v>571</v>
      </c>
      <c r="M109" s="23" t="s">
        <v>571</v>
      </c>
      <c r="N109" s="23" t="s">
        <v>571</v>
      </c>
      <c r="O109" s="23" t="s">
        <v>571</v>
      </c>
      <c r="P109" s="23" t="s">
        <v>571</v>
      </c>
      <c r="Q109" s="23" t="s">
        <v>571</v>
      </c>
      <c r="R109" s="23" t="s">
        <v>571</v>
      </c>
      <c r="S109" s="24" t="s">
        <v>571</v>
      </c>
      <c r="T109" s="23" t="s">
        <v>571</v>
      </c>
      <c r="U109" s="23" t="s">
        <v>571</v>
      </c>
      <c r="V109" s="23" t="s">
        <v>571</v>
      </c>
      <c r="W109" s="23" t="s">
        <v>571</v>
      </c>
      <c r="X109" s="23" t="s">
        <v>571</v>
      </c>
      <c r="Y109" s="23" t="s">
        <v>571</v>
      </c>
      <c r="Z109" s="23" t="s">
        <v>571</v>
      </c>
      <c r="AA109" s="23" t="s">
        <v>571</v>
      </c>
      <c r="AB109" s="23" t="s">
        <v>571</v>
      </c>
      <c r="AC109" s="23" t="s">
        <v>571</v>
      </c>
      <c r="AD109" s="23" t="s">
        <v>571</v>
      </c>
      <c r="AE109" s="23" t="s">
        <v>571</v>
      </c>
      <c r="AF109" s="23" t="s">
        <v>571</v>
      </c>
      <c r="AG109" s="23" t="s">
        <v>571</v>
      </c>
      <c r="AH109" s="24" t="s">
        <v>571</v>
      </c>
    </row>
    <row r="110" spans="2:34" x14ac:dyDescent="0.2">
      <c r="B110" s="33" t="s">
        <v>268</v>
      </c>
      <c r="C110" s="21" t="s">
        <v>66</v>
      </c>
      <c r="D110" s="18" t="s">
        <v>321</v>
      </c>
      <c r="E110" s="23">
        <v>6.7547088114310455E-2</v>
      </c>
      <c r="F110" s="23">
        <v>8.075340982896731E-2</v>
      </c>
      <c r="G110" s="23">
        <v>1.4721801255683049E-2</v>
      </c>
      <c r="H110" s="23">
        <v>9.0279281229703398E-2</v>
      </c>
      <c r="I110" s="23">
        <v>0.12015587789564841</v>
      </c>
      <c r="J110" s="23">
        <v>9.3093743234466328E-2</v>
      </c>
      <c r="K110" s="23">
        <v>3.2691058670707943E-2</v>
      </c>
      <c r="L110" s="23">
        <v>4.9361333621996101E-2</v>
      </c>
      <c r="M110" s="23">
        <v>7.793894782420438E-2</v>
      </c>
      <c r="N110" s="23">
        <v>1.840225156960381E-2</v>
      </c>
      <c r="O110" s="23">
        <v>1.8835245724182725E-2</v>
      </c>
      <c r="P110" s="23">
        <v>7.3176012123836329E-2</v>
      </c>
      <c r="Q110" s="23">
        <v>0.23165187269971854</v>
      </c>
      <c r="R110" s="23">
        <v>3.117557912968175E-2</v>
      </c>
      <c r="S110" s="24">
        <v>23095</v>
      </c>
      <c r="T110" s="23">
        <v>0.11858279103398409</v>
      </c>
      <c r="U110" s="23">
        <v>0.10412147505422993</v>
      </c>
      <c r="V110" s="23">
        <v>2.1691973969631236E-2</v>
      </c>
      <c r="W110" s="23">
        <v>1.3015184381778741E-2</v>
      </c>
      <c r="X110" s="23">
        <v>0.16052060737527116</v>
      </c>
      <c r="Y110" s="23">
        <v>0.13159797541576285</v>
      </c>
      <c r="Z110" s="23">
        <v>4.4107013738250184E-2</v>
      </c>
      <c r="AA110" s="23">
        <v>2.9645697758496022E-2</v>
      </c>
      <c r="AB110" s="23">
        <v>0.12725958062183659</v>
      </c>
      <c r="AC110" s="23">
        <v>3.0368763557483729E-2</v>
      </c>
      <c r="AD110" s="23">
        <v>2.6030368763557483E-2</v>
      </c>
      <c r="AE110" s="23">
        <v>4.2660882140274768E-2</v>
      </c>
      <c r="AF110" s="23">
        <v>9.1829356471438903E-2</v>
      </c>
      <c r="AG110" s="23">
        <v>5.8568329718004339E-2</v>
      </c>
      <c r="AH110" s="24">
        <v>6915</v>
      </c>
    </row>
    <row r="111" spans="2:34" x14ac:dyDescent="0.2">
      <c r="B111" s="33" t="s">
        <v>268</v>
      </c>
      <c r="C111" s="21" t="s">
        <v>67</v>
      </c>
      <c r="D111" s="18" t="s">
        <v>322</v>
      </c>
      <c r="E111" s="23">
        <v>9.7728092318788318E-2</v>
      </c>
      <c r="F111" s="23">
        <v>0.13703570140641905</v>
      </c>
      <c r="G111" s="23">
        <v>4.3274432023079701E-3</v>
      </c>
      <c r="H111" s="23">
        <v>1.4064190407500902E-2</v>
      </c>
      <c r="I111" s="23">
        <v>9.4843130183916338E-2</v>
      </c>
      <c r="J111" s="23">
        <v>7.3566534439235484E-2</v>
      </c>
      <c r="K111" s="23">
        <v>3.1373963216732782E-2</v>
      </c>
      <c r="L111" s="23">
        <v>3.6062026685899751E-2</v>
      </c>
      <c r="M111" s="23">
        <v>8.7270104579877383E-2</v>
      </c>
      <c r="N111" s="23">
        <v>8.2942661377569428E-3</v>
      </c>
      <c r="O111" s="23">
        <v>2.704652001442481E-2</v>
      </c>
      <c r="P111" s="23">
        <v>4.8683736025964659E-2</v>
      </c>
      <c r="Q111" s="23">
        <v>0.26541651640822217</v>
      </c>
      <c r="R111" s="23">
        <v>7.5009015506671481E-2</v>
      </c>
      <c r="S111" s="24">
        <v>13865</v>
      </c>
      <c r="T111" s="23">
        <v>0.174321503131524</v>
      </c>
      <c r="U111" s="23">
        <v>0.13465553235908143</v>
      </c>
      <c r="V111" s="23">
        <v>1.0438413361169101E-3</v>
      </c>
      <c r="W111" s="23">
        <v>4.1753653444676405E-3</v>
      </c>
      <c r="X111" s="23">
        <v>0.12839248434237996</v>
      </c>
      <c r="Y111" s="23">
        <v>0.11273486430062631</v>
      </c>
      <c r="Z111" s="23">
        <v>3.6534446764091857E-2</v>
      </c>
      <c r="AA111" s="23">
        <v>2.4008350730688934E-2</v>
      </c>
      <c r="AB111" s="23">
        <v>0.11795407098121086</v>
      </c>
      <c r="AC111" s="23">
        <v>8.350730688935281E-3</v>
      </c>
      <c r="AD111" s="23">
        <v>2.7139874739039668E-2</v>
      </c>
      <c r="AE111" s="23">
        <v>2.2964509394572025E-2</v>
      </c>
      <c r="AF111" s="23">
        <v>0.11169102296450939</v>
      </c>
      <c r="AG111" s="23">
        <v>9.4989561586638835E-2</v>
      </c>
      <c r="AH111" s="24">
        <v>4790</v>
      </c>
    </row>
    <row r="112" spans="2:34" x14ac:dyDescent="0.2">
      <c r="B112" s="33" t="s">
        <v>268</v>
      </c>
      <c r="C112" s="21" t="s">
        <v>68</v>
      </c>
      <c r="D112" s="18" t="s">
        <v>173</v>
      </c>
      <c r="E112" s="23">
        <v>0.1010332950631458</v>
      </c>
      <c r="F112" s="23">
        <v>0.15729047072330654</v>
      </c>
      <c r="G112" s="23">
        <v>2.2962112514351321E-3</v>
      </c>
      <c r="H112" s="23">
        <v>6.3145809414466127E-3</v>
      </c>
      <c r="I112" s="23">
        <v>0.11538461538461539</v>
      </c>
      <c r="J112" s="23">
        <v>9.012629161882893E-2</v>
      </c>
      <c r="K112" s="23">
        <v>2.8128587830080369E-2</v>
      </c>
      <c r="L112" s="23">
        <v>3.1572904707233063E-2</v>
      </c>
      <c r="M112" s="23">
        <v>7.8071182548794485E-2</v>
      </c>
      <c r="N112" s="23">
        <v>9.7588978185993106E-3</v>
      </c>
      <c r="O112" s="23">
        <v>2.9850746268656716E-2</v>
      </c>
      <c r="P112" s="23">
        <v>4.8220436280137773E-2</v>
      </c>
      <c r="Q112" s="23">
        <v>0.2663605051664753</v>
      </c>
      <c r="R112" s="23">
        <v>3.6165327210103328E-2</v>
      </c>
      <c r="S112" s="24">
        <v>8710</v>
      </c>
      <c r="T112" s="23">
        <v>0.17543859649122806</v>
      </c>
      <c r="U112" s="23">
        <v>0.14561403508771931</v>
      </c>
      <c r="V112" s="23">
        <v>0</v>
      </c>
      <c r="W112" s="23">
        <v>1.7543859649122807E-3</v>
      </c>
      <c r="X112" s="23">
        <v>0.17017543859649123</v>
      </c>
      <c r="Y112" s="23">
        <v>0.11228070175438597</v>
      </c>
      <c r="Z112" s="23">
        <v>2.6315789473684209E-2</v>
      </c>
      <c r="AA112" s="23">
        <v>2.2807017543859651E-2</v>
      </c>
      <c r="AB112" s="23">
        <v>8.771929824561403E-2</v>
      </c>
      <c r="AC112" s="23">
        <v>1.7543859649122806E-2</v>
      </c>
      <c r="AD112" s="23">
        <v>2.8070175438596492E-2</v>
      </c>
      <c r="AE112" s="23">
        <v>2.9824561403508771E-2</v>
      </c>
      <c r="AF112" s="23">
        <v>0.12631578947368421</v>
      </c>
      <c r="AG112" s="23">
        <v>5.4385964912280704E-2</v>
      </c>
      <c r="AH112" s="24">
        <v>2850</v>
      </c>
    </row>
    <row r="113" spans="2:34" x14ac:dyDescent="0.2">
      <c r="B113" s="33" t="s">
        <v>268</v>
      </c>
      <c r="C113" s="21" t="s">
        <v>71</v>
      </c>
      <c r="D113" s="18" t="s">
        <v>175</v>
      </c>
      <c r="E113" s="23">
        <v>8.829174664107485E-2</v>
      </c>
      <c r="F113" s="23">
        <v>0.12053742802303263</v>
      </c>
      <c r="G113" s="23">
        <v>4.2226487523992322E-3</v>
      </c>
      <c r="H113" s="23">
        <v>1.8426103646833013E-2</v>
      </c>
      <c r="I113" s="23">
        <v>0.11401151631477927</v>
      </c>
      <c r="J113" s="23">
        <v>8.5220729366602688E-2</v>
      </c>
      <c r="K113" s="23">
        <v>4.7600767754318617E-2</v>
      </c>
      <c r="L113" s="23">
        <v>4.7984644913627639E-2</v>
      </c>
      <c r="M113" s="23">
        <v>7.6775431861804216E-2</v>
      </c>
      <c r="N113" s="23">
        <v>9.2130518234165067E-3</v>
      </c>
      <c r="O113" s="23">
        <v>2.0729366602687139E-2</v>
      </c>
      <c r="P113" s="23">
        <v>4.7600767754318617E-2</v>
      </c>
      <c r="Q113" s="23">
        <v>0.27562380038387718</v>
      </c>
      <c r="R113" s="23">
        <v>4.3378119001919388E-2</v>
      </c>
      <c r="S113" s="24">
        <v>13025</v>
      </c>
      <c r="T113" s="23">
        <v>0.16150740242261102</v>
      </c>
      <c r="U113" s="23">
        <v>0.17092866756393002</v>
      </c>
      <c r="V113" s="23">
        <v>2.6917900403768506E-3</v>
      </c>
      <c r="W113" s="23">
        <v>5.3835800807537013E-3</v>
      </c>
      <c r="X113" s="23">
        <v>0.15477792732166892</v>
      </c>
      <c r="Y113" s="23">
        <v>0.11574697173620457</v>
      </c>
      <c r="Z113" s="23">
        <v>4.4414535666218037E-2</v>
      </c>
      <c r="AA113" s="23">
        <v>2.826379542395693E-2</v>
      </c>
      <c r="AB113" s="23">
        <v>0.1009421265141319</v>
      </c>
      <c r="AC113" s="23">
        <v>1.6150740242261104E-2</v>
      </c>
      <c r="AD113" s="23">
        <v>1.4804845222072678E-2</v>
      </c>
      <c r="AE113" s="23">
        <v>1.7496635262449527E-2</v>
      </c>
      <c r="AF113" s="23">
        <v>0.1224764468371467</v>
      </c>
      <c r="AG113" s="23">
        <v>4.5760430686406457E-2</v>
      </c>
      <c r="AH113" s="24">
        <v>3715</v>
      </c>
    </row>
    <row r="114" spans="2:34" x14ac:dyDescent="0.2">
      <c r="B114" s="33" t="s">
        <v>268</v>
      </c>
      <c r="C114" s="21" t="s">
        <v>72</v>
      </c>
      <c r="D114" s="18" t="s">
        <v>176</v>
      </c>
      <c r="E114" s="23" t="s">
        <v>571</v>
      </c>
      <c r="F114" s="23" t="s">
        <v>571</v>
      </c>
      <c r="G114" s="23" t="s">
        <v>571</v>
      </c>
      <c r="H114" s="23" t="s">
        <v>571</v>
      </c>
      <c r="I114" s="23" t="s">
        <v>571</v>
      </c>
      <c r="J114" s="23" t="s">
        <v>571</v>
      </c>
      <c r="K114" s="23" t="s">
        <v>571</v>
      </c>
      <c r="L114" s="23" t="s">
        <v>571</v>
      </c>
      <c r="M114" s="23" t="s">
        <v>571</v>
      </c>
      <c r="N114" s="23" t="s">
        <v>571</v>
      </c>
      <c r="O114" s="23" t="s">
        <v>571</v>
      </c>
      <c r="P114" s="23" t="s">
        <v>571</v>
      </c>
      <c r="Q114" s="23" t="s">
        <v>571</v>
      </c>
      <c r="R114" s="23" t="s">
        <v>571</v>
      </c>
      <c r="S114" s="24" t="s">
        <v>571</v>
      </c>
      <c r="T114" s="23" t="s">
        <v>571</v>
      </c>
      <c r="U114" s="23" t="s">
        <v>571</v>
      </c>
      <c r="V114" s="23" t="s">
        <v>571</v>
      </c>
      <c r="W114" s="23" t="s">
        <v>571</v>
      </c>
      <c r="X114" s="23" t="s">
        <v>571</v>
      </c>
      <c r="Y114" s="23" t="s">
        <v>571</v>
      </c>
      <c r="Z114" s="23" t="s">
        <v>571</v>
      </c>
      <c r="AA114" s="23" t="s">
        <v>571</v>
      </c>
      <c r="AB114" s="23" t="s">
        <v>571</v>
      </c>
      <c r="AC114" s="23" t="s">
        <v>571</v>
      </c>
      <c r="AD114" s="23" t="s">
        <v>571</v>
      </c>
      <c r="AE114" s="23" t="s">
        <v>571</v>
      </c>
      <c r="AF114" s="23" t="s">
        <v>571</v>
      </c>
      <c r="AG114" s="23" t="s">
        <v>571</v>
      </c>
      <c r="AH114" s="24" t="s">
        <v>571</v>
      </c>
    </row>
    <row r="115" spans="2:34" x14ac:dyDescent="0.2">
      <c r="B115" s="33" t="s">
        <v>280</v>
      </c>
      <c r="C115" s="21" t="s">
        <v>74</v>
      </c>
      <c r="D115" s="18" t="s">
        <v>178</v>
      </c>
      <c r="E115" s="23">
        <v>6.6014669926650366E-2</v>
      </c>
      <c r="F115" s="23">
        <v>0.10187449062754686</v>
      </c>
      <c r="G115" s="23">
        <v>1.6299918500407497E-2</v>
      </c>
      <c r="H115" s="23">
        <v>1.9559902200488997E-2</v>
      </c>
      <c r="I115" s="23">
        <v>8.6389568052159735E-2</v>
      </c>
      <c r="J115" s="23">
        <v>0.1687041564792176</v>
      </c>
      <c r="K115" s="23">
        <v>2.6079869600651995E-2</v>
      </c>
      <c r="L115" s="23">
        <v>3.5859820700896494E-2</v>
      </c>
      <c r="M115" s="23">
        <v>5.1344743276283619E-2</v>
      </c>
      <c r="N115" s="23">
        <v>1.3039934800325998E-2</v>
      </c>
      <c r="O115" s="23">
        <v>1.1409942950285249E-2</v>
      </c>
      <c r="P115" s="23">
        <v>7.090464547677261E-2</v>
      </c>
      <c r="Q115" s="23">
        <v>0.30643846780766099</v>
      </c>
      <c r="R115" s="23">
        <v>2.6894865525672371E-2</v>
      </c>
      <c r="S115" s="24">
        <v>6135</v>
      </c>
      <c r="T115" s="23">
        <v>0.12333333333333334</v>
      </c>
      <c r="U115" s="23">
        <v>0.15666666666666668</v>
      </c>
      <c r="V115" s="23">
        <v>1.3333333333333334E-2</v>
      </c>
      <c r="W115" s="23">
        <v>3.3333333333333335E-3</v>
      </c>
      <c r="X115" s="23">
        <v>0.13333333333333333</v>
      </c>
      <c r="Y115" s="23">
        <v>0.3</v>
      </c>
      <c r="Z115" s="23">
        <v>2.6666666666666668E-2</v>
      </c>
      <c r="AA115" s="23">
        <v>1.3333333333333334E-2</v>
      </c>
      <c r="AB115" s="23">
        <v>5.6666666666666664E-2</v>
      </c>
      <c r="AC115" s="23">
        <v>0.01</v>
      </c>
      <c r="AD115" s="23">
        <v>0.01</v>
      </c>
      <c r="AE115" s="23">
        <v>0.02</v>
      </c>
      <c r="AF115" s="23">
        <v>0.1</v>
      </c>
      <c r="AG115" s="23">
        <v>3.6666666666666667E-2</v>
      </c>
      <c r="AH115" s="24">
        <v>1500</v>
      </c>
    </row>
    <row r="116" spans="2:34" x14ac:dyDescent="0.2">
      <c r="B116" s="33" t="s">
        <v>280</v>
      </c>
      <c r="C116" s="21" t="s">
        <v>76</v>
      </c>
      <c r="D116" s="18" t="s">
        <v>180</v>
      </c>
      <c r="E116" s="23">
        <v>0.1026811180832858</v>
      </c>
      <c r="F116" s="23">
        <v>0.11237877923559612</v>
      </c>
      <c r="G116" s="23">
        <v>2.2818026240730175E-3</v>
      </c>
      <c r="H116" s="23">
        <v>2.167712492869367E-2</v>
      </c>
      <c r="I116" s="23">
        <v>0.11294922989161438</v>
      </c>
      <c r="J116" s="23">
        <v>6.2179121505989733E-2</v>
      </c>
      <c r="K116" s="23">
        <v>2.7381631488876214E-2</v>
      </c>
      <c r="L116" s="23">
        <v>4.3924700513405593E-2</v>
      </c>
      <c r="M116" s="23">
        <v>6.9594980034227039E-2</v>
      </c>
      <c r="N116" s="23">
        <v>1.540216771249287E-2</v>
      </c>
      <c r="O116" s="23">
        <v>2.0536223616657159E-2</v>
      </c>
      <c r="P116" s="23">
        <v>8.7849401026811186E-2</v>
      </c>
      <c r="Q116" s="23">
        <v>0.29092983456930976</v>
      </c>
      <c r="R116" s="23">
        <v>3.0233884768967486E-2</v>
      </c>
      <c r="S116" s="24">
        <v>8765</v>
      </c>
      <c r="T116" s="23">
        <v>0.16578483245149911</v>
      </c>
      <c r="U116" s="23">
        <v>0.12874779541446207</v>
      </c>
      <c r="V116" s="23">
        <v>1.7636684303350969E-3</v>
      </c>
      <c r="W116" s="23">
        <v>3.5273368606701938E-3</v>
      </c>
      <c r="X116" s="23">
        <v>0.15873015873015872</v>
      </c>
      <c r="Y116" s="23">
        <v>8.2892416225749554E-2</v>
      </c>
      <c r="Z116" s="23">
        <v>3.7037037037037035E-2</v>
      </c>
      <c r="AA116" s="23">
        <v>2.1164021164021163E-2</v>
      </c>
      <c r="AB116" s="23">
        <v>0.10582010582010581</v>
      </c>
      <c r="AC116" s="23">
        <v>2.292768959435626E-2</v>
      </c>
      <c r="AD116" s="23">
        <v>2.821869488536155E-2</v>
      </c>
      <c r="AE116" s="23">
        <v>5.114638447971781E-2</v>
      </c>
      <c r="AF116" s="23">
        <v>0.14462081128747795</v>
      </c>
      <c r="AG116" s="23">
        <v>4.9382716049382713E-2</v>
      </c>
      <c r="AH116" s="24">
        <v>2835</v>
      </c>
    </row>
    <row r="117" spans="2:34" x14ac:dyDescent="0.2">
      <c r="B117" s="33" t="s">
        <v>280</v>
      </c>
      <c r="C117" s="21" t="s">
        <v>79</v>
      </c>
      <c r="D117" s="18" t="s">
        <v>183</v>
      </c>
      <c r="E117" s="23" t="s">
        <v>571</v>
      </c>
      <c r="F117" s="23" t="s">
        <v>571</v>
      </c>
      <c r="G117" s="23" t="s">
        <v>571</v>
      </c>
      <c r="H117" s="23" t="s">
        <v>571</v>
      </c>
      <c r="I117" s="23" t="s">
        <v>571</v>
      </c>
      <c r="J117" s="23" t="s">
        <v>571</v>
      </c>
      <c r="K117" s="23" t="s">
        <v>571</v>
      </c>
      <c r="L117" s="23" t="s">
        <v>571</v>
      </c>
      <c r="M117" s="23" t="s">
        <v>571</v>
      </c>
      <c r="N117" s="23" t="s">
        <v>571</v>
      </c>
      <c r="O117" s="23" t="s">
        <v>571</v>
      </c>
      <c r="P117" s="23" t="s">
        <v>571</v>
      </c>
      <c r="Q117" s="23" t="s">
        <v>571</v>
      </c>
      <c r="R117" s="23" t="s">
        <v>571</v>
      </c>
      <c r="S117" s="24" t="s">
        <v>571</v>
      </c>
      <c r="T117" s="23" t="s">
        <v>571</v>
      </c>
      <c r="U117" s="23" t="s">
        <v>571</v>
      </c>
      <c r="V117" s="23" t="s">
        <v>571</v>
      </c>
      <c r="W117" s="23" t="s">
        <v>571</v>
      </c>
      <c r="X117" s="23" t="s">
        <v>571</v>
      </c>
      <c r="Y117" s="23" t="s">
        <v>571</v>
      </c>
      <c r="Z117" s="23" t="s">
        <v>571</v>
      </c>
      <c r="AA117" s="23" t="s">
        <v>571</v>
      </c>
      <c r="AB117" s="23" t="s">
        <v>571</v>
      </c>
      <c r="AC117" s="23" t="s">
        <v>571</v>
      </c>
      <c r="AD117" s="23" t="s">
        <v>571</v>
      </c>
      <c r="AE117" s="23" t="s">
        <v>571</v>
      </c>
      <c r="AF117" s="23" t="s">
        <v>571</v>
      </c>
      <c r="AG117" s="23" t="s">
        <v>571</v>
      </c>
      <c r="AH117" s="24" t="s">
        <v>571</v>
      </c>
    </row>
    <row r="118" spans="2:34" x14ac:dyDescent="0.2">
      <c r="B118" s="33" t="s">
        <v>280</v>
      </c>
      <c r="C118" s="21" t="s">
        <v>80</v>
      </c>
      <c r="D118" s="18" t="s">
        <v>323</v>
      </c>
      <c r="E118" s="23">
        <v>8.4916201117318429E-2</v>
      </c>
      <c r="F118" s="23">
        <v>0.10540037243947858</v>
      </c>
      <c r="G118" s="23">
        <v>3.7243947858472998E-3</v>
      </c>
      <c r="H118" s="23">
        <v>2.197392923649907E-2</v>
      </c>
      <c r="I118" s="23">
        <v>0.10391061452513967</v>
      </c>
      <c r="J118" s="23">
        <v>4.9162011173184354E-2</v>
      </c>
      <c r="K118" s="23">
        <v>3.0912476722532587E-2</v>
      </c>
      <c r="L118" s="23">
        <v>4.4692737430167599E-2</v>
      </c>
      <c r="M118" s="23">
        <v>7.4115456238361271E-2</v>
      </c>
      <c r="N118" s="23">
        <v>1.452513966480447E-2</v>
      </c>
      <c r="O118" s="23">
        <v>1.6759776536312849E-2</v>
      </c>
      <c r="P118" s="23">
        <v>7.8584729981378026E-2</v>
      </c>
      <c r="Q118" s="23">
        <v>0.30651769087523278</v>
      </c>
      <c r="R118" s="23">
        <v>6.4432029795158288E-2</v>
      </c>
      <c r="S118" s="24">
        <v>13425</v>
      </c>
      <c r="T118" s="23">
        <v>0.16326530612244897</v>
      </c>
      <c r="U118" s="23">
        <v>0.1326530612244898</v>
      </c>
      <c r="V118" s="23">
        <v>2.9154518950437317E-3</v>
      </c>
      <c r="W118" s="23">
        <v>7.2886297376093291E-3</v>
      </c>
      <c r="X118" s="23">
        <v>0.14139941690962099</v>
      </c>
      <c r="Y118" s="23">
        <v>7.7259475218658891E-2</v>
      </c>
      <c r="Z118" s="23">
        <v>4.5189504373177841E-2</v>
      </c>
      <c r="AA118" s="23">
        <v>3.6443148688046649E-2</v>
      </c>
      <c r="AB118" s="23">
        <v>0.11224489795918367</v>
      </c>
      <c r="AC118" s="23">
        <v>1.3119533527696793E-2</v>
      </c>
      <c r="AD118" s="23">
        <v>1.1661807580174927E-2</v>
      </c>
      <c r="AE118" s="23">
        <v>4.8104956268221574E-2</v>
      </c>
      <c r="AF118" s="23">
        <v>0.12390670553935861</v>
      </c>
      <c r="AG118" s="23">
        <v>8.600583090379009E-2</v>
      </c>
      <c r="AH118" s="24">
        <v>3430</v>
      </c>
    </row>
    <row r="119" spans="2:34" x14ac:dyDescent="0.2">
      <c r="B119" s="33" t="s">
        <v>280</v>
      </c>
      <c r="C119" s="21" t="s">
        <v>82</v>
      </c>
      <c r="D119" s="18" t="s">
        <v>324</v>
      </c>
      <c r="E119" s="23">
        <v>9.561184445237246E-2</v>
      </c>
      <c r="F119" s="23">
        <v>0.11344987513378522</v>
      </c>
      <c r="G119" s="23">
        <v>5.7081698180520869E-3</v>
      </c>
      <c r="H119" s="23">
        <v>1.1773100249732429E-2</v>
      </c>
      <c r="I119" s="23">
        <v>0.11380663574741348</v>
      </c>
      <c r="J119" s="23">
        <v>0.1080984659293614</v>
      </c>
      <c r="K119" s="23">
        <v>3.1751694612914737E-2</v>
      </c>
      <c r="L119" s="23">
        <v>3.0324652158401712E-2</v>
      </c>
      <c r="M119" s="23">
        <v>6.9568319657509814E-2</v>
      </c>
      <c r="N119" s="23">
        <v>9.989297181591153E-3</v>
      </c>
      <c r="O119" s="23">
        <v>2.9611130931145202E-2</v>
      </c>
      <c r="P119" s="23">
        <v>5.4584373885123084E-2</v>
      </c>
      <c r="Q119" s="23">
        <v>0.28719229397074564</v>
      </c>
      <c r="R119" s="23">
        <v>3.8530146271851584E-2</v>
      </c>
      <c r="S119" s="24">
        <v>14015</v>
      </c>
      <c r="T119" s="23">
        <v>0.16426858513189449</v>
      </c>
      <c r="U119" s="23">
        <v>0.16666666666666666</v>
      </c>
      <c r="V119" s="23">
        <v>2.3980815347721821E-3</v>
      </c>
      <c r="W119" s="23">
        <v>4.7961630695443642E-3</v>
      </c>
      <c r="X119" s="23">
        <v>0.1498800959232614</v>
      </c>
      <c r="Y119" s="23">
        <v>0.15947242206235013</v>
      </c>
      <c r="Z119" s="23">
        <v>3.117505995203837E-2</v>
      </c>
      <c r="AA119" s="23">
        <v>1.7985611510791366E-2</v>
      </c>
      <c r="AB119" s="23">
        <v>9.3525179856115109E-2</v>
      </c>
      <c r="AC119" s="23">
        <v>1.1990407673860911E-2</v>
      </c>
      <c r="AD119" s="23">
        <v>2.1582733812949641E-2</v>
      </c>
      <c r="AE119" s="23">
        <v>2.8776978417266189E-2</v>
      </c>
      <c r="AF119" s="23">
        <v>0.11990407673860912</v>
      </c>
      <c r="AG119" s="23">
        <v>2.6378896882494004E-2</v>
      </c>
      <c r="AH119" s="24">
        <v>4170</v>
      </c>
    </row>
    <row r="120" spans="2:34" x14ac:dyDescent="0.2">
      <c r="B120" s="33" t="s">
        <v>280</v>
      </c>
      <c r="C120" s="21" t="s">
        <v>83</v>
      </c>
      <c r="D120" s="18" t="s">
        <v>325</v>
      </c>
      <c r="E120" s="23">
        <v>8.8056680161943318E-2</v>
      </c>
      <c r="F120" s="23">
        <v>0.10695006747638326</v>
      </c>
      <c r="G120" s="23">
        <v>3.0364372469635628E-3</v>
      </c>
      <c r="H120" s="23">
        <v>1.8218623481781375E-2</v>
      </c>
      <c r="I120" s="23">
        <v>0.11437246963562753</v>
      </c>
      <c r="J120" s="23">
        <v>6.9163292847503374E-2</v>
      </c>
      <c r="K120" s="23">
        <v>3.2051282051282048E-2</v>
      </c>
      <c r="L120" s="23">
        <v>4.0823211875843451E-2</v>
      </c>
      <c r="M120" s="23">
        <v>7.1524966261808362E-2</v>
      </c>
      <c r="N120" s="23">
        <v>1.8556005398110663E-2</v>
      </c>
      <c r="O120" s="23">
        <v>1.8893387314439947E-2</v>
      </c>
      <c r="P120" s="23">
        <v>6.6126855600539811E-2</v>
      </c>
      <c r="Q120" s="23">
        <v>0.27631578947368424</v>
      </c>
      <c r="R120" s="23">
        <v>7.5910931174089064E-2</v>
      </c>
      <c r="S120" s="24">
        <v>14820</v>
      </c>
      <c r="T120" s="23">
        <v>0.14855072463768115</v>
      </c>
      <c r="U120" s="23">
        <v>0.11714975845410629</v>
      </c>
      <c r="V120" s="23">
        <v>1.2077294685990338E-3</v>
      </c>
      <c r="W120" s="23">
        <v>1.3285024154589372E-2</v>
      </c>
      <c r="X120" s="23">
        <v>0.15942028985507245</v>
      </c>
      <c r="Y120" s="23">
        <v>0.10386473429951691</v>
      </c>
      <c r="Z120" s="23">
        <v>3.9855072463768113E-2</v>
      </c>
      <c r="AA120" s="23">
        <v>4.8309178743961352E-2</v>
      </c>
      <c r="AB120" s="23">
        <v>8.2125603864734303E-2</v>
      </c>
      <c r="AC120" s="23">
        <v>3.140096618357488E-2</v>
      </c>
      <c r="AD120" s="23">
        <v>1.0869565217391304E-2</v>
      </c>
      <c r="AE120" s="23">
        <v>5.6763285024154592E-2</v>
      </c>
      <c r="AF120" s="23">
        <v>0.10990338164251208</v>
      </c>
      <c r="AG120" s="23">
        <v>7.7294685990338161E-2</v>
      </c>
      <c r="AH120" s="24">
        <v>4140</v>
      </c>
    </row>
    <row r="121" spans="2:34" x14ac:dyDescent="0.2">
      <c r="B121" s="33" t="s">
        <v>280</v>
      </c>
      <c r="C121" s="21" t="s">
        <v>86</v>
      </c>
      <c r="D121" s="18" t="s">
        <v>186</v>
      </c>
      <c r="E121" s="23">
        <v>0.12118491921005387</v>
      </c>
      <c r="F121" s="23">
        <v>0.12567324955116696</v>
      </c>
      <c r="G121" s="23">
        <v>3.5906642728904849E-3</v>
      </c>
      <c r="H121" s="23">
        <v>4.4883303411131061E-3</v>
      </c>
      <c r="I121" s="23">
        <v>0.15260323159784561</v>
      </c>
      <c r="J121" s="23">
        <v>0.16427289048473967</v>
      </c>
      <c r="K121" s="23">
        <v>3.231597845601436E-2</v>
      </c>
      <c r="L121" s="23">
        <v>2.7827648114901255E-2</v>
      </c>
      <c r="M121" s="23">
        <v>7.5403949730700179E-2</v>
      </c>
      <c r="N121" s="23">
        <v>1.8850987432675045E-2</v>
      </c>
      <c r="O121" s="23">
        <v>3.052064631956912E-2</v>
      </c>
      <c r="P121" s="23">
        <v>2.6929982046678635E-2</v>
      </c>
      <c r="Q121" s="23">
        <v>0.14272890484739678</v>
      </c>
      <c r="R121" s="23">
        <v>7.2710951526032311E-2</v>
      </c>
      <c r="S121" s="24">
        <v>5570</v>
      </c>
      <c r="T121" s="23" t="s">
        <v>571</v>
      </c>
      <c r="U121" s="23" t="s">
        <v>571</v>
      </c>
      <c r="V121" s="23" t="s">
        <v>571</v>
      </c>
      <c r="W121" s="23" t="s">
        <v>571</v>
      </c>
      <c r="X121" s="23" t="s">
        <v>571</v>
      </c>
      <c r="Y121" s="23" t="s">
        <v>571</v>
      </c>
      <c r="Z121" s="23" t="s">
        <v>571</v>
      </c>
      <c r="AA121" s="23" t="s">
        <v>571</v>
      </c>
      <c r="AB121" s="23" t="s">
        <v>571</v>
      </c>
      <c r="AC121" s="23" t="s">
        <v>571</v>
      </c>
      <c r="AD121" s="23" t="s">
        <v>571</v>
      </c>
      <c r="AE121" s="23" t="s">
        <v>571</v>
      </c>
      <c r="AF121" s="23" t="s">
        <v>571</v>
      </c>
      <c r="AG121" s="23" t="s">
        <v>571</v>
      </c>
      <c r="AH121" s="24" t="s">
        <v>571</v>
      </c>
    </row>
    <row r="122" spans="2:34" x14ac:dyDescent="0.2">
      <c r="B122" s="33" t="s">
        <v>280</v>
      </c>
      <c r="C122" s="21" t="s">
        <v>87</v>
      </c>
      <c r="D122" s="18" t="s">
        <v>326</v>
      </c>
      <c r="E122" s="23">
        <v>7.4712643678160925E-2</v>
      </c>
      <c r="F122" s="23">
        <v>9.6551724137931033E-2</v>
      </c>
      <c r="G122" s="23">
        <v>5.7471264367816091E-3</v>
      </c>
      <c r="H122" s="23">
        <v>2.1839080459770115E-2</v>
      </c>
      <c r="I122" s="23">
        <v>0.10804597701149425</v>
      </c>
      <c r="J122" s="23">
        <v>9.0804597701149431E-2</v>
      </c>
      <c r="K122" s="23">
        <v>3.4482758620689655E-2</v>
      </c>
      <c r="L122" s="23">
        <v>3.6781609195402298E-2</v>
      </c>
      <c r="M122" s="23">
        <v>6.4367816091954022E-2</v>
      </c>
      <c r="N122" s="23">
        <v>1.264367816091954E-2</v>
      </c>
      <c r="O122" s="23">
        <v>2.1839080459770115E-2</v>
      </c>
      <c r="P122" s="23">
        <v>7.9310344827586213E-2</v>
      </c>
      <c r="Q122" s="23">
        <v>0.31954022988505748</v>
      </c>
      <c r="R122" s="23">
        <v>3.3333333333333333E-2</v>
      </c>
      <c r="S122" s="24">
        <v>4350</v>
      </c>
      <c r="T122" s="23">
        <v>0.14285714285714285</v>
      </c>
      <c r="U122" s="23">
        <v>0.13419913419913421</v>
      </c>
      <c r="V122" s="23">
        <v>4.329004329004329E-3</v>
      </c>
      <c r="W122" s="23">
        <v>4.329004329004329E-3</v>
      </c>
      <c r="X122" s="23">
        <v>0.16450216450216451</v>
      </c>
      <c r="Y122" s="23">
        <v>0.16017316017316016</v>
      </c>
      <c r="Z122" s="23">
        <v>5.1948051948051951E-2</v>
      </c>
      <c r="AA122" s="23">
        <v>2.1645021645021644E-2</v>
      </c>
      <c r="AB122" s="23">
        <v>8.2251082251082255E-2</v>
      </c>
      <c r="AC122" s="23">
        <v>1.2987012987012988E-2</v>
      </c>
      <c r="AD122" s="23">
        <v>1.7316017316017316E-2</v>
      </c>
      <c r="AE122" s="23">
        <v>3.0303030303030304E-2</v>
      </c>
      <c r="AF122" s="23">
        <v>0.12554112554112554</v>
      </c>
      <c r="AG122" s="23">
        <v>5.1948051948051951E-2</v>
      </c>
      <c r="AH122" s="24">
        <v>1155</v>
      </c>
    </row>
    <row r="123" spans="2:34" x14ac:dyDescent="0.2">
      <c r="B123" s="33" t="s">
        <v>280</v>
      </c>
      <c r="C123" s="21" t="s">
        <v>88</v>
      </c>
      <c r="D123" s="18" t="s">
        <v>327</v>
      </c>
      <c r="E123" s="23">
        <v>7.956104252400549E-2</v>
      </c>
      <c r="F123" s="23">
        <v>0.11385459533607682</v>
      </c>
      <c r="G123" s="23">
        <v>1.2345679012345678E-2</v>
      </c>
      <c r="H123" s="23">
        <v>1.646090534979424E-2</v>
      </c>
      <c r="I123" s="23">
        <v>0.12940100594421583</v>
      </c>
      <c r="J123" s="23">
        <v>9.4192958390489259E-2</v>
      </c>
      <c r="K123" s="23">
        <v>3.1092821216278006E-2</v>
      </c>
      <c r="L123" s="23">
        <v>5.3955189757658895E-2</v>
      </c>
      <c r="M123" s="23">
        <v>7.3616826703246457E-2</v>
      </c>
      <c r="N123" s="23">
        <v>1.5546410608139003E-2</v>
      </c>
      <c r="O123" s="23">
        <v>2.1490626428898034E-2</v>
      </c>
      <c r="P123" s="23">
        <v>2.7892089620484683E-2</v>
      </c>
      <c r="Q123" s="23">
        <v>0.24188385916780977</v>
      </c>
      <c r="R123" s="23">
        <v>8.8248742569730226E-2</v>
      </c>
      <c r="S123" s="24">
        <v>10935</v>
      </c>
      <c r="T123" s="23">
        <v>0.10438024231127679</v>
      </c>
      <c r="U123" s="23">
        <v>8.5740913327120222E-2</v>
      </c>
      <c r="V123" s="23">
        <v>5.5917986952469714E-3</v>
      </c>
      <c r="W123" s="23">
        <v>1.9571295433364399E-2</v>
      </c>
      <c r="X123" s="23">
        <v>0.13513513513513514</v>
      </c>
      <c r="Y123" s="23">
        <v>0.11556383970177074</v>
      </c>
      <c r="Z123" s="23">
        <v>2.5163094128611369E-2</v>
      </c>
      <c r="AA123" s="23">
        <v>5.4054054054054057E-2</v>
      </c>
      <c r="AB123" s="23">
        <v>7.0829450139794969E-2</v>
      </c>
      <c r="AC123" s="23">
        <v>1.4911463187325256E-2</v>
      </c>
      <c r="AD123" s="23">
        <v>1.3047530288909599E-2</v>
      </c>
      <c r="AE123" s="23">
        <v>3.1686859273066172E-2</v>
      </c>
      <c r="AF123" s="23">
        <v>0.23858341099720409</v>
      </c>
      <c r="AG123" s="23">
        <v>8.4808946877912392E-2</v>
      </c>
      <c r="AH123" s="24">
        <v>5365</v>
      </c>
    </row>
    <row r="124" spans="2:34" x14ac:dyDescent="0.2">
      <c r="B124" s="33" t="s">
        <v>280</v>
      </c>
      <c r="C124" s="21" t="s">
        <v>90</v>
      </c>
      <c r="D124" s="18" t="s">
        <v>188</v>
      </c>
      <c r="E124" s="23">
        <v>8.5975282106394407E-2</v>
      </c>
      <c r="F124" s="23">
        <v>0.11311123052122515</v>
      </c>
      <c r="G124" s="23">
        <v>6.1794734013970983E-3</v>
      </c>
      <c r="H124" s="23">
        <v>2.0687802256851157E-2</v>
      </c>
      <c r="I124" s="23">
        <v>0.11794734013970984</v>
      </c>
      <c r="J124" s="23">
        <v>6.6362170875873192E-2</v>
      </c>
      <c r="K124" s="23">
        <v>3.1434712520150454E-2</v>
      </c>
      <c r="L124" s="23">
        <v>4.4599677592692101E-2</v>
      </c>
      <c r="M124" s="23">
        <v>8.3557227297152065E-2</v>
      </c>
      <c r="N124" s="23">
        <v>8.0601826974744765E-3</v>
      </c>
      <c r="O124" s="23">
        <v>2.7404621171413217E-2</v>
      </c>
      <c r="P124" s="23">
        <v>7.2272971520687804E-2</v>
      </c>
      <c r="Q124" s="23">
        <v>0.26518001074691028</v>
      </c>
      <c r="R124" s="23">
        <v>5.7495969908651259E-2</v>
      </c>
      <c r="S124" s="24">
        <v>18610</v>
      </c>
      <c r="T124" s="23">
        <v>0.14080000000000001</v>
      </c>
      <c r="U124" s="23">
        <v>0.13919999999999999</v>
      </c>
      <c r="V124" s="23">
        <v>4.7999999999999996E-3</v>
      </c>
      <c r="W124" s="23">
        <v>4.7999999999999996E-3</v>
      </c>
      <c r="X124" s="23">
        <v>0.14480000000000001</v>
      </c>
      <c r="Y124" s="23">
        <v>9.1200000000000003E-2</v>
      </c>
      <c r="Z124" s="23">
        <v>4.5600000000000002E-2</v>
      </c>
      <c r="AA124" s="23">
        <v>2.8799999999999999E-2</v>
      </c>
      <c r="AB124" s="23">
        <v>9.8400000000000001E-2</v>
      </c>
      <c r="AC124" s="23">
        <v>9.5999999999999992E-3</v>
      </c>
      <c r="AD124" s="23">
        <v>2.4799999999999999E-2</v>
      </c>
      <c r="AE124" s="23">
        <v>5.3600000000000002E-2</v>
      </c>
      <c r="AF124" s="23">
        <v>0.14080000000000001</v>
      </c>
      <c r="AG124" s="23">
        <v>7.2800000000000004E-2</v>
      </c>
      <c r="AH124" s="24">
        <v>6250</v>
      </c>
    </row>
    <row r="125" spans="2:34" x14ac:dyDescent="0.2">
      <c r="B125" s="33" t="s">
        <v>280</v>
      </c>
      <c r="C125" s="21" t="s">
        <v>93</v>
      </c>
      <c r="D125" s="18" t="s">
        <v>191</v>
      </c>
      <c r="E125" s="23">
        <v>8.8584474885844755E-2</v>
      </c>
      <c r="F125" s="23">
        <v>0.10228310502283106</v>
      </c>
      <c r="G125" s="23">
        <v>5.1750380517503808E-3</v>
      </c>
      <c r="H125" s="23">
        <v>1.6742770167427701E-2</v>
      </c>
      <c r="I125" s="23">
        <v>0.11902587519025876</v>
      </c>
      <c r="J125" s="23">
        <v>8.8584474885844755E-2</v>
      </c>
      <c r="K125" s="23">
        <v>3.0136986301369864E-2</v>
      </c>
      <c r="L125" s="23">
        <v>4.8401826484018265E-2</v>
      </c>
      <c r="M125" s="23">
        <v>7.1537290715372903E-2</v>
      </c>
      <c r="N125" s="23">
        <v>1.3089802130898021E-2</v>
      </c>
      <c r="O125" s="23">
        <v>1.5525114155251141E-2</v>
      </c>
      <c r="P125" s="23">
        <v>7.0928462709284629E-2</v>
      </c>
      <c r="Q125" s="23">
        <v>0.27062404870624046</v>
      </c>
      <c r="R125" s="23">
        <v>5.9360730593607303E-2</v>
      </c>
      <c r="S125" s="24">
        <v>16425</v>
      </c>
      <c r="T125" s="23">
        <v>0.17058823529411765</v>
      </c>
      <c r="U125" s="23">
        <v>0.14705882352941177</v>
      </c>
      <c r="V125" s="23">
        <v>3.5294117647058825E-3</v>
      </c>
      <c r="W125" s="23">
        <v>2.352941176470588E-3</v>
      </c>
      <c r="X125" s="23">
        <v>0.15529411764705883</v>
      </c>
      <c r="Y125" s="23">
        <v>0.12235294117647059</v>
      </c>
      <c r="Z125" s="23">
        <v>3.8823529411764708E-2</v>
      </c>
      <c r="AA125" s="23">
        <v>2.5882352941176471E-2</v>
      </c>
      <c r="AB125" s="23">
        <v>0.1</v>
      </c>
      <c r="AC125" s="23">
        <v>1.5294117647058824E-2</v>
      </c>
      <c r="AD125" s="23">
        <v>1.0588235294117647E-2</v>
      </c>
      <c r="AE125" s="23">
        <v>4.1176470588235294E-2</v>
      </c>
      <c r="AF125" s="23">
        <v>0.11764705882352941</v>
      </c>
      <c r="AG125" s="23">
        <v>5.1764705882352942E-2</v>
      </c>
      <c r="AH125" s="24">
        <v>4250</v>
      </c>
    </row>
    <row r="126" spans="2:34" x14ac:dyDescent="0.2">
      <c r="B126" s="33" t="s">
        <v>280</v>
      </c>
      <c r="C126" s="21" t="s">
        <v>94</v>
      </c>
      <c r="D126" s="18" t="s">
        <v>192</v>
      </c>
      <c r="E126" s="23">
        <v>9.3679458239277646E-2</v>
      </c>
      <c r="F126" s="23">
        <v>0.11455981941309255</v>
      </c>
      <c r="G126" s="23">
        <v>4.5146726862302479E-3</v>
      </c>
      <c r="H126" s="23">
        <v>2.5959367945823927E-2</v>
      </c>
      <c r="I126" s="23">
        <v>0.10891647855530474</v>
      </c>
      <c r="J126" s="23">
        <v>6.2641083521444693E-2</v>
      </c>
      <c r="K126" s="23">
        <v>2.4266365688487584E-2</v>
      </c>
      <c r="L126" s="23">
        <v>4.1196388261851014E-2</v>
      </c>
      <c r="M126" s="23">
        <v>9.4243792325056433E-2</v>
      </c>
      <c r="N126" s="23">
        <v>1.9751693002257337E-2</v>
      </c>
      <c r="O126" s="23">
        <v>1.8058690744920992E-2</v>
      </c>
      <c r="P126" s="23">
        <v>3.5553047404063204E-2</v>
      </c>
      <c r="Q126" s="23">
        <v>0.2895033860045147</v>
      </c>
      <c r="R126" s="23">
        <v>6.7155756207674944E-2</v>
      </c>
      <c r="S126" s="24">
        <v>8860</v>
      </c>
      <c r="T126" s="23">
        <v>0.17882352941176471</v>
      </c>
      <c r="U126" s="23">
        <v>0.14823529411764705</v>
      </c>
      <c r="V126" s="23">
        <v>4.7058823529411761E-3</v>
      </c>
      <c r="W126" s="23">
        <v>7.058823529411765E-3</v>
      </c>
      <c r="X126" s="23">
        <v>0.15529411764705883</v>
      </c>
      <c r="Y126" s="23">
        <v>0.10823529411764705</v>
      </c>
      <c r="Z126" s="23">
        <v>2.823529411764706E-2</v>
      </c>
      <c r="AA126" s="23">
        <v>1.411764705882353E-2</v>
      </c>
      <c r="AB126" s="23">
        <v>0.14352941176470588</v>
      </c>
      <c r="AC126" s="23">
        <v>1.411764705882353E-2</v>
      </c>
      <c r="AD126" s="23">
        <v>1.6470588235294119E-2</v>
      </c>
      <c r="AE126" s="23">
        <v>7.058823529411765E-3</v>
      </c>
      <c r="AF126" s="23">
        <v>0.11294117647058824</v>
      </c>
      <c r="AG126" s="23">
        <v>6.1176470588235297E-2</v>
      </c>
      <c r="AH126" s="24">
        <v>2125</v>
      </c>
    </row>
    <row r="127" spans="2:34" x14ac:dyDescent="0.2">
      <c r="B127" s="33" t="s">
        <v>280</v>
      </c>
      <c r="C127" s="21" t="s">
        <v>95</v>
      </c>
      <c r="D127" s="18" t="s">
        <v>328</v>
      </c>
      <c r="E127" s="23">
        <v>0.11434977578475336</v>
      </c>
      <c r="F127" s="23">
        <v>0.13340807174887892</v>
      </c>
      <c r="G127" s="23">
        <v>3.923766816143498E-2</v>
      </c>
      <c r="H127" s="23">
        <v>4.4843049327354259E-3</v>
      </c>
      <c r="I127" s="23">
        <v>0.13004484304932734</v>
      </c>
      <c r="J127" s="23">
        <v>0.10650224215246637</v>
      </c>
      <c r="K127" s="23">
        <v>3.0269058295964126E-2</v>
      </c>
      <c r="L127" s="23">
        <v>4.1479820627802692E-2</v>
      </c>
      <c r="M127" s="23">
        <v>8.0717488789237665E-2</v>
      </c>
      <c r="N127" s="23">
        <v>1.0089686098654708E-2</v>
      </c>
      <c r="O127" s="23">
        <v>3.2511210762331835E-2</v>
      </c>
      <c r="P127" s="23">
        <v>1.7937219730941704E-2</v>
      </c>
      <c r="Q127" s="23">
        <v>0.16367713004484305</v>
      </c>
      <c r="R127" s="23">
        <v>9.52914798206278E-2</v>
      </c>
      <c r="S127" s="24">
        <v>4460</v>
      </c>
      <c r="T127" s="23">
        <v>0.17417417417417416</v>
      </c>
      <c r="U127" s="23">
        <v>9.0090090090090086E-2</v>
      </c>
      <c r="V127" s="23">
        <v>2.7027027027027029E-2</v>
      </c>
      <c r="W127" s="23">
        <v>3.003003003003003E-3</v>
      </c>
      <c r="X127" s="23">
        <v>0.17117117117117117</v>
      </c>
      <c r="Y127" s="23">
        <v>0.15015015015015015</v>
      </c>
      <c r="Z127" s="23">
        <v>2.7027027027027029E-2</v>
      </c>
      <c r="AA127" s="23">
        <v>2.4024024024024024E-2</v>
      </c>
      <c r="AB127" s="23">
        <v>9.0090090090090086E-2</v>
      </c>
      <c r="AC127" s="23">
        <v>1.5015015015015015E-2</v>
      </c>
      <c r="AD127" s="23">
        <v>2.7027027027027029E-2</v>
      </c>
      <c r="AE127" s="23">
        <v>9.0090090090090089E-3</v>
      </c>
      <c r="AF127" s="23">
        <v>9.90990990990991E-2</v>
      </c>
      <c r="AG127" s="23">
        <v>9.3093093093093091E-2</v>
      </c>
      <c r="AH127" s="24">
        <v>1665</v>
      </c>
    </row>
    <row r="128" spans="2:34" x14ac:dyDescent="0.2">
      <c r="B128" s="33" t="s">
        <v>280</v>
      </c>
      <c r="C128" s="21" t="s">
        <v>96</v>
      </c>
      <c r="D128" s="18" t="s">
        <v>329</v>
      </c>
      <c r="E128" s="23" t="s">
        <v>571</v>
      </c>
      <c r="F128" s="23" t="s">
        <v>571</v>
      </c>
      <c r="G128" s="23" t="s">
        <v>571</v>
      </c>
      <c r="H128" s="23" t="s">
        <v>571</v>
      </c>
      <c r="I128" s="23" t="s">
        <v>571</v>
      </c>
      <c r="J128" s="23" t="s">
        <v>571</v>
      </c>
      <c r="K128" s="23" t="s">
        <v>571</v>
      </c>
      <c r="L128" s="23" t="s">
        <v>571</v>
      </c>
      <c r="M128" s="23" t="s">
        <v>571</v>
      </c>
      <c r="N128" s="23" t="s">
        <v>571</v>
      </c>
      <c r="O128" s="23" t="s">
        <v>571</v>
      </c>
      <c r="P128" s="23" t="s">
        <v>571</v>
      </c>
      <c r="Q128" s="23" t="s">
        <v>571</v>
      </c>
      <c r="R128" s="23" t="s">
        <v>571</v>
      </c>
      <c r="S128" s="24" t="s">
        <v>571</v>
      </c>
      <c r="T128" s="23" t="s">
        <v>571</v>
      </c>
      <c r="U128" s="23" t="s">
        <v>571</v>
      </c>
      <c r="V128" s="23" t="s">
        <v>571</v>
      </c>
      <c r="W128" s="23" t="s">
        <v>571</v>
      </c>
      <c r="X128" s="23" t="s">
        <v>571</v>
      </c>
      <c r="Y128" s="23" t="s">
        <v>571</v>
      </c>
      <c r="Z128" s="23" t="s">
        <v>571</v>
      </c>
      <c r="AA128" s="23" t="s">
        <v>571</v>
      </c>
      <c r="AB128" s="23" t="s">
        <v>571</v>
      </c>
      <c r="AC128" s="23" t="s">
        <v>571</v>
      </c>
      <c r="AD128" s="23" t="s">
        <v>571</v>
      </c>
      <c r="AE128" s="23" t="s">
        <v>571</v>
      </c>
      <c r="AF128" s="23" t="s">
        <v>571</v>
      </c>
      <c r="AG128" s="23" t="s">
        <v>571</v>
      </c>
      <c r="AH128" s="24" t="s">
        <v>571</v>
      </c>
    </row>
    <row r="129" spans="2:34" x14ac:dyDescent="0.2">
      <c r="B129" s="33" t="s">
        <v>280</v>
      </c>
      <c r="C129" s="21" t="s">
        <v>97</v>
      </c>
      <c r="D129" s="18" t="s">
        <v>193</v>
      </c>
      <c r="E129" s="23">
        <v>0.10487676979549029</v>
      </c>
      <c r="F129" s="23">
        <v>0.12794965915049816</v>
      </c>
      <c r="G129" s="23">
        <v>7.341373885684321E-3</v>
      </c>
      <c r="H129" s="23">
        <v>8.9145254326166747E-3</v>
      </c>
      <c r="I129" s="23">
        <v>0.12480335605663345</v>
      </c>
      <c r="J129" s="23">
        <v>0.1232302045097011</v>
      </c>
      <c r="K129" s="23">
        <v>3.8804404824331409E-2</v>
      </c>
      <c r="L129" s="23">
        <v>3.9328788673308863E-2</v>
      </c>
      <c r="M129" s="23">
        <v>9.0194022024121662E-2</v>
      </c>
      <c r="N129" s="23">
        <v>1.415836392239119E-2</v>
      </c>
      <c r="O129" s="23">
        <v>3.6706869428421607E-2</v>
      </c>
      <c r="P129" s="23">
        <v>5.2438384897745147E-2</v>
      </c>
      <c r="Q129" s="23">
        <v>0.18930256948085999</v>
      </c>
      <c r="R129" s="23">
        <v>4.2475091767173574E-2</v>
      </c>
      <c r="S129" s="24">
        <v>9535</v>
      </c>
      <c r="T129" s="23">
        <v>0.13855421686746988</v>
      </c>
      <c r="U129" s="23">
        <v>0.13755020080321284</v>
      </c>
      <c r="V129" s="23">
        <v>4.0160642570281121E-3</v>
      </c>
      <c r="W129" s="23">
        <v>4.0160642570281121E-3</v>
      </c>
      <c r="X129" s="23">
        <v>0.14357429718875503</v>
      </c>
      <c r="Y129" s="23">
        <v>0.13755020080321284</v>
      </c>
      <c r="Z129" s="23">
        <v>3.5140562248995984E-2</v>
      </c>
      <c r="AA129" s="23">
        <v>2.5100401606425703E-2</v>
      </c>
      <c r="AB129" s="23">
        <v>0.10441767068273092</v>
      </c>
      <c r="AC129" s="23">
        <v>1.8072289156626505E-2</v>
      </c>
      <c r="AD129" s="23">
        <v>3.2128514056224897E-2</v>
      </c>
      <c r="AE129" s="23">
        <v>3.9156626506024098E-2</v>
      </c>
      <c r="AF129" s="23">
        <v>0.13152610441767068</v>
      </c>
      <c r="AG129" s="23">
        <v>5.0200803212851405E-2</v>
      </c>
      <c r="AH129" s="24">
        <v>4980</v>
      </c>
    </row>
    <row r="130" spans="2:34" x14ac:dyDescent="0.2">
      <c r="B130" s="33" t="s">
        <v>280</v>
      </c>
      <c r="C130" s="21" t="s">
        <v>99</v>
      </c>
      <c r="D130" s="18" t="s">
        <v>194</v>
      </c>
      <c r="E130" s="23">
        <v>7.3881373569198758E-2</v>
      </c>
      <c r="F130" s="23">
        <v>1.8730489073881373E-2</v>
      </c>
      <c r="G130" s="23">
        <v>1.2486992715920915E-2</v>
      </c>
      <c r="H130" s="23">
        <v>2.1852237252861603E-2</v>
      </c>
      <c r="I130" s="23">
        <v>0.13527575442247658</v>
      </c>
      <c r="J130" s="23">
        <v>0.12903225806451613</v>
      </c>
      <c r="K130" s="23">
        <v>2.1852237252861603E-2</v>
      </c>
      <c r="L130" s="23">
        <v>0.14464099895941726</v>
      </c>
      <c r="M130" s="23">
        <v>1.9771071800208116E-2</v>
      </c>
      <c r="N130" s="23">
        <v>0</v>
      </c>
      <c r="O130" s="23">
        <v>1.1446409989594173E-2</v>
      </c>
      <c r="P130" s="23">
        <v>9.9895941727367321E-2</v>
      </c>
      <c r="Q130" s="23">
        <v>0.29552549427679503</v>
      </c>
      <c r="R130" s="23">
        <v>1.4568158168574402E-2</v>
      </c>
      <c r="S130" s="24">
        <v>4805</v>
      </c>
      <c r="T130" s="23">
        <v>0.14606741573033707</v>
      </c>
      <c r="U130" s="23">
        <v>1.6853932584269662E-2</v>
      </c>
      <c r="V130" s="23">
        <v>2.247191011235955E-2</v>
      </c>
      <c r="W130" s="23">
        <v>1.1235955056179775E-2</v>
      </c>
      <c r="X130" s="23">
        <v>0.1797752808988764</v>
      </c>
      <c r="Y130" s="23">
        <v>0.19662921348314608</v>
      </c>
      <c r="Z130" s="23">
        <v>3.9325842696629212E-2</v>
      </c>
      <c r="AA130" s="23">
        <v>0.12359550561797752</v>
      </c>
      <c r="AB130" s="23">
        <v>3.9325842696629212E-2</v>
      </c>
      <c r="AC130" s="23">
        <v>0</v>
      </c>
      <c r="AD130" s="23">
        <v>2.247191011235955E-2</v>
      </c>
      <c r="AE130" s="23">
        <v>8.4269662921348312E-2</v>
      </c>
      <c r="AF130" s="23">
        <v>6.741573033707865E-2</v>
      </c>
      <c r="AG130" s="23">
        <v>5.0561797752808987E-2</v>
      </c>
      <c r="AH130" s="24">
        <v>890</v>
      </c>
    </row>
    <row r="131" spans="2:34" x14ac:dyDescent="0.2">
      <c r="B131" s="33" t="s">
        <v>280</v>
      </c>
      <c r="C131" s="21" t="s">
        <v>100</v>
      </c>
      <c r="D131" s="18" t="s">
        <v>195</v>
      </c>
      <c r="E131" s="23">
        <v>7.9942556247008134E-2</v>
      </c>
      <c r="F131" s="23">
        <v>0.14839636189564384</v>
      </c>
      <c r="G131" s="23">
        <v>2.0584011488750598E-2</v>
      </c>
      <c r="H131" s="23">
        <v>7.1804691239827675E-2</v>
      </c>
      <c r="I131" s="23">
        <v>8.1857348013403539E-2</v>
      </c>
      <c r="J131" s="23">
        <v>6.3188128291048348E-2</v>
      </c>
      <c r="K131" s="23">
        <v>2.2020105313547152E-2</v>
      </c>
      <c r="L131" s="23">
        <v>2.537099090473911E-2</v>
      </c>
      <c r="M131" s="23">
        <v>6.7017711823839157E-2</v>
      </c>
      <c r="N131" s="23">
        <v>7.1804691239827668E-3</v>
      </c>
      <c r="O131" s="23">
        <v>2.1062709430349449E-2</v>
      </c>
      <c r="P131" s="23">
        <v>3.9731929152704647E-2</v>
      </c>
      <c r="Q131" s="23">
        <v>0.22690282431785544</v>
      </c>
      <c r="R131" s="23">
        <v>0.12494016275730015</v>
      </c>
      <c r="S131" s="24">
        <v>10445</v>
      </c>
      <c r="T131" s="23">
        <v>0.15641711229946523</v>
      </c>
      <c r="U131" s="23">
        <v>0.19518716577540107</v>
      </c>
      <c r="V131" s="23">
        <v>1.4705882352941176E-2</v>
      </c>
      <c r="W131" s="23">
        <v>4.0106951871657758E-3</v>
      </c>
      <c r="X131" s="23">
        <v>0.14171122994652408</v>
      </c>
      <c r="Y131" s="23">
        <v>0.12165775401069519</v>
      </c>
      <c r="Z131" s="23">
        <v>3.074866310160428E-2</v>
      </c>
      <c r="AA131" s="23">
        <v>2.0053475935828877E-2</v>
      </c>
      <c r="AB131" s="23">
        <v>8.8235294117647065E-2</v>
      </c>
      <c r="AC131" s="23">
        <v>8.0213903743315516E-3</v>
      </c>
      <c r="AD131" s="23">
        <v>1.3368983957219251E-2</v>
      </c>
      <c r="AE131" s="23">
        <v>1.871657754010695E-2</v>
      </c>
      <c r="AF131" s="23">
        <v>0.10828877005347594</v>
      </c>
      <c r="AG131" s="23">
        <v>7.7540106951871662E-2</v>
      </c>
      <c r="AH131" s="24">
        <v>3740</v>
      </c>
    </row>
    <row r="132" spans="2:34" x14ac:dyDescent="0.2">
      <c r="B132" s="33" t="s">
        <v>280</v>
      </c>
      <c r="C132" s="21" t="s">
        <v>101</v>
      </c>
      <c r="D132" s="18" t="s">
        <v>196</v>
      </c>
      <c r="E132" s="23" t="s">
        <v>571</v>
      </c>
      <c r="F132" s="23" t="s">
        <v>571</v>
      </c>
      <c r="G132" s="23" t="s">
        <v>571</v>
      </c>
      <c r="H132" s="23" t="s">
        <v>571</v>
      </c>
      <c r="I132" s="23" t="s">
        <v>571</v>
      </c>
      <c r="J132" s="23" t="s">
        <v>571</v>
      </c>
      <c r="K132" s="23" t="s">
        <v>571</v>
      </c>
      <c r="L132" s="23" t="s">
        <v>571</v>
      </c>
      <c r="M132" s="23" t="s">
        <v>571</v>
      </c>
      <c r="N132" s="23" t="s">
        <v>571</v>
      </c>
      <c r="O132" s="23" t="s">
        <v>571</v>
      </c>
      <c r="P132" s="23" t="s">
        <v>571</v>
      </c>
      <c r="Q132" s="23" t="s">
        <v>571</v>
      </c>
      <c r="R132" s="23" t="s">
        <v>571</v>
      </c>
      <c r="S132" s="24" t="s">
        <v>571</v>
      </c>
      <c r="T132" s="23" t="s">
        <v>571</v>
      </c>
      <c r="U132" s="23" t="s">
        <v>571</v>
      </c>
      <c r="V132" s="23" t="s">
        <v>571</v>
      </c>
      <c r="W132" s="23" t="s">
        <v>571</v>
      </c>
      <c r="X132" s="23" t="s">
        <v>571</v>
      </c>
      <c r="Y132" s="23" t="s">
        <v>571</v>
      </c>
      <c r="Z132" s="23" t="s">
        <v>571</v>
      </c>
      <c r="AA132" s="23" t="s">
        <v>571</v>
      </c>
      <c r="AB132" s="23" t="s">
        <v>571</v>
      </c>
      <c r="AC132" s="23" t="s">
        <v>571</v>
      </c>
      <c r="AD132" s="23" t="s">
        <v>571</v>
      </c>
      <c r="AE132" s="23" t="s">
        <v>571</v>
      </c>
      <c r="AF132" s="23" t="s">
        <v>571</v>
      </c>
      <c r="AG132" s="23" t="s">
        <v>571</v>
      </c>
      <c r="AH132" s="24" t="s">
        <v>571</v>
      </c>
    </row>
    <row r="133" spans="2:34" x14ac:dyDescent="0.2">
      <c r="B133" s="33" t="s">
        <v>280</v>
      </c>
      <c r="C133" s="21" t="s">
        <v>102</v>
      </c>
      <c r="D133" s="18" t="s">
        <v>197</v>
      </c>
      <c r="E133" s="23">
        <v>8.6434108527131778E-2</v>
      </c>
      <c r="F133" s="23">
        <v>0.11472868217054263</v>
      </c>
      <c r="G133" s="23">
        <v>1.9767441860465116E-2</v>
      </c>
      <c r="H133" s="23">
        <v>0.10271317829457365</v>
      </c>
      <c r="I133" s="23">
        <v>0.11434108527131782</v>
      </c>
      <c r="J133" s="23">
        <v>0.20852713178294574</v>
      </c>
      <c r="K133" s="23">
        <v>2.8294573643410852E-2</v>
      </c>
      <c r="L133" s="23">
        <v>2.1705426356589147E-2</v>
      </c>
      <c r="M133" s="23">
        <v>4.1860465116279069E-2</v>
      </c>
      <c r="N133" s="23">
        <v>1.0852713178294573E-2</v>
      </c>
      <c r="O133" s="23">
        <v>2.9069767441860465E-2</v>
      </c>
      <c r="P133" s="23">
        <v>4.8062015503875968E-2</v>
      </c>
      <c r="Q133" s="23">
        <v>0.12674418604651164</v>
      </c>
      <c r="R133" s="23">
        <v>4.7286821705426356E-2</v>
      </c>
      <c r="S133" s="24">
        <v>12900</v>
      </c>
      <c r="T133" s="23">
        <v>0.1337719298245614</v>
      </c>
      <c r="U133" s="23">
        <v>0.11732456140350878</v>
      </c>
      <c r="V133" s="23">
        <v>1.5350877192982455E-2</v>
      </c>
      <c r="W133" s="23">
        <v>3.2894736842105261E-3</v>
      </c>
      <c r="X133" s="23">
        <v>0.13267543859649122</v>
      </c>
      <c r="Y133" s="23">
        <v>0.27412280701754388</v>
      </c>
      <c r="Z133" s="23">
        <v>2.850877192982456E-2</v>
      </c>
      <c r="AA133" s="23">
        <v>1.425438596491228E-2</v>
      </c>
      <c r="AB133" s="23">
        <v>5.1535087719298246E-2</v>
      </c>
      <c r="AC133" s="23">
        <v>8.771929824561403E-3</v>
      </c>
      <c r="AD133" s="23">
        <v>1.8640350877192981E-2</v>
      </c>
      <c r="AE133" s="23">
        <v>3.1798245614035089E-2</v>
      </c>
      <c r="AF133" s="23">
        <v>0.10087719298245613</v>
      </c>
      <c r="AG133" s="23">
        <v>6.798245614035088E-2</v>
      </c>
      <c r="AH133" s="24">
        <v>4560</v>
      </c>
    </row>
    <row r="134" spans="2:34" x14ac:dyDescent="0.2">
      <c r="B134" s="33" t="s">
        <v>280</v>
      </c>
      <c r="C134" s="21" t="s">
        <v>106</v>
      </c>
      <c r="D134" s="18" t="s">
        <v>199</v>
      </c>
      <c r="E134" s="23" t="s">
        <v>571</v>
      </c>
      <c r="F134" s="23" t="s">
        <v>571</v>
      </c>
      <c r="G134" s="23" t="s">
        <v>571</v>
      </c>
      <c r="H134" s="23" t="s">
        <v>571</v>
      </c>
      <c r="I134" s="23" t="s">
        <v>571</v>
      </c>
      <c r="J134" s="23" t="s">
        <v>571</v>
      </c>
      <c r="K134" s="23" t="s">
        <v>571</v>
      </c>
      <c r="L134" s="23" t="s">
        <v>571</v>
      </c>
      <c r="M134" s="23" t="s">
        <v>571</v>
      </c>
      <c r="N134" s="23" t="s">
        <v>571</v>
      </c>
      <c r="O134" s="23" t="s">
        <v>571</v>
      </c>
      <c r="P134" s="23" t="s">
        <v>571</v>
      </c>
      <c r="Q134" s="23" t="s">
        <v>571</v>
      </c>
      <c r="R134" s="23" t="s">
        <v>571</v>
      </c>
      <c r="S134" s="24" t="s">
        <v>571</v>
      </c>
      <c r="T134" s="23" t="s">
        <v>571</v>
      </c>
      <c r="U134" s="23" t="s">
        <v>571</v>
      </c>
      <c r="V134" s="23" t="s">
        <v>571</v>
      </c>
      <c r="W134" s="23" t="s">
        <v>571</v>
      </c>
      <c r="X134" s="23" t="s">
        <v>571</v>
      </c>
      <c r="Y134" s="23" t="s">
        <v>571</v>
      </c>
      <c r="Z134" s="23" t="s">
        <v>571</v>
      </c>
      <c r="AA134" s="23" t="s">
        <v>571</v>
      </c>
      <c r="AB134" s="23" t="s">
        <v>571</v>
      </c>
      <c r="AC134" s="23" t="s">
        <v>571</v>
      </c>
      <c r="AD134" s="23" t="s">
        <v>571</v>
      </c>
      <c r="AE134" s="23" t="s">
        <v>571</v>
      </c>
      <c r="AF134" s="23" t="s">
        <v>571</v>
      </c>
      <c r="AG134" s="23" t="s">
        <v>571</v>
      </c>
      <c r="AH134" s="24" t="s">
        <v>571</v>
      </c>
    </row>
    <row r="135" spans="2:34" x14ac:dyDescent="0.2">
      <c r="B135" s="33" t="s">
        <v>280</v>
      </c>
      <c r="C135" s="21" t="s">
        <v>107</v>
      </c>
      <c r="D135" s="18" t="s">
        <v>200</v>
      </c>
      <c r="E135" s="23" t="s">
        <v>571</v>
      </c>
      <c r="F135" s="23" t="s">
        <v>571</v>
      </c>
      <c r="G135" s="23" t="s">
        <v>571</v>
      </c>
      <c r="H135" s="23" t="s">
        <v>571</v>
      </c>
      <c r="I135" s="23" t="s">
        <v>571</v>
      </c>
      <c r="J135" s="23" t="s">
        <v>571</v>
      </c>
      <c r="K135" s="23" t="s">
        <v>571</v>
      </c>
      <c r="L135" s="23" t="s">
        <v>571</v>
      </c>
      <c r="M135" s="23" t="s">
        <v>571</v>
      </c>
      <c r="N135" s="23" t="s">
        <v>571</v>
      </c>
      <c r="O135" s="23" t="s">
        <v>571</v>
      </c>
      <c r="P135" s="23" t="s">
        <v>571</v>
      </c>
      <c r="Q135" s="23" t="s">
        <v>571</v>
      </c>
      <c r="R135" s="23" t="s">
        <v>571</v>
      </c>
      <c r="S135" s="24" t="s">
        <v>571</v>
      </c>
      <c r="T135" s="23" t="s">
        <v>571</v>
      </c>
      <c r="U135" s="23" t="s">
        <v>571</v>
      </c>
      <c r="V135" s="23" t="s">
        <v>571</v>
      </c>
      <c r="W135" s="23" t="s">
        <v>571</v>
      </c>
      <c r="X135" s="23" t="s">
        <v>571</v>
      </c>
      <c r="Y135" s="23" t="s">
        <v>571</v>
      </c>
      <c r="Z135" s="23" t="s">
        <v>571</v>
      </c>
      <c r="AA135" s="23" t="s">
        <v>571</v>
      </c>
      <c r="AB135" s="23" t="s">
        <v>571</v>
      </c>
      <c r="AC135" s="23" t="s">
        <v>571</v>
      </c>
      <c r="AD135" s="23" t="s">
        <v>571</v>
      </c>
      <c r="AE135" s="23" t="s">
        <v>571</v>
      </c>
      <c r="AF135" s="23" t="s">
        <v>571</v>
      </c>
      <c r="AG135" s="23" t="s">
        <v>571</v>
      </c>
      <c r="AH135" s="24" t="s">
        <v>571</v>
      </c>
    </row>
    <row r="136" spans="2:34" x14ac:dyDescent="0.2">
      <c r="B136" s="33" t="s">
        <v>280</v>
      </c>
      <c r="C136" s="21" t="s">
        <v>112</v>
      </c>
      <c r="D136" s="18" t="s">
        <v>330</v>
      </c>
      <c r="E136" s="23">
        <v>0.11096196868008948</v>
      </c>
      <c r="F136" s="23">
        <v>0.12751677852348994</v>
      </c>
      <c r="G136" s="23">
        <v>6.7114093959731542E-3</v>
      </c>
      <c r="H136" s="23">
        <v>1.4317673378076063E-2</v>
      </c>
      <c r="I136" s="23">
        <v>0.13422818791946309</v>
      </c>
      <c r="J136" s="23">
        <v>7.8747203579418348E-2</v>
      </c>
      <c r="K136" s="23">
        <v>4.5190156599552569E-2</v>
      </c>
      <c r="L136" s="23">
        <v>4.429530201342282E-2</v>
      </c>
      <c r="M136" s="23">
        <v>0.10738255033557047</v>
      </c>
      <c r="N136" s="23">
        <v>1.2975391498881432E-2</v>
      </c>
      <c r="O136" s="23">
        <v>2.5950782997762864E-2</v>
      </c>
      <c r="P136" s="23">
        <v>6.2639821029082776E-2</v>
      </c>
      <c r="Q136" s="23">
        <v>0.1906040268456376</v>
      </c>
      <c r="R136" s="23">
        <v>3.8478747203579418E-2</v>
      </c>
      <c r="S136" s="24">
        <v>11175</v>
      </c>
      <c r="T136" s="23">
        <v>0.15665236051502146</v>
      </c>
      <c r="U136" s="23">
        <v>0.16952789699570817</v>
      </c>
      <c r="V136" s="23">
        <v>3.2188841201716738E-3</v>
      </c>
      <c r="W136" s="23">
        <v>2.1459227467811159E-3</v>
      </c>
      <c r="X136" s="23">
        <v>0.14806866952789699</v>
      </c>
      <c r="Y136" s="23">
        <v>9.2274678111587988E-2</v>
      </c>
      <c r="Z136" s="23">
        <v>5.0429184549356222E-2</v>
      </c>
      <c r="AA136" s="23">
        <v>2.6824034334763949E-2</v>
      </c>
      <c r="AB136" s="23">
        <v>0.12875536480686695</v>
      </c>
      <c r="AC136" s="23">
        <v>1.2875536480686695E-2</v>
      </c>
      <c r="AD136" s="23">
        <v>1.2875536480686695E-2</v>
      </c>
      <c r="AE136" s="23">
        <v>3.6480686695278972E-2</v>
      </c>
      <c r="AF136" s="23">
        <v>0.12446351931330472</v>
      </c>
      <c r="AG136" s="23">
        <v>3.4334763948497854E-2</v>
      </c>
      <c r="AH136" s="24">
        <v>4660</v>
      </c>
    </row>
    <row r="137" spans="2:34" x14ac:dyDescent="0.2">
      <c r="B137" s="33" t="s">
        <v>285</v>
      </c>
      <c r="C137" s="21" t="s">
        <v>75</v>
      </c>
      <c r="D137" s="18" t="s">
        <v>179</v>
      </c>
      <c r="E137" s="23" t="s">
        <v>571</v>
      </c>
      <c r="F137" s="23" t="s">
        <v>571</v>
      </c>
      <c r="G137" s="23" t="s">
        <v>571</v>
      </c>
      <c r="H137" s="23" t="s">
        <v>571</v>
      </c>
      <c r="I137" s="23" t="s">
        <v>571</v>
      </c>
      <c r="J137" s="23" t="s">
        <v>571</v>
      </c>
      <c r="K137" s="23" t="s">
        <v>571</v>
      </c>
      <c r="L137" s="23" t="s">
        <v>571</v>
      </c>
      <c r="M137" s="23" t="s">
        <v>571</v>
      </c>
      <c r="N137" s="23" t="s">
        <v>571</v>
      </c>
      <c r="O137" s="23" t="s">
        <v>571</v>
      </c>
      <c r="P137" s="23" t="s">
        <v>571</v>
      </c>
      <c r="Q137" s="23" t="s">
        <v>571</v>
      </c>
      <c r="R137" s="23" t="s">
        <v>571</v>
      </c>
      <c r="S137" s="24" t="s">
        <v>571</v>
      </c>
      <c r="T137" s="23" t="s">
        <v>571</v>
      </c>
      <c r="U137" s="23" t="s">
        <v>571</v>
      </c>
      <c r="V137" s="23" t="s">
        <v>571</v>
      </c>
      <c r="W137" s="23" t="s">
        <v>571</v>
      </c>
      <c r="X137" s="23" t="s">
        <v>571</v>
      </c>
      <c r="Y137" s="23" t="s">
        <v>571</v>
      </c>
      <c r="Z137" s="23" t="s">
        <v>571</v>
      </c>
      <c r="AA137" s="23" t="s">
        <v>571</v>
      </c>
      <c r="AB137" s="23" t="s">
        <v>571</v>
      </c>
      <c r="AC137" s="23" t="s">
        <v>571</v>
      </c>
      <c r="AD137" s="23" t="s">
        <v>571</v>
      </c>
      <c r="AE137" s="23" t="s">
        <v>571</v>
      </c>
      <c r="AF137" s="23" t="s">
        <v>571</v>
      </c>
      <c r="AG137" s="23" t="s">
        <v>571</v>
      </c>
      <c r="AH137" s="24" t="s">
        <v>571</v>
      </c>
    </row>
    <row r="138" spans="2:34" x14ac:dyDescent="0.2">
      <c r="B138" s="33" t="s">
        <v>285</v>
      </c>
      <c r="C138" s="21" t="s">
        <v>77</v>
      </c>
      <c r="D138" s="18" t="s">
        <v>181</v>
      </c>
      <c r="E138" s="23">
        <v>8.5648148148148154E-2</v>
      </c>
      <c r="F138" s="23">
        <v>0.15200617283950618</v>
      </c>
      <c r="G138" s="23">
        <v>1.7746913580246913E-2</v>
      </c>
      <c r="H138" s="23">
        <v>1.6975308641975308E-2</v>
      </c>
      <c r="I138" s="23">
        <v>0.11265432098765432</v>
      </c>
      <c r="J138" s="23">
        <v>0.10339506172839506</v>
      </c>
      <c r="K138" s="23">
        <v>4.1666666666666664E-2</v>
      </c>
      <c r="L138" s="23">
        <v>2.3148148148148147E-2</v>
      </c>
      <c r="M138" s="23">
        <v>0.10030864197530864</v>
      </c>
      <c r="N138" s="23">
        <v>1.3117283950617283E-2</v>
      </c>
      <c r="O138" s="23">
        <v>3.7808641975308643E-2</v>
      </c>
      <c r="P138" s="23">
        <v>2.7006172839506171E-2</v>
      </c>
      <c r="Q138" s="23">
        <v>0.18827160493827161</v>
      </c>
      <c r="R138" s="23">
        <v>7.9475308641975315E-2</v>
      </c>
      <c r="S138" s="24">
        <v>6480</v>
      </c>
      <c r="T138" s="23">
        <v>0.140625</v>
      </c>
      <c r="U138" s="23">
        <v>0.185546875</v>
      </c>
      <c r="V138" s="23">
        <v>9.765625E-3</v>
      </c>
      <c r="W138" s="23">
        <v>5.859375E-3</v>
      </c>
      <c r="X138" s="23">
        <v>0.140625</v>
      </c>
      <c r="Y138" s="23">
        <v>0.158203125</v>
      </c>
      <c r="Z138" s="23">
        <v>4.296875E-2</v>
      </c>
      <c r="AA138" s="23">
        <v>1.171875E-2</v>
      </c>
      <c r="AB138" s="23">
        <v>0.111328125</v>
      </c>
      <c r="AC138" s="23">
        <v>1.3671875E-2</v>
      </c>
      <c r="AD138" s="23">
        <v>1.5625E-2</v>
      </c>
      <c r="AE138" s="23">
        <v>1.3671875E-2</v>
      </c>
      <c r="AF138" s="23">
        <v>7.6171875E-2</v>
      </c>
      <c r="AG138" s="23">
        <v>7.421875E-2</v>
      </c>
      <c r="AH138" s="24">
        <v>2560</v>
      </c>
    </row>
    <row r="139" spans="2:34" x14ac:dyDescent="0.2">
      <c r="B139" s="33" t="s">
        <v>285</v>
      </c>
      <c r="C139" s="21" t="s">
        <v>78</v>
      </c>
      <c r="D139" s="18" t="s">
        <v>182</v>
      </c>
      <c r="E139" s="23" t="s">
        <v>571</v>
      </c>
      <c r="F139" s="23" t="s">
        <v>571</v>
      </c>
      <c r="G139" s="23" t="s">
        <v>571</v>
      </c>
      <c r="H139" s="23" t="s">
        <v>571</v>
      </c>
      <c r="I139" s="23" t="s">
        <v>571</v>
      </c>
      <c r="J139" s="23" t="s">
        <v>571</v>
      </c>
      <c r="K139" s="23" t="s">
        <v>571</v>
      </c>
      <c r="L139" s="23" t="s">
        <v>571</v>
      </c>
      <c r="M139" s="23" t="s">
        <v>571</v>
      </c>
      <c r="N139" s="23" t="s">
        <v>571</v>
      </c>
      <c r="O139" s="23" t="s">
        <v>571</v>
      </c>
      <c r="P139" s="23" t="s">
        <v>571</v>
      </c>
      <c r="Q139" s="23" t="s">
        <v>571</v>
      </c>
      <c r="R139" s="23" t="s">
        <v>571</v>
      </c>
      <c r="S139" s="24" t="s">
        <v>571</v>
      </c>
      <c r="T139" s="23" t="s">
        <v>571</v>
      </c>
      <c r="U139" s="23" t="s">
        <v>571</v>
      </c>
      <c r="V139" s="23" t="s">
        <v>571</v>
      </c>
      <c r="W139" s="23" t="s">
        <v>571</v>
      </c>
      <c r="X139" s="23" t="s">
        <v>571</v>
      </c>
      <c r="Y139" s="23" t="s">
        <v>571</v>
      </c>
      <c r="Z139" s="23" t="s">
        <v>571</v>
      </c>
      <c r="AA139" s="23" t="s">
        <v>571</v>
      </c>
      <c r="AB139" s="23" t="s">
        <v>571</v>
      </c>
      <c r="AC139" s="23" t="s">
        <v>571</v>
      </c>
      <c r="AD139" s="23" t="s">
        <v>571</v>
      </c>
      <c r="AE139" s="23" t="s">
        <v>571</v>
      </c>
      <c r="AF139" s="23" t="s">
        <v>571</v>
      </c>
      <c r="AG139" s="23" t="s">
        <v>571</v>
      </c>
      <c r="AH139" s="24" t="s">
        <v>571</v>
      </c>
    </row>
    <row r="140" spans="2:34" x14ac:dyDescent="0.2">
      <c r="B140" s="33" t="s">
        <v>285</v>
      </c>
      <c r="C140" s="21" t="s">
        <v>81</v>
      </c>
      <c r="D140" s="18" t="s">
        <v>331</v>
      </c>
      <c r="E140" s="23">
        <v>9.4266277939747331E-2</v>
      </c>
      <c r="F140" s="23">
        <v>0.12730806608357628</v>
      </c>
      <c r="G140" s="23">
        <v>7.7745383867832843E-3</v>
      </c>
      <c r="H140" s="23">
        <v>1.3605442176870748E-2</v>
      </c>
      <c r="I140" s="23">
        <v>0.11564625850340136</v>
      </c>
      <c r="J140" s="23">
        <v>7.0942662779397467E-2</v>
      </c>
      <c r="K140" s="23">
        <v>3.7900874635568516E-2</v>
      </c>
      <c r="L140" s="23">
        <v>4.2759961127308066E-2</v>
      </c>
      <c r="M140" s="23">
        <v>8.3576287657920315E-2</v>
      </c>
      <c r="N140" s="23">
        <v>1.5549076773566569E-2</v>
      </c>
      <c r="O140" s="23">
        <v>3.4985422740524783E-2</v>
      </c>
      <c r="P140" s="23">
        <v>6.0252672497570457E-2</v>
      </c>
      <c r="Q140" s="23">
        <v>0.2021379980563654</v>
      </c>
      <c r="R140" s="23">
        <v>9.23226433430515E-2</v>
      </c>
      <c r="S140" s="24">
        <v>5145</v>
      </c>
      <c r="T140" s="23">
        <v>0.15317919075144509</v>
      </c>
      <c r="U140" s="23">
        <v>0.11271676300578035</v>
      </c>
      <c r="V140" s="23">
        <v>5.7803468208092483E-3</v>
      </c>
      <c r="W140" s="23">
        <v>2.8901734104046241E-3</v>
      </c>
      <c r="X140" s="23">
        <v>0.15606936416184972</v>
      </c>
      <c r="Y140" s="23">
        <v>9.8265895953757232E-2</v>
      </c>
      <c r="Z140" s="23">
        <v>4.046242774566474E-2</v>
      </c>
      <c r="AA140" s="23">
        <v>3.7572254335260118E-2</v>
      </c>
      <c r="AB140" s="23">
        <v>9.8265895953757232E-2</v>
      </c>
      <c r="AC140" s="23">
        <v>1.1560693641618497E-2</v>
      </c>
      <c r="AD140" s="23">
        <v>2.6011560693641619E-2</v>
      </c>
      <c r="AE140" s="23">
        <v>3.7572254335260118E-2</v>
      </c>
      <c r="AF140" s="23">
        <v>0.11849710982658959</v>
      </c>
      <c r="AG140" s="23">
        <v>0.1069364161849711</v>
      </c>
      <c r="AH140" s="24">
        <v>1730</v>
      </c>
    </row>
    <row r="141" spans="2:34" x14ac:dyDescent="0.2">
      <c r="B141" s="33" t="s">
        <v>285</v>
      </c>
      <c r="C141" s="21" t="s">
        <v>84</v>
      </c>
      <c r="D141" s="18" t="s">
        <v>184</v>
      </c>
      <c r="E141" s="23" t="s">
        <v>571</v>
      </c>
      <c r="F141" s="23" t="s">
        <v>571</v>
      </c>
      <c r="G141" s="23" t="s">
        <v>571</v>
      </c>
      <c r="H141" s="23" t="s">
        <v>571</v>
      </c>
      <c r="I141" s="23" t="s">
        <v>571</v>
      </c>
      <c r="J141" s="23" t="s">
        <v>571</v>
      </c>
      <c r="K141" s="23" t="s">
        <v>571</v>
      </c>
      <c r="L141" s="23" t="s">
        <v>571</v>
      </c>
      <c r="M141" s="23" t="s">
        <v>571</v>
      </c>
      <c r="N141" s="23" t="s">
        <v>571</v>
      </c>
      <c r="O141" s="23" t="s">
        <v>571</v>
      </c>
      <c r="P141" s="23" t="s">
        <v>571</v>
      </c>
      <c r="Q141" s="23" t="s">
        <v>571</v>
      </c>
      <c r="R141" s="23" t="s">
        <v>571</v>
      </c>
      <c r="S141" s="24" t="s">
        <v>571</v>
      </c>
      <c r="T141" s="23" t="s">
        <v>571</v>
      </c>
      <c r="U141" s="23" t="s">
        <v>571</v>
      </c>
      <c r="V141" s="23" t="s">
        <v>571</v>
      </c>
      <c r="W141" s="23" t="s">
        <v>571</v>
      </c>
      <c r="X141" s="23" t="s">
        <v>571</v>
      </c>
      <c r="Y141" s="23" t="s">
        <v>571</v>
      </c>
      <c r="Z141" s="23" t="s">
        <v>571</v>
      </c>
      <c r="AA141" s="23" t="s">
        <v>571</v>
      </c>
      <c r="AB141" s="23" t="s">
        <v>571</v>
      </c>
      <c r="AC141" s="23" t="s">
        <v>571</v>
      </c>
      <c r="AD141" s="23" t="s">
        <v>571</v>
      </c>
      <c r="AE141" s="23" t="s">
        <v>571</v>
      </c>
      <c r="AF141" s="23" t="s">
        <v>571</v>
      </c>
      <c r="AG141" s="23" t="s">
        <v>571</v>
      </c>
      <c r="AH141" s="24" t="s">
        <v>571</v>
      </c>
    </row>
    <row r="142" spans="2:34" x14ac:dyDescent="0.2">
      <c r="B142" s="33" t="s">
        <v>285</v>
      </c>
      <c r="C142" s="21" t="s">
        <v>85</v>
      </c>
      <c r="D142" s="18" t="s">
        <v>185</v>
      </c>
      <c r="E142" s="23" t="s">
        <v>571</v>
      </c>
      <c r="F142" s="23" t="s">
        <v>571</v>
      </c>
      <c r="G142" s="23" t="s">
        <v>571</v>
      </c>
      <c r="H142" s="23" t="s">
        <v>571</v>
      </c>
      <c r="I142" s="23" t="s">
        <v>571</v>
      </c>
      <c r="J142" s="23" t="s">
        <v>571</v>
      </c>
      <c r="K142" s="23" t="s">
        <v>571</v>
      </c>
      <c r="L142" s="23" t="s">
        <v>571</v>
      </c>
      <c r="M142" s="23" t="s">
        <v>571</v>
      </c>
      <c r="N142" s="23" t="s">
        <v>571</v>
      </c>
      <c r="O142" s="23" t="s">
        <v>571</v>
      </c>
      <c r="P142" s="23" t="s">
        <v>571</v>
      </c>
      <c r="Q142" s="23" t="s">
        <v>571</v>
      </c>
      <c r="R142" s="23" t="s">
        <v>571</v>
      </c>
      <c r="S142" s="24" t="s">
        <v>571</v>
      </c>
      <c r="T142" s="23" t="s">
        <v>571</v>
      </c>
      <c r="U142" s="23" t="s">
        <v>571</v>
      </c>
      <c r="V142" s="23" t="s">
        <v>571</v>
      </c>
      <c r="W142" s="23" t="s">
        <v>571</v>
      </c>
      <c r="X142" s="23" t="s">
        <v>571</v>
      </c>
      <c r="Y142" s="23" t="s">
        <v>571</v>
      </c>
      <c r="Z142" s="23" t="s">
        <v>571</v>
      </c>
      <c r="AA142" s="23" t="s">
        <v>571</v>
      </c>
      <c r="AB142" s="23" t="s">
        <v>571</v>
      </c>
      <c r="AC142" s="23" t="s">
        <v>571</v>
      </c>
      <c r="AD142" s="23" t="s">
        <v>571</v>
      </c>
      <c r="AE142" s="23" t="s">
        <v>571</v>
      </c>
      <c r="AF142" s="23" t="s">
        <v>571</v>
      </c>
      <c r="AG142" s="23" t="s">
        <v>571</v>
      </c>
      <c r="AH142" s="24" t="s">
        <v>571</v>
      </c>
    </row>
    <row r="143" spans="2:34" x14ac:dyDescent="0.2">
      <c r="B143" s="33" t="s">
        <v>285</v>
      </c>
      <c r="C143" s="21" t="s">
        <v>89</v>
      </c>
      <c r="D143" s="18" t="s">
        <v>187</v>
      </c>
      <c r="E143" s="23">
        <v>6.1518879932117097E-2</v>
      </c>
      <c r="F143" s="23">
        <v>0.10436996181586763</v>
      </c>
      <c r="G143" s="23">
        <v>1.3152312261349173E-2</v>
      </c>
      <c r="H143" s="23">
        <v>2.5031820110309716E-2</v>
      </c>
      <c r="I143" s="23">
        <v>9.6733135341535853E-2</v>
      </c>
      <c r="J143" s="23">
        <v>8.655070004242682E-2</v>
      </c>
      <c r="K143" s="23">
        <v>3.0123037759864236E-2</v>
      </c>
      <c r="L143" s="23">
        <v>6.1518879932117097E-2</v>
      </c>
      <c r="M143" s="23">
        <v>7.4671192193466268E-2</v>
      </c>
      <c r="N143" s="23">
        <v>9.3338990241832835E-3</v>
      </c>
      <c r="O143" s="23">
        <v>1.5273652948663556E-2</v>
      </c>
      <c r="P143" s="23">
        <v>6.321595248196861E-2</v>
      </c>
      <c r="Q143" s="23">
        <v>0.30420025456088245</v>
      </c>
      <c r="R143" s="23">
        <v>5.5579126007636828E-2</v>
      </c>
      <c r="S143" s="24">
        <v>11785</v>
      </c>
      <c r="T143" s="23">
        <v>0.12678571428571428</v>
      </c>
      <c r="U143" s="23">
        <v>0.14285714285714285</v>
      </c>
      <c r="V143" s="23">
        <v>1.0714285714285714E-2</v>
      </c>
      <c r="W143" s="23">
        <v>7.1428571428571426E-3</v>
      </c>
      <c r="X143" s="23">
        <v>0.14642857142857144</v>
      </c>
      <c r="Y143" s="23">
        <v>0.11964285714285715</v>
      </c>
      <c r="Z143" s="23">
        <v>3.214285714285714E-2</v>
      </c>
      <c r="AA143" s="23">
        <v>3.5714285714285712E-2</v>
      </c>
      <c r="AB143" s="23">
        <v>0.12142857142857143</v>
      </c>
      <c r="AC143" s="23">
        <v>1.2500000000000001E-2</v>
      </c>
      <c r="AD143" s="23">
        <v>1.607142857142857E-2</v>
      </c>
      <c r="AE143" s="23">
        <v>3.7499999999999999E-2</v>
      </c>
      <c r="AF143" s="23">
        <v>0.11785714285714285</v>
      </c>
      <c r="AG143" s="23">
        <v>7.4999999999999997E-2</v>
      </c>
      <c r="AH143" s="24">
        <v>2800</v>
      </c>
    </row>
    <row r="144" spans="2:34" x14ac:dyDescent="0.2">
      <c r="B144" s="33" t="s">
        <v>285</v>
      </c>
      <c r="C144" s="21" t="s">
        <v>73</v>
      </c>
      <c r="D144" s="18" t="s">
        <v>177</v>
      </c>
      <c r="E144" s="23">
        <v>0.10822387207310108</v>
      </c>
      <c r="F144" s="23">
        <v>0.11593375214163336</v>
      </c>
      <c r="G144" s="23">
        <v>1.1707595659623073E-2</v>
      </c>
      <c r="H144" s="23">
        <v>9.8515134209023414E-2</v>
      </c>
      <c r="I144" s="23">
        <v>0.11364934323243861</v>
      </c>
      <c r="J144" s="23">
        <v>7.6242147344374636E-2</v>
      </c>
      <c r="K144" s="23">
        <v>3.3123929183323818E-2</v>
      </c>
      <c r="L144" s="23">
        <v>6.4820102798400919E-2</v>
      </c>
      <c r="M144" s="23">
        <v>6.7390062821245003E-2</v>
      </c>
      <c r="N144" s="23">
        <v>4.2832667047401482E-3</v>
      </c>
      <c r="O144" s="23">
        <v>1.5705311250713876E-2</v>
      </c>
      <c r="P144" s="23">
        <v>2.2844089091947458E-2</v>
      </c>
      <c r="Q144" s="23">
        <v>0.19017704169046259</v>
      </c>
      <c r="R144" s="23">
        <v>7.7384351798972018E-2</v>
      </c>
      <c r="S144" s="24">
        <v>17510</v>
      </c>
      <c r="T144" s="23">
        <v>0.18034265103697025</v>
      </c>
      <c r="U144" s="23">
        <v>0.13165013525698827</v>
      </c>
      <c r="V144" s="23">
        <v>1.1722272317403066E-2</v>
      </c>
      <c r="W144" s="23">
        <v>9.017132551848512E-3</v>
      </c>
      <c r="X144" s="23">
        <v>0.14878268710550044</v>
      </c>
      <c r="Y144" s="23">
        <v>9.5581605049594232E-2</v>
      </c>
      <c r="Z144" s="23">
        <v>3.6068530207394048E-2</v>
      </c>
      <c r="AA144" s="23">
        <v>6.2218214607754736E-2</v>
      </c>
      <c r="AB144" s="23">
        <v>8.2957619477006306E-2</v>
      </c>
      <c r="AC144" s="23">
        <v>4.508566275924256E-3</v>
      </c>
      <c r="AD144" s="23">
        <v>1.3525698827772768E-2</v>
      </c>
      <c r="AE144" s="23">
        <v>1.2623985572587917E-2</v>
      </c>
      <c r="AF144" s="23">
        <v>0.10099188458070334</v>
      </c>
      <c r="AG144" s="23">
        <v>0.11181244364292155</v>
      </c>
      <c r="AH144" s="24">
        <v>5545</v>
      </c>
    </row>
    <row r="145" spans="2:34" x14ac:dyDescent="0.2">
      <c r="B145" s="33" t="s">
        <v>285</v>
      </c>
      <c r="C145" s="21" t="s">
        <v>430</v>
      </c>
      <c r="D145" s="18" t="s">
        <v>431</v>
      </c>
      <c r="E145" s="23" t="s">
        <v>571</v>
      </c>
      <c r="F145" s="23" t="s">
        <v>571</v>
      </c>
      <c r="G145" s="23" t="s">
        <v>571</v>
      </c>
      <c r="H145" s="23" t="s">
        <v>571</v>
      </c>
      <c r="I145" s="23" t="s">
        <v>571</v>
      </c>
      <c r="J145" s="23" t="s">
        <v>571</v>
      </c>
      <c r="K145" s="23" t="s">
        <v>571</v>
      </c>
      <c r="L145" s="23" t="s">
        <v>571</v>
      </c>
      <c r="M145" s="23" t="s">
        <v>571</v>
      </c>
      <c r="N145" s="23" t="s">
        <v>571</v>
      </c>
      <c r="O145" s="23" t="s">
        <v>571</v>
      </c>
      <c r="P145" s="23" t="s">
        <v>571</v>
      </c>
      <c r="Q145" s="23" t="s">
        <v>571</v>
      </c>
      <c r="R145" s="23" t="s">
        <v>571</v>
      </c>
      <c r="S145" s="24" t="s">
        <v>571</v>
      </c>
      <c r="T145" s="23" t="s">
        <v>571</v>
      </c>
      <c r="U145" s="23" t="s">
        <v>571</v>
      </c>
      <c r="V145" s="23" t="s">
        <v>571</v>
      </c>
      <c r="W145" s="23" t="s">
        <v>571</v>
      </c>
      <c r="X145" s="23" t="s">
        <v>571</v>
      </c>
      <c r="Y145" s="23" t="s">
        <v>571</v>
      </c>
      <c r="Z145" s="23" t="s">
        <v>571</v>
      </c>
      <c r="AA145" s="23" t="s">
        <v>571</v>
      </c>
      <c r="AB145" s="23" t="s">
        <v>571</v>
      </c>
      <c r="AC145" s="23" t="s">
        <v>571</v>
      </c>
      <c r="AD145" s="23" t="s">
        <v>571</v>
      </c>
      <c r="AE145" s="23" t="s">
        <v>571</v>
      </c>
      <c r="AF145" s="23" t="s">
        <v>571</v>
      </c>
      <c r="AG145" s="23" t="s">
        <v>571</v>
      </c>
      <c r="AH145" s="24" t="s">
        <v>571</v>
      </c>
    </row>
    <row r="146" spans="2:34" x14ac:dyDescent="0.2">
      <c r="B146" s="33" t="s">
        <v>285</v>
      </c>
      <c r="C146" s="21" t="s">
        <v>91</v>
      </c>
      <c r="D146" s="18" t="s">
        <v>189</v>
      </c>
      <c r="E146" s="23" t="s">
        <v>571</v>
      </c>
      <c r="F146" s="23" t="s">
        <v>571</v>
      </c>
      <c r="G146" s="23" t="s">
        <v>571</v>
      </c>
      <c r="H146" s="23" t="s">
        <v>571</v>
      </c>
      <c r="I146" s="23" t="s">
        <v>571</v>
      </c>
      <c r="J146" s="23" t="s">
        <v>571</v>
      </c>
      <c r="K146" s="23" t="s">
        <v>571</v>
      </c>
      <c r="L146" s="23" t="s">
        <v>571</v>
      </c>
      <c r="M146" s="23" t="s">
        <v>571</v>
      </c>
      <c r="N146" s="23" t="s">
        <v>571</v>
      </c>
      <c r="O146" s="23" t="s">
        <v>571</v>
      </c>
      <c r="P146" s="23" t="s">
        <v>571</v>
      </c>
      <c r="Q146" s="23" t="s">
        <v>571</v>
      </c>
      <c r="R146" s="23" t="s">
        <v>571</v>
      </c>
      <c r="S146" s="24" t="s">
        <v>571</v>
      </c>
      <c r="T146" s="23" t="s">
        <v>571</v>
      </c>
      <c r="U146" s="23" t="s">
        <v>571</v>
      </c>
      <c r="V146" s="23" t="s">
        <v>571</v>
      </c>
      <c r="W146" s="23" t="s">
        <v>571</v>
      </c>
      <c r="X146" s="23" t="s">
        <v>571</v>
      </c>
      <c r="Y146" s="23" t="s">
        <v>571</v>
      </c>
      <c r="Z146" s="23" t="s">
        <v>571</v>
      </c>
      <c r="AA146" s="23" t="s">
        <v>571</v>
      </c>
      <c r="AB146" s="23" t="s">
        <v>571</v>
      </c>
      <c r="AC146" s="23" t="s">
        <v>571</v>
      </c>
      <c r="AD146" s="23" t="s">
        <v>571</v>
      </c>
      <c r="AE146" s="23" t="s">
        <v>571</v>
      </c>
      <c r="AF146" s="23" t="s">
        <v>571</v>
      </c>
      <c r="AG146" s="23" t="s">
        <v>571</v>
      </c>
      <c r="AH146" s="24" t="s">
        <v>571</v>
      </c>
    </row>
    <row r="147" spans="2:34" x14ac:dyDescent="0.2">
      <c r="B147" s="33" t="s">
        <v>285</v>
      </c>
      <c r="C147" s="21" t="s">
        <v>103</v>
      </c>
      <c r="D147" s="18" t="s">
        <v>429</v>
      </c>
      <c r="E147" s="23" t="s">
        <v>571</v>
      </c>
      <c r="F147" s="23" t="s">
        <v>571</v>
      </c>
      <c r="G147" s="23" t="s">
        <v>571</v>
      </c>
      <c r="H147" s="23" t="s">
        <v>571</v>
      </c>
      <c r="I147" s="23" t="s">
        <v>571</v>
      </c>
      <c r="J147" s="23" t="s">
        <v>571</v>
      </c>
      <c r="K147" s="23" t="s">
        <v>571</v>
      </c>
      <c r="L147" s="23" t="s">
        <v>571</v>
      </c>
      <c r="M147" s="23" t="s">
        <v>571</v>
      </c>
      <c r="N147" s="23" t="s">
        <v>571</v>
      </c>
      <c r="O147" s="23" t="s">
        <v>571</v>
      </c>
      <c r="P147" s="23" t="s">
        <v>571</v>
      </c>
      <c r="Q147" s="23" t="s">
        <v>571</v>
      </c>
      <c r="R147" s="23" t="s">
        <v>571</v>
      </c>
      <c r="S147" s="24" t="s">
        <v>571</v>
      </c>
      <c r="T147" s="23" t="s">
        <v>571</v>
      </c>
      <c r="U147" s="23" t="s">
        <v>571</v>
      </c>
      <c r="V147" s="23" t="s">
        <v>571</v>
      </c>
      <c r="W147" s="23" t="s">
        <v>571</v>
      </c>
      <c r="X147" s="23" t="s">
        <v>571</v>
      </c>
      <c r="Y147" s="23" t="s">
        <v>571</v>
      </c>
      <c r="Z147" s="23" t="s">
        <v>571</v>
      </c>
      <c r="AA147" s="23" t="s">
        <v>571</v>
      </c>
      <c r="AB147" s="23" t="s">
        <v>571</v>
      </c>
      <c r="AC147" s="23" t="s">
        <v>571</v>
      </c>
      <c r="AD147" s="23" t="s">
        <v>571</v>
      </c>
      <c r="AE147" s="23" t="s">
        <v>571</v>
      </c>
      <c r="AF147" s="23" t="s">
        <v>571</v>
      </c>
      <c r="AG147" s="23" t="s">
        <v>571</v>
      </c>
      <c r="AH147" s="24" t="s">
        <v>571</v>
      </c>
    </row>
    <row r="148" spans="2:34" x14ac:dyDescent="0.2">
      <c r="B148" s="33" t="s">
        <v>285</v>
      </c>
      <c r="C148" s="21" t="s">
        <v>92</v>
      </c>
      <c r="D148" s="18" t="s">
        <v>190</v>
      </c>
      <c r="E148" s="23">
        <v>7.4522292993630571E-2</v>
      </c>
      <c r="F148" s="23">
        <v>0.11210191082802548</v>
      </c>
      <c r="G148" s="23">
        <v>1.337579617834395E-2</v>
      </c>
      <c r="H148" s="23">
        <v>2.1019108280254776E-2</v>
      </c>
      <c r="I148" s="23">
        <v>9.936305732484077E-2</v>
      </c>
      <c r="J148" s="23">
        <v>0.1178343949044586</v>
      </c>
      <c r="K148" s="23">
        <v>3.7579617834394903E-2</v>
      </c>
      <c r="L148" s="23">
        <v>4.2675159235668787E-2</v>
      </c>
      <c r="M148" s="23">
        <v>8.2802547770700632E-2</v>
      </c>
      <c r="N148" s="23">
        <v>1.1464968152866241E-2</v>
      </c>
      <c r="O148" s="23">
        <v>1.7834394904458598E-2</v>
      </c>
      <c r="P148" s="23">
        <v>6.2420382165605096E-2</v>
      </c>
      <c r="Q148" s="23">
        <v>0.27006369426751592</v>
      </c>
      <c r="R148" s="23">
        <v>3.6942675159235668E-2</v>
      </c>
      <c r="S148" s="24">
        <v>7850</v>
      </c>
      <c r="T148" s="23">
        <v>0.11627906976744186</v>
      </c>
      <c r="U148" s="23">
        <v>0.15921288014311269</v>
      </c>
      <c r="V148" s="23">
        <v>1.2522361359570662E-2</v>
      </c>
      <c r="W148" s="23">
        <v>5.3667262969588547E-3</v>
      </c>
      <c r="X148" s="23">
        <v>0.11091234347048301</v>
      </c>
      <c r="Y148" s="23">
        <v>0.17531305903398928</v>
      </c>
      <c r="Z148" s="23">
        <v>3.9355992844364938E-2</v>
      </c>
      <c r="AA148" s="23">
        <v>1.7889087656529516E-2</v>
      </c>
      <c r="AB148" s="23">
        <v>0.11091234347048301</v>
      </c>
      <c r="AC148" s="23">
        <v>5.3667262969588547E-3</v>
      </c>
      <c r="AD148" s="23">
        <v>2.1466905187835419E-2</v>
      </c>
      <c r="AE148" s="23">
        <v>2.5044722719141325E-2</v>
      </c>
      <c r="AF148" s="23">
        <v>0.14847942754919499</v>
      </c>
      <c r="AG148" s="23">
        <v>5.008944543828265E-2</v>
      </c>
      <c r="AH148" s="24">
        <v>2795</v>
      </c>
    </row>
    <row r="149" spans="2:34" x14ac:dyDescent="0.2">
      <c r="B149" s="33" t="s">
        <v>285</v>
      </c>
      <c r="C149" s="21" t="s">
        <v>98</v>
      </c>
      <c r="D149" s="18" t="s">
        <v>332</v>
      </c>
      <c r="E149" s="23" t="s">
        <v>571</v>
      </c>
      <c r="F149" s="23" t="s">
        <v>571</v>
      </c>
      <c r="G149" s="23" t="s">
        <v>571</v>
      </c>
      <c r="H149" s="23" t="s">
        <v>571</v>
      </c>
      <c r="I149" s="23" t="s">
        <v>571</v>
      </c>
      <c r="J149" s="23" t="s">
        <v>571</v>
      </c>
      <c r="K149" s="23" t="s">
        <v>571</v>
      </c>
      <c r="L149" s="23" t="s">
        <v>571</v>
      </c>
      <c r="M149" s="23" t="s">
        <v>571</v>
      </c>
      <c r="N149" s="23" t="s">
        <v>571</v>
      </c>
      <c r="O149" s="23" t="s">
        <v>571</v>
      </c>
      <c r="P149" s="23" t="s">
        <v>571</v>
      </c>
      <c r="Q149" s="23" t="s">
        <v>571</v>
      </c>
      <c r="R149" s="23" t="s">
        <v>571</v>
      </c>
      <c r="S149" s="24" t="s">
        <v>571</v>
      </c>
      <c r="T149" s="23" t="s">
        <v>571</v>
      </c>
      <c r="U149" s="23" t="s">
        <v>571</v>
      </c>
      <c r="V149" s="23" t="s">
        <v>571</v>
      </c>
      <c r="W149" s="23" t="s">
        <v>571</v>
      </c>
      <c r="X149" s="23" t="s">
        <v>571</v>
      </c>
      <c r="Y149" s="23" t="s">
        <v>571</v>
      </c>
      <c r="Z149" s="23" t="s">
        <v>571</v>
      </c>
      <c r="AA149" s="23" t="s">
        <v>571</v>
      </c>
      <c r="AB149" s="23" t="s">
        <v>571</v>
      </c>
      <c r="AC149" s="23" t="s">
        <v>571</v>
      </c>
      <c r="AD149" s="23" t="s">
        <v>571</v>
      </c>
      <c r="AE149" s="23" t="s">
        <v>571</v>
      </c>
      <c r="AF149" s="23" t="s">
        <v>571</v>
      </c>
      <c r="AG149" s="23" t="s">
        <v>571</v>
      </c>
      <c r="AH149" s="24" t="s">
        <v>571</v>
      </c>
    </row>
    <row r="150" spans="2:34" x14ac:dyDescent="0.2">
      <c r="B150" s="33" t="s">
        <v>285</v>
      </c>
      <c r="C150" s="21" t="s">
        <v>104</v>
      </c>
      <c r="D150" s="18" t="s">
        <v>198</v>
      </c>
      <c r="E150" s="23">
        <v>8.1967213114754092E-2</v>
      </c>
      <c r="F150" s="23">
        <v>0.12852459016393442</v>
      </c>
      <c r="G150" s="23">
        <v>3.9344262295081967E-3</v>
      </c>
      <c r="H150" s="23">
        <v>1.7049180327868854E-2</v>
      </c>
      <c r="I150" s="23">
        <v>0.10754098360655738</v>
      </c>
      <c r="J150" s="23">
        <v>5.7049180327868855E-2</v>
      </c>
      <c r="K150" s="23">
        <v>3.4754098360655739E-2</v>
      </c>
      <c r="L150" s="23">
        <v>3.016393442622951E-2</v>
      </c>
      <c r="M150" s="23">
        <v>9.1147540983606556E-2</v>
      </c>
      <c r="N150" s="23">
        <v>8.5245901639344271E-3</v>
      </c>
      <c r="O150" s="23">
        <v>1.7049180327868854E-2</v>
      </c>
      <c r="P150" s="23">
        <v>5.5081967213114758E-2</v>
      </c>
      <c r="Q150" s="23">
        <v>0.32786885245901637</v>
      </c>
      <c r="R150" s="23">
        <v>3.8032786885245903E-2</v>
      </c>
      <c r="S150" s="24">
        <v>7625</v>
      </c>
      <c r="T150" s="23">
        <v>0.16082474226804125</v>
      </c>
      <c r="U150" s="23">
        <v>0.18762886597938144</v>
      </c>
      <c r="V150" s="23">
        <v>2.0618556701030928E-3</v>
      </c>
      <c r="W150" s="23">
        <v>4.1237113402061857E-3</v>
      </c>
      <c r="X150" s="23">
        <v>0.15257731958762888</v>
      </c>
      <c r="Y150" s="23">
        <v>8.4536082474226809E-2</v>
      </c>
      <c r="Z150" s="23">
        <v>4.9484536082474224E-2</v>
      </c>
      <c r="AA150" s="23">
        <v>1.6494845360824743E-2</v>
      </c>
      <c r="AB150" s="23">
        <v>0.12783505154639174</v>
      </c>
      <c r="AC150" s="23">
        <v>1.8556701030927835E-2</v>
      </c>
      <c r="AD150" s="23">
        <v>1.2371134020618556E-2</v>
      </c>
      <c r="AE150" s="23">
        <v>2.268041237113402E-2</v>
      </c>
      <c r="AF150" s="23">
        <v>0.13814432989690723</v>
      </c>
      <c r="AG150" s="23">
        <v>2.88659793814433E-2</v>
      </c>
      <c r="AH150" s="24">
        <v>2425</v>
      </c>
    </row>
    <row r="151" spans="2:34" x14ac:dyDescent="0.2">
      <c r="B151" s="33" t="s">
        <v>285</v>
      </c>
      <c r="C151" s="21" t="s">
        <v>105</v>
      </c>
      <c r="D151" s="18" t="s">
        <v>334</v>
      </c>
      <c r="E151" s="23" t="s">
        <v>571</v>
      </c>
      <c r="F151" s="23" t="s">
        <v>571</v>
      </c>
      <c r="G151" s="23" t="s">
        <v>571</v>
      </c>
      <c r="H151" s="23" t="s">
        <v>571</v>
      </c>
      <c r="I151" s="23" t="s">
        <v>571</v>
      </c>
      <c r="J151" s="23" t="s">
        <v>571</v>
      </c>
      <c r="K151" s="23" t="s">
        <v>571</v>
      </c>
      <c r="L151" s="23" t="s">
        <v>571</v>
      </c>
      <c r="M151" s="23" t="s">
        <v>571</v>
      </c>
      <c r="N151" s="23" t="s">
        <v>571</v>
      </c>
      <c r="O151" s="23" t="s">
        <v>571</v>
      </c>
      <c r="P151" s="23" t="s">
        <v>571</v>
      </c>
      <c r="Q151" s="23" t="s">
        <v>571</v>
      </c>
      <c r="R151" s="23" t="s">
        <v>571</v>
      </c>
      <c r="S151" s="24" t="s">
        <v>571</v>
      </c>
      <c r="T151" s="23" t="s">
        <v>571</v>
      </c>
      <c r="U151" s="23" t="s">
        <v>571</v>
      </c>
      <c r="V151" s="23" t="s">
        <v>571</v>
      </c>
      <c r="W151" s="23" t="s">
        <v>571</v>
      </c>
      <c r="X151" s="23" t="s">
        <v>571</v>
      </c>
      <c r="Y151" s="23" t="s">
        <v>571</v>
      </c>
      <c r="Z151" s="23" t="s">
        <v>571</v>
      </c>
      <c r="AA151" s="23" t="s">
        <v>571</v>
      </c>
      <c r="AB151" s="23" t="s">
        <v>571</v>
      </c>
      <c r="AC151" s="23" t="s">
        <v>571</v>
      </c>
      <c r="AD151" s="23" t="s">
        <v>571</v>
      </c>
      <c r="AE151" s="23" t="s">
        <v>571</v>
      </c>
      <c r="AF151" s="23" t="s">
        <v>571</v>
      </c>
      <c r="AG151" s="23" t="s">
        <v>571</v>
      </c>
      <c r="AH151" s="24" t="s">
        <v>571</v>
      </c>
    </row>
    <row r="152" spans="2:34" x14ac:dyDescent="0.2">
      <c r="B152" s="33" t="s">
        <v>285</v>
      </c>
      <c r="C152" s="21" t="s">
        <v>108</v>
      </c>
      <c r="D152" s="18" t="s">
        <v>335</v>
      </c>
      <c r="E152" s="23">
        <v>9.5128939828080225E-2</v>
      </c>
      <c r="F152" s="23">
        <v>0.10487106017191977</v>
      </c>
      <c r="G152" s="23">
        <v>7.4498567335243553E-3</v>
      </c>
      <c r="H152" s="23">
        <v>2.0057306590257881E-2</v>
      </c>
      <c r="I152" s="23">
        <v>0.10830945558739255</v>
      </c>
      <c r="J152" s="23">
        <v>3.4957020057306588E-2</v>
      </c>
      <c r="K152" s="23">
        <v>2.8080229226361032E-2</v>
      </c>
      <c r="L152" s="23">
        <v>3.2664756446991405E-2</v>
      </c>
      <c r="M152" s="23">
        <v>7.2779369627507168E-2</v>
      </c>
      <c r="N152" s="23">
        <v>1.2607449856733524E-2</v>
      </c>
      <c r="O152" s="23">
        <v>2.8080229226361032E-2</v>
      </c>
      <c r="P152" s="23">
        <v>6.475644699140401E-2</v>
      </c>
      <c r="Q152" s="23">
        <v>0.29111747851002867</v>
      </c>
      <c r="R152" s="23">
        <v>9.8567335243553003E-2</v>
      </c>
      <c r="S152" s="24">
        <v>8725</v>
      </c>
      <c r="T152" s="23">
        <v>0.1681109185441941</v>
      </c>
      <c r="U152" s="23">
        <v>0.14904679376083188</v>
      </c>
      <c r="V152" s="23">
        <v>3.4662045060658577E-3</v>
      </c>
      <c r="W152" s="23">
        <v>1.7331022530329288E-3</v>
      </c>
      <c r="X152" s="23">
        <v>0.16291161178509533</v>
      </c>
      <c r="Y152" s="23">
        <v>4.6793760831889082E-2</v>
      </c>
      <c r="Z152" s="23">
        <v>2.7729636048526862E-2</v>
      </c>
      <c r="AA152" s="23">
        <v>1.2131715771230503E-2</v>
      </c>
      <c r="AB152" s="23">
        <v>9.5320623916811092E-2</v>
      </c>
      <c r="AC152" s="23">
        <v>2.9462738301559793E-2</v>
      </c>
      <c r="AD152" s="23">
        <v>2.2530329289428077E-2</v>
      </c>
      <c r="AE152" s="23">
        <v>2.7729636048526862E-2</v>
      </c>
      <c r="AF152" s="23">
        <v>0.14211438474870017</v>
      </c>
      <c r="AG152" s="23">
        <v>0.11265164644714037</v>
      </c>
      <c r="AH152" s="24">
        <v>2885</v>
      </c>
    </row>
    <row r="153" spans="2:34" x14ac:dyDescent="0.2">
      <c r="B153" s="33" t="s">
        <v>285</v>
      </c>
      <c r="C153" s="21" t="s">
        <v>109</v>
      </c>
      <c r="D153" s="18" t="s">
        <v>336</v>
      </c>
      <c r="E153" s="23">
        <v>8.4045584045584043E-2</v>
      </c>
      <c r="F153" s="23">
        <v>0.11894586894586895</v>
      </c>
      <c r="G153" s="23">
        <v>1.0683760683760684E-2</v>
      </c>
      <c r="H153" s="23">
        <v>2.4928774928774929E-2</v>
      </c>
      <c r="I153" s="23">
        <v>0.12962962962962962</v>
      </c>
      <c r="J153" s="23">
        <v>9.472934472934473E-2</v>
      </c>
      <c r="K153" s="23">
        <v>2.7065527065527065E-2</v>
      </c>
      <c r="L153" s="23">
        <v>5.5555555555555552E-2</v>
      </c>
      <c r="M153" s="23">
        <v>6.4102564102564097E-2</v>
      </c>
      <c r="N153" s="23">
        <v>1.282051282051282E-2</v>
      </c>
      <c r="O153" s="23">
        <v>1.0683760683760684E-2</v>
      </c>
      <c r="P153" s="23">
        <v>3.6324786324786328E-2</v>
      </c>
      <c r="Q153" s="23">
        <v>0.24287749287749288</v>
      </c>
      <c r="R153" s="23">
        <v>8.8319088319088315E-2</v>
      </c>
      <c r="S153" s="24">
        <v>7020</v>
      </c>
      <c r="T153" s="23">
        <v>0.14423076923076922</v>
      </c>
      <c r="U153" s="23">
        <v>0.1423076923076923</v>
      </c>
      <c r="V153" s="23">
        <v>5.7692307692307696E-3</v>
      </c>
      <c r="W153" s="23">
        <v>7.6923076923076927E-3</v>
      </c>
      <c r="X153" s="23">
        <v>0.19038461538461537</v>
      </c>
      <c r="Y153" s="23">
        <v>0.11346153846153846</v>
      </c>
      <c r="Z153" s="23">
        <v>3.8461538461538464E-2</v>
      </c>
      <c r="AA153" s="23">
        <v>4.230769230769231E-2</v>
      </c>
      <c r="AB153" s="23">
        <v>8.6538461538461536E-2</v>
      </c>
      <c r="AC153" s="23">
        <v>1.9230769230769232E-2</v>
      </c>
      <c r="AD153" s="23">
        <v>5.7692307692307696E-3</v>
      </c>
      <c r="AE153" s="23">
        <v>1.1538461538461539E-2</v>
      </c>
      <c r="AF153" s="23">
        <v>0.1076923076923077</v>
      </c>
      <c r="AG153" s="23">
        <v>8.6538461538461536E-2</v>
      </c>
      <c r="AH153" s="24">
        <v>2600</v>
      </c>
    </row>
    <row r="154" spans="2:34" x14ac:dyDescent="0.2">
      <c r="B154" s="33" t="s">
        <v>285</v>
      </c>
      <c r="C154" s="21" t="s">
        <v>110</v>
      </c>
      <c r="D154" s="18" t="s">
        <v>201</v>
      </c>
      <c r="E154" s="23" t="s">
        <v>571</v>
      </c>
      <c r="F154" s="23" t="s">
        <v>571</v>
      </c>
      <c r="G154" s="23" t="s">
        <v>571</v>
      </c>
      <c r="H154" s="23" t="s">
        <v>571</v>
      </c>
      <c r="I154" s="23" t="s">
        <v>571</v>
      </c>
      <c r="J154" s="23" t="s">
        <v>571</v>
      </c>
      <c r="K154" s="23" t="s">
        <v>571</v>
      </c>
      <c r="L154" s="23" t="s">
        <v>571</v>
      </c>
      <c r="M154" s="23" t="s">
        <v>571</v>
      </c>
      <c r="N154" s="23" t="s">
        <v>571</v>
      </c>
      <c r="O154" s="23" t="s">
        <v>571</v>
      </c>
      <c r="P154" s="23" t="s">
        <v>571</v>
      </c>
      <c r="Q154" s="23" t="s">
        <v>571</v>
      </c>
      <c r="R154" s="23" t="s">
        <v>571</v>
      </c>
      <c r="S154" s="24" t="s">
        <v>571</v>
      </c>
      <c r="T154" s="23" t="s">
        <v>571</v>
      </c>
      <c r="U154" s="23" t="s">
        <v>571</v>
      </c>
      <c r="V154" s="23" t="s">
        <v>571</v>
      </c>
      <c r="W154" s="23" t="s">
        <v>571</v>
      </c>
      <c r="X154" s="23" t="s">
        <v>571</v>
      </c>
      <c r="Y154" s="23" t="s">
        <v>571</v>
      </c>
      <c r="Z154" s="23" t="s">
        <v>571</v>
      </c>
      <c r="AA154" s="23" t="s">
        <v>571</v>
      </c>
      <c r="AB154" s="23" t="s">
        <v>571</v>
      </c>
      <c r="AC154" s="23" t="s">
        <v>571</v>
      </c>
      <c r="AD154" s="23" t="s">
        <v>571</v>
      </c>
      <c r="AE154" s="23" t="s">
        <v>571</v>
      </c>
      <c r="AF154" s="23" t="s">
        <v>571</v>
      </c>
      <c r="AG154" s="23" t="s">
        <v>571</v>
      </c>
      <c r="AH154" s="24" t="s">
        <v>571</v>
      </c>
    </row>
    <row r="155" spans="2:34" x14ac:dyDescent="0.2">
      <c r="B155" s="33" t="s">
        <v>285</v>
      </c>
      <c r="C155" s="21" t="s">
        <v>111</v>
      </c>
      <c r="D155" s="18" t="s">
        <v>337</v>
      </c>
      <c r="E155" s="23" t="s">
        <v>571</v>
      </c>
      <c r="F155" s="23" t="s">
        <v>571</v>
      </c>
      <c r="G155" s="23" t="s">
        <v>571</v>
      </c>
      <c r="H155" s="23" t="s">
        <v>571</v>
      </c>
      <c r="I155" s="23" t="s">
        <v>571</v>
      </c>
      <c r="J155" s="23" t="s">
        <v>571</v>
      </c>
      <c r="K155" s="23" t="s">
        <v>571</v>
      </c>
      <c r="L155" s="23" t="s">
        <v>571</v>
      </c>
      <c r="M155" s="23" t="s">
        <v>571</v>
      </c>
      <c r="N155" s="23" t="s">
        <v>571</v>
      </c>
      <c r="O155" s="23" t="s">
        <v>571</v>
      </c>
      <c r="P155" s="23" t="s">
        <v>571</v>
      </c>
      <c r="Q155" s="23" t="s">
        <v>571</v>
      </c>
      <c r="R155" s="23" t="s">
        <v>571</v>
      </c>
      <c r="S155" s="24" t="s">
        <v>571</v>
      </c>
      <c r="T155" s="23" t="s">
        <v>571</v>
      </c>
      <c r="U155" s="23" t="s">
        <v>571</v>
      </c>
      <c r="V155" s="23" t="s">
        <v>571</v>
      </c>
      <c r="W155" s="23" t="s">
        <v>571</v>
      </c>
      <c r="X155" s="23" t="s">
        <v>571</v>
      </c>
      <c r="Y155" s="23" t="s">
        <v>571</v>
      </c>
      <c r="Z155" s="23" t="s">
        <v>571</v>
      </c>
      <c r="AA155" s="23" t="s">
        <v>571</v>
      </c>
      <c r="AB155" s="23" t="s">
        <v>571</v>
      </c>
      <c r="AC155" s="23" t="s">
        <v>571</v>
      </c>
      <c r="AD155" s="23" t="s">
        <v>571</v>
      </c>
      <c r="AE155" s="23" t="s">
        <v>571</v>
      </c>
      <c r="AF155" s="23" t="s">
        <v>571</v>
      </c>
      <c r="AG155" s="23" t="s">
        <v>571</v>
      </c>
      <c r="AH155" s="24" t="s">
        <v>571</v>
      </c>
    </row>
    <row r="156" spans="2:34" x14ac:dyDescent="0.2">
      <c r="B156" s="33" t="s">
        <v>289</v>
      </c>
      <c r="C156" s="21" t="s">
        <v>113</v>
      </c>
      <c r="D156" s="18" t="s">
        <v>338</v>
      </c>
      <c r="E156" s="23" t="s">
        <v>571</v>
      </c>
      <c r="F156" s="23" t="s">
        <v>571</v>
      </c>
      <c r="G156" s="23" t="s">
        <v>571</v>
      </c>
      <c r="H156" s="23" t="s">
        <v>571</v>
      </c>
      <c r="I156" s="23" t="s">
        <v>571</v>
      </c>
      <c r="J156" s="23" t="s">
        <v>571</v>
      </c>
      <c r="K156" s="23" t="s">
        <v>571</v>
      </c>
      <c r="L156" s="23" t="s">
        <v>571</v>
      </c>
      <c r="M156" s="23" t="s">
        <v>571</v>
      </c>
      <c r="N156" s="23" t="s">
        <v>571</v>
      </c>
      <c r="O156" s="23" t="s">
        <v>571</v>
      </c>
      <c r="P156" s="23" t="s">
        <v>571</v>
      </c>
      <c r="Q156" s="23" t="s">
        <v>571</v>
      </c>
      <c r="R156" s="23" t="s">
        <v>571</v>
      </c>
      <c r="S156" s="24" t="s">
        <v>571</v>
      </c>
      <c r="T156" s="23" t="s">
        <v>571</v>
      </c>
      <c r="U156" s="23" t="s">
        <v>571</v>
      </c>
      <c r="V156" s="23" t="s">
        <v>571</v>
      </c>
      <c r="W156" s="23" t="s">
        <v>571</v>
      </c>
      <c r="X156" s="23" t="s">
        <v>571</v>
      </c>
      <c r="Y156" s="23" t="s">
        <v>571</v>
      </c>
      <c r="Z156" s="23" t="s">
        <v>571</v>
      </c>
      <c r="AA156" s="23" t="s">
        <v>571</v>
      </c>
      <c r="AB156" s="23" t="s">
        <v>571</v>
      </c>
      <c r="AC156" s="23" t="s">
        <v>571</v>
      </c>
      <c r="AD156" s="23" t="s">
        <v>571</v>
      </c>
      <c r="AE156" s="23" t="s">
        <v>571</v>
      </c>
      <c r="AF156" s="23" t="s">
        <v>571</v>
      </c>
      <c r="AG156" s="23" t="s">
        <v>571</v>
      </c>
      <c r="AH156" s="24" t="s">
        <v>571</v>
      </c>
    </row>
    <row r="157" spans="2:34" x14ac:dyDescent="0.2">
      <c r="B157" s="33" t="s">
        <v>289</v>
      </c>
      <c r="C157" s="21" t="s">
        <v>114</v>
      </c>
      <c r="D157" s="18" t="s">
        <v>202</v>
      </c>
      <c r="E157" s="23">
        <v>0.12411971830985916</v>
      </c>
      <c r="F157" s="23">
        <v>9.8591549295774641E-2</v>
      </c>
      <c r="G157" s="23">
        <v>6.1619718309859151E-3</v>
      </c>
      <c r="H157" s="23">
        <v>1.0563380281690141E-2</v>
      </c>
      <c r="I157" s="23">
        <v>0.15228873239436619</v>
      </c>
      <c r="J157" s="23">
        <v>0.13380281690140844</v>
      </c>
      <c r="K157" s="23">
        <v>3.6091549295774648E-2</v>
      </c>
      <c r="L157" s="23">
        <v>2.2007042253521125E-2</v>
      </c>
      <c r="M157" s="23">
        <v>7.5704225352112672E-2</v>
      </c>
      <c r="N157" s="23">
        <v>2.0246478873239437E-2</v>
      </c>
      <c r="O157" s="23">
        <v>2.464788732394366E-2</v>
      </c>
      <c r="P157" s="23">
        <v>3.0809859154929578E-2</v>
      </c>
      <c r="Q157" s="23">
        <v>0.19806338028169015</v>
      </c>
      <c r="R157" s="23">
        <v>6.6021126760563376E-2</v>
      </c>
      <c r="S157" s="24">
        <v>5680</v>
      </c>
      <c r="T157" s="23">
        <v>0.16287878787878787</v>
      </c>
      <c r="U157" s="23">
        <v>0.10037878787878787</v>
      </c>
      <c r="V157" s="23">
        <v>3.787878787878788E-3</v>
      </c>
      <c r="W157" s="23">
        <v>7.575757575757576E-3</v>
      </c>
      <c r="X157" s="23">
        <v>0.16477272727272727</v>
      </c>
      <c r="Y157" s="23">
        <v>0.14015151515151514</v>
      </c>
      <c r="Z157" s="23">
        <v>4.3560606060606064E-2</v>
      </c>
      <c r="AA157" s="23">
        <v>9.46969696969697E-3</v>
      </c>
      <c r="AB157" s="23">
        <v>8.7121212121212127E-2</v>
      </c>
      <c r="AC157" s="23">
        <v>2.2727272727272728E-2</v>
      </c>
      <c r="AD157" s="23">
        <v>1.893939393939394E-2</v>
      </c>
      <c r="AE157" s="23">
        <v>1.5151515151515152E-2</v>
      </c>
      <c r="AF157" s="23">
        <v>0.1553030303030303</v>
      </c>
      <c r="AG157" s="23">
        <v>7.0075757575757569E-2</v>
      </c>
      <c r="AH157" s="24">
        <v>2640</v>
      </c>
    </row>
    <row r="158" spans="2:34" x14ac:dyDescent="0.2">
      <c r="B158" s="33" t="s">
        <v>289</v>
      </c>
      <c r="C158" s="21" t="s">
        <v>115</v>
      </c>
      <c r="D158" s="18" t="s">
        <v>339</v>
      </c>
      <c r="E158" s="23" t="s">
        <v>571</v>
      </c>
      <c r="F158" s="23" t="s">
        <v>571</v>
      </c>
      <c r="G158" s="23" t="s">
        <v>571</v>
      </c>
      <c r="H158" s="23" t="s">
        <v>571</v>
      </c>
      <c r="I158" s="23" t="s">
        <v>571</v>
      </c>
      <c r="J158" s="23" t="s">
        <v>571</v>
      </c>
      <c r="K158" s="23" t="s">
        <v>571</v>
      </c>
      <c r="L158" s="23" t="s">
        <v>571</v>
      </c>
      <c r="M158" s="23" t="s">
        <v>571</v>
      </c>
      <c r="N158" s="23" t="s">
        <v>571</v>
      </c>
      <c r="O158" s="23" t="s">
        <v>571</v>
      </c>
      <c r="P158" s="23" t="s">
        <v>571</v>
      </c>
      <c r="Q158" s="23" t="s">
        <v>571</v>
      </c>
      <c r="R158" s="23" t="s">
        <v>571</v>
      </c>
      <c r="S158" s="24" t="s">
        <v>571</v>
      </c>
      <c r="T158" s="23" t="s">
        <v>571</v>
      </c>
      <c r="U158" s="23" t="s">
        <v>571</v>
      </c>
      <c r="V158" s="23" t="s">
        <v>571</v>
      </c>
      <c r="W158" s="23" t="s">
        <v>571</v>
      </c>
      <c r="X158" s="23" t="s">
        <v>571</v>
      </c>
      <c r="Y158" s="23" t="s">
        <v>571</v>
      </c>
      <c r="Z158" s="23" t="s">
        <v>571</v>
      </c>
      <c r="AA158" s="23" t="s">
        <v>571</v>
      </c>
      <c r="AB158" s="23" t="s">
        <v>571</v>
      </c>
      <c r="AC158" s="23" t="s">
        <v>571</v>
      </c>
      <c r="AD158" s="23" t="s">
        <v>571</v>
      </c>
      <c r="AE158" s="23" t="s">
        <v>571</v>
      </c>
      <c r="AF158" s="23" t="s">
        <v>571</v>
      </c>
      <c r="AG158" s="23" t="s">
        <v>571</v>
      </c>
      <c r="AH158" s="24" t="s">
        <v>571</v>
      </c>
    </row>
    <row r="159" spans="2:34" x14ac:dyDescent="0.2">
      <c r="B159" s="33" t="s">
        <v>289</v>
      </c>
      <c r="C159" s="21" t="s">
        <v>116</v>
      </c>
      <c r="D159" s="18" t="s">
        <v>203</v>
      </c>
      <c r="E159" s="23">
        <v>0.10256410256410256</v>
      </c>
      <c r="F159" s="23">
        <v>0.13186813186813187</v>
      </c>
      <c r="G159" s="23">
        <v>2.8490028490028491E-3</v>
      </c>
      <c r="H159" s="23">
        <v>0</v>
      </c>
      <c r="I159" s="23">
        <v>0.15466015466015465</v>
      </c>
      <c r="J159" s="23">
        <v>0.11192511192511193</v>
      </c>
      <c r="K159" s="23">
        <v>4.2328042328042326E-2</v>
      </c>
      <c r="L159" s="23">
        <v>4.0700040700040699E-2</v>
      </c>
      <c r="M159" s="23">
        <v>8.0993080993080988E-2</v>
      </c>
      <c r="N159" s="23">
        <v>1.8722018722018723E-2</v>
      </c>
      <c r="O159" s="23">
        <v>3.1746031746031744E-2</v>
      </c>
      <c r="P159" s="23">
        <v>4.2328042328042326E-2</v>
      </c>
      <c r="Q159" s="23">
        <v>0.1391941391941392</v>
      </c>
      <c r="R159" s="23">
        <v>0.10052910052910052</v>
      </c>
      <c r="S159" s="24">
        <v>12285</v>
      </c>
      <c r="T159" s="23">
        <v>0.14303178484107579</v>
      </c>
      <c r="U159" s="23">
        <v>0.13447432762836187</v>
      </c>
      <c r="V159" s="23">
        <v>0</v>
      </c>
      <c r="W159" s="23">
        <v>0</v>
      </c>
      <c r="X159" s="23">
        <v>0.14792176039119803</v>
      </c>
      <c r="Y159" s="23">
        <v>0.12713936430317849</v>
      </c>
      <c r="Z159" s="23">
        <v>3.3007334963325183E-2</v>
      </c>
      <c r="AA159" s="23">
        <v>3.5452322738386305E-2</v>
      </c>
      <c r="AB159" s="23">
        <v>7.7017114914425422E-2</v>
      </c>
      <c r="AC159" s="23">
        <v>4.0342298288508556E-2</v>
      </c>
      <c r="AD159" s="23">
        <v>1.7114914425427872E-2</v>
      </c>
      <c r="AE159" s="23">
        <v>4.1564792176039117E-2</v>
      </c>
      <c r="AF159" s="23">
        <v>0.10513447432762836</v>
      </c>
      <c r="AG159" s="23">
        <v>9.5354523227383858E-2</v>
      </c>
      <c r="AH159" s="24">
        <v>4090</v>
      </c>
    </row>
    <row r="160" spans="2:34" x14ac:dyDescent="0.2">
      <c r="B160" s="33" t="s">
        <v>289</v>
      </c>
      <c r="C160" s="21" t="s">
        <v>117</v>
      </c>
      <c r="D160" s="18" t="s">
        <v>204</v>
      </c>
      <c r="E160" s="23" t="s">
        <v>571</v>
      </c>
      <c r="F160" s="23" t="s">
        <v>571</v>
      </c>
      <c r="G160" s="23" t="s">
        <v>571</v>
      </c>
      <c r="H160" s="23" t="s">
        <v>571</v>
      </c>
      <c r="I160" s="23" t="s">
        <v>571</v>
      </c>
      <c r="J160" s="23" t="s">
        <v>571</v>
      </c>
      <c r="K160" s="23" t="s">
        <v>571</v>
      </c>
      <c r="L160" s="23" t="s">
        <v>571</v>
      </c>
      <c r="M160" s="23" t="s">
        <v>571</v>
      </c>
      <c r="N160" s="23" t="s">
        <v>571</v>
      </c>
      <c r="O160" s="23" t="s">
        <v>571</v>
      </c>
      <c r="P160" s="23" t="s">
        <v>571</v>
      </c>
      <c r="Q160" s="23" t="s">
        <v>571</v>
      </c>
      <c r="R160" s="23" t="s">
        <v>571</v>
      </c>
      <c r="S160" s="24" t="s">
        <v>571</v>
      </c>
      <c r="T160" s="23" t="s">
        <v>571</v>
      </c>
      <c r="U160" s="23" t="s">
        <v>571</v>
      </c>
      <c r="V160" s="23" t="s">
        <v>571</v>
      </c>
      <c r="W160" s="23" t="s">
        <v>571</v>
      </c>
      <c r="X160" s="23" t="s">
        <v>571</v>
      </c>
      <c r="Y160" s="23" t="s">
        <v>571</v>
      </c>
      <c r="Z160" s="23" t="s">
        <v>571</v>
      </c>
      <c r="AA160" s="23" t="s">
        <v>571</v>
      </c>
      <c r="AB160" s="23" t="s">
        <v>571</v>
      </c>
      <c r="AC160" s="23" t="s">
        <v>571</v>
      </c>
      <c r="AD160" s="23" t="s">
        <v>571</v>
      </c>
      <c r="AE160" s="23" t="s">
        <v>571</v>
      </c>
      <c r="AF160" s="23" t="s">
        <v>571</v>
      </c>
      <c r="AG160" s="23" t="s">
        <v>571</v>
      </c>
      <c r="AH160" s="24" t="s">
        <v>571</v>
      </c>
    </row>
    <row r="161" spans="2:34" x14ac:dyDescent="0.2">
      <c r="B161" s="33" t="s">
        <v>289</v>
      </c>
      <c r="C161" s="21" t="s">
        <v>118</v>
      </c>
      <c r="D161" s="18" t="s">
        <v>205</v>
      </c>
      <c r="E161" s="23">
        <v>7.780847145488029E-2</v>
      </c>
      <c r="F161" s="23">
        <v>0.1270718232044199</v>
      </c>
      <c r="G161" s="23">
        <v>2.7624309392265192E-3</v>
      </c>
      <c r="H161" s="23">
        <v>2.0718232044198894E-2</v>
      </c>
      <c r="I161" s="23">
        <v>0.1220073664825046</v>
      </c>
      <c r="J161" s="23">
        <v>9.2541436464088397E-2</v>
      </c>
      <c r="K161" s="23">
        <v>3.5451197053406998E-2</v>
      </c>
      <c r="L161" s="23">
        <v>5.9622467771639043E-2</v>
      </c>
      <c r="M161" s="23">
        <v>7.5046040515653778E-2</v>
      </c>
      <c r="N161" s="23">
        <v>1.4042357274401474E-2</v>
      </c>
      <c r="O161" s="23">
        <v>1.0589318600368325E-2</v>
      </c>
      <c r="P161" s="23">
        <v>5.9392265193370167E-2</v>
      </c>
      <c r="Q161" s="23">
        <v>0.23895027624309392</v>
      </c>
      <c r="R161" s="23">
        <v>6.3996316758747701E-2</v>
      </c>
      <c r="S161" s="24">
        <v>21720</v>
      </c>
      <c r="T161" s="23">
        <v>0.1420017108639863</v>
      </c>
      <c r="U161" s="23">
        <v>0.17279726261762191</v>
      </c>
      <c r="V161" s="23">
        <v>2.5662959794696323E-3</v>
      </c>
      <c r="W161" s="23">
        <v>5.1325919589392645E-3</v>
      </c>
      <c r="X161" s="23">
        <v>0.14542343883661249</v>
      </c>
      <c r="Y161" s="23">
        <v>0.11976047904191617</v>
      </c>
      <c r="Z161" s="23">
        <v>3.8494439692044483E-2</v>
      </c>
      <c r="AA161" s="23">
        <v>3.8494439692044483E-2</v>
      </c>
      <c r="AB161" s="23">
        <v>0.10008554319931566</v>
      </c>
      <c r="AC161" s="23">
        <v>6.8434559452523521E-3</v>
      </c>
      <c r="AD161" s="23">
        <v>1.1976047904191617E-2</v>
      </c>
      <c r="AE161" s="23">
        <v>3.5928143712574849E-2</v>
      </c>
      <c r="AF161" s="23">
        <v>9.2386655260906753E-2</v>
      </c>
      <c r="AG161" s="23">
        <v>8.8109495295124032E-2</v>
      </c>
      <c r="AH161" s="24">
        <v>5845</v>
      </c>
    </row>
    <row r="162" spans="2:34" x14ac:dyDescent="0.2">
      <c r="B162" s="33" t="s">
        <v>289</v>
      </c>
      <c r="C162" s="21" t="s">
        <v>119</v>
      </c>
      <c r="D162" s="18" t="s">
        <v>206</v>
      </c>
      <c r="E162" s="23">
        <v>9.0871540685667079E-2</v>
      </c>
      <c r="F162" s="23">
        <v>0.10574142916150352</v>
      </c>
      <c r="G162" s="23">
        <v>6.1957868649318466E-3</v>
      </c>
      <c r="H162" s="23">
        <v>2.1065675340768277E-2</v>
      </c>
      <c r="I162" s="23">
        <v>0.11317637339942173</v>
      </c>
      <c r="J162" s="23">
        <v>6.5675340768277565E-2</v>
      </c>
      <c r="K162" s="23">
        <v>3.6348616274266832E-2</v>
      </c>
      <c r="L162" s="23">
        <v>4.8327137546468404E-2</v>
      </c>
      <c r="M162" s="23">
        <v>7.8479966955803393E-2</v>
      </c>
      <c r="N162" s="23">
        <v>1.1978521272201569E-2</v>
      </c>
      <c r="O162" s="23">
        <v>2.0239570425444033E-2</v>
      </c>
      <c r="P162" s="23">
        <v>4.9979347377116894E-2</v>
      </c>
      <c r="Q162" s="23">
        <v>0.29244114002478316</v>
      </c>
      <c r="R162" s="23">
        <v>6.030565881866997E-2</v>
      </c>
      <c r="S162" s="24">
        <v>12105</v>
      </c>
      <c r="T162" s="23" t="s">
        <v>571</v>
      </c>
      <c r="U162" s="23" t="s">
        <v>571</v>
      </c>
      <c r="V162" s="23" t="s">
        <v>571</v>
      </c>
      <c r="W162" s="23" t="s">
        <v>571</v>
      </c>
      <c r="X162" s="23" t="s">
        <v>571</v>
      </c>
      <c r="Y162" s="23" t="s">
        <v>571</v>
      </c>
      <c r="Z162" s="23" t="s">
        <v>571</v>
      </c>
      <c r="AA162" s="23" t="s">
        <v>571</v>
      </c>
      <c r="AB162" s="23" t="s">
        <v>571</v>
      </c>
      <c r="AC162" s="23" t="s">
        <v>571</v>
      </c>
      <c r="AD162" s="23" t="s">
        <v>571</v>
      </c>
      <c r="AE162" s="23" t="s">
        <v>571</v>
      </c>
      <c r="AF162" s="23" t="s">
        <v>571</v>
      </c>
      <c r="AG162" s="23" t="s">
        <v>571</v>
      </c>
      <c r="AH162" s="24" t="s">
        <v>571</v>
      </c>
    </row>
    <row r="163" spans="2:34" x14ac:dyDescent="0.2">
      <c r="B163" s="33" t="s">
        <v>289</v>
      </c>
      <c r="C163" s="21" t="s">
        <v>120</v>
      </c>
      <c r="D163" s="18" t="s">
        <v>340</v>
      </c>
      <c r="E163" s="23">
        <v>9.9078341013824886E-2</v>
      </c>
      <c r="F163" s="23">
        <v>0.10944700460829493</v>
      </c>
      <c r="G163" s="23">
        <v>4.608294930875576E-3</v>
      </c>
      <c r="H163" s="23">
        <v>3.3410138248847927E-2</v>
      </c>
      <c r="I163" s="23">
        <v>0.12211981566820276</v>
      </c>
      <c r="J163" s="23">
        <v>0.14285714285714285</v>
      </c>
      <c r="K163" s="23">
        <v>3.8018433179723504E-2</v>
      </c>
      <c r="L163" s="23">
        <v>7.0276497695852536E-2</v>
      </c>
      <c r="M163" s="23">
        <v>7.7188940092165897E-2</v>
      </c>
      <c r="N163" s="23">
        <v>8.0645161290322578E-3</v>
      </c>
      <c r="O163" s="23">
        <v>1.9585253456221197E-2</v>
      </c>
      <c r="P163" s="23">
        <v>4.8387096774193547E-2</v>
      </c>
      <c r="Q163" s="23">
        <v>0.20276497695852536</v>
      </c>
      <c r="R163" s="23">
        <v>2.4193548387096774E-2</v>
      </c>
      <c r="S163" s="24">
        <v>4340</v>
      </c>
      <c r="T163" s="23">
        <v>0.15865384615384615</v>
      </c>
      <c r="U163" s="23">
        <v>8.6538461538461536E-2</v>
      </c>
      <c r="V163" s="23">
        <v>4.807692307692308E-3</v>
      </c>
      <c r="W163" s="23">
        <v>0</v>
      </c>
      <c r="X163" s="23">
        <v>0.16346153846153846</v>
      </c>
      <c r="Y163" s="23">
        <v>0.1875</v>
      </c>
      <c r="Z163" s="23">
        <v>3.3653846153846152E-2</v>
      </c>
      <c r="AA163" s="23">
        <v>1.4423076923076924E-2</v>
      </c>
      <c r="AB163" s="23">
        <v>0.125</v>
      </c>
      <c r="AC163" s="23">
        <v>4.807692307692308E-3</v>
      </c>
      <c r="AD163" s="23">
        <v>1.9230769230769232E-2</v>
      </c>
      <c r="AE163" s="23">
        <v>2.403846153846154E-2</v>
      </c>
      <c r="AF163" s="23">
        <v>0.15384615384615385</v>
      </c>
      <c r="AG163" s="23">
        <v>2.403846153846154E-2</v>
      </c>
      <c r="AH163" s="24">
        <v>1040</v>
      </c>
    </row>
    <row r="164" spans="2:34" x14ac:dyDescent="0.2">
      <c r="B164" s="33" t="s">
        <v>289</v>
      </c>
      <c r="C164" s="21" t="s">
        <v>121</v>
      </c>
      <c r="D164" s="18" t="s">
        <v>341</v>
      </c>
      <c r="E164" s="23" t="s">
        <v>571</v>
      </c>
      <c r="F164" s="23" t="s">
        <v>571</v>
      </c>
      <c r="G164" s="23" t="s">
        <v>571</v>
      </c>
      <c r="H164" s="23" t="s">
        <v>571</v>
      </c>
      <c r="I164" s="23" t="s">
        <v>571</v>
      </c>
      <c r="J164" s="23" t="s">
        <v>571</v>
      </c>
      <c r="K164" s="23" t="s">
        <v>571</v>
      </c>
      <c r="L164" s="23" t="s">
        <v>571</v>
      </c>
      <c r="M164" s="23" t="s">
        <v>571</v>
      </c>
      <c r="N164" s="23" t="s">
        <v>571</v>
      </c>
      <c r="O164" s="23" t="s">
        <v>571</v>
      </c>
      <c r="P164" s="23" t="s">
        <v>571</v>
      </c>
      <c r="Q164" s="23" t="s">
        <v>571</v>
      </c>
      <c r="R164" s="23" t="s">
        <v>571</v>
      </c>
      <c r="S164" s="24" t="s">
        <v>571</v>
      </c>
      <c r="T164" s="23" t="s">
        <v>571</v>
      </c>
      <c r="U164" s="23" t="s">
        <v>571</v>
      </c>
      <c r="V164" s="23" t="s">
        <v>571</v>
      </c>
      <c r="W164" s="23" t="s">
        <v>571</v>
      </c>
      <c r="X164" s="23" t="s">
        <v>571</v>
      </c>
      <c r="Y164" s="23" t="s">
        <v>571</v>
      </c>
      <c r="Z164" s="23" t="s">
        <v>571</v>
      </c>
      <c r="AA164" s="23" t="s">
        <v>571</v>
      </c>
      <c r="AB164" s="23" t="s">
        <v>571</v>
      </c>
      <c r="AC164" s="23" t="s">
        <v>571</v>
      </c>
      <c r="AD164" s="23" t="s">
        <v>571</v>
      </c>
      <c r="AE164" s="23" t="s">
        <v>571</v>
      </c>
      <c r="AF164" s="23" t="s">
        <v>571</v>
      </c>
      <c r="AG164" s="23" t="s">
        <v>571</v>
      </c>
      <c r="AH164" s="24" t="s">
        <v>571</v>
      </c>
    </row>
    <row r="165" spans="2:34" x14ac:dyDescent="0.2">
      <c r="B165" s="33" t="s">
        <v>289</v>
      </c>
      <c r="C165" s="21" t="s">
        <v>122</v>
      </c>
      <c r="D165" s="18" t="s">
        <v>207</v>
      </c>
      <c r="E165" s="23" t="s">
        <v>571</v>
      </c>
      <c r="F165" s="23" t="s">
        <v>571</v>
      </c>
      <c r="G165" s="23" t="s">
        <v>571</v>
      </c>
      <c r="H165" s="23" t="s">
        <v>571</v>
      </c>
      <c r="I165" s="23" t="s">
        <v>571</v>
      </c>
      <c r="J165" s="23" t="s">
        <v>571</v>
      </c>
      <c r="K165" s="23" t="s">
        <v>571</v>
      </c>
      <c r="L165" s="23" t="s">
        <v>571</v>
      </c>
      <c r="M165" s="23" t="s">
        <v>571</v>
      </c>
      <c r="N165" s="23" t="s">
        <v>571</v>
      </c>
      <c r="O165" s="23" t="s">
        <v>571</v>
      </c>
      <c r="P165" s="23" t="s">
        <v>571</v>
      </c>
      <c r="Q165" s="23" t="s">
        <v>571</v>
      </c>
      <c r="R165" s="23" t="s">
        <v>571</v>
      </c>
      <c r="S165" s="24" t="s">
        <v>571</v>
      </c>
      <c r="T165" s="23" t="s">
        <v>571</v>
      </c>
      <c r="U165" s="23" t="s">
        <v>571</v>
      </c>
      <c r="V165" s="23" t="s">
        <v>571</v>
      </c>
      <c r="W165" s="23" t="s">
        <v>571</v>
      </c>
      <c r="X165" s="23" t="s">
        <v>571</v>
      </c>
      <c r="Y165" s="23" t="s">
        <v>571</v>
      </c>
      <c r="Z165" s="23" t="s">
        <v>571</v>
      </c>
      <c r="AA165" s="23" t="s">
        <v>571</v>
      </c>
      <c r="AB165" s="23" t="s">
        <v>571</v>
      </c>
      <c r="AC165" s="23" t="s">
        <v>571</v>
      </c>
      <c r="AD165" s="23" t="s">
        <v>571</v>
      </c>
      <c r="AE165" s="23" t="s">
        <v>571</v>
      </c>
      <c r="AF165" s="23" t="s">
        <v>571</v>
      </c>
      <c r="AG165" s="23" t="s">
        <v>571</v>
      </c>
      <c r="AH165" s="24" t="s">
        <v>571</v>
      </c>
    </row>
    <row r="166" spans="2:34" x14ac:dyDescent="0.2">
      <c r="B166" s="33" t="s">
        <v>289</v>
      </c>
      <c r="C166" s="21" t="s">
        <v>123</v>
      </c>
      <c r="D166" s="18" t="s">
        <v>208</v>
      </c>
      <c r="E166" s="23">
        <v>7.43801652892562E-2</v>
      </c>
      <c r="F166" s="23">
        <v>0.11688311688311688</v>
      </c>
      <c r="G166" s="23">
        <v>3.1483667847304209E-3</v>
      </c>
      <c r="H166" s="23">
        <v>1.6135379771743407E-2</v>
      </c>
      <c r="I166" s="23">
        <v>0.12750885478158205</v>
      </c>
      <c r="J166" s="23">
        <v>5.2341597796143252E-2</v>
      </c>
      <c r="K166" s="23">
        <v>3.4238488783943331E-2</v>
      </c>
      <c r="L166" s="23">
        <v>4.0141676505312869E-2</v>
      </c>
      <c r="M166" s="23">
        <v>8.1857536402990955E-2</v>
      </c>
      <c r="N166" s="23">
        <v>1.5741833923652106E-2</v>
      </c>
      <c r="O166" s="23">
        <v>3.0303030303030304E-2</v>
      </c>
      <c r="P166" s="23">
        <v>6.3360881542699726E-2</v>
      </c>
      <c r="Q166" s="23">
        <v>0.29830775285320738</v>
      </c>
      <c r="R166" s="23">
        <v>4.5651318378591106E-2</v>
      </c>
      <c r="S166" s="24">
        <v>12705</v>
      </c>
      <c r="T166" s="23">
        <v>0.12648221343873517</v>
      </c>
      <c r="U166" s="23">
        <v>0.18181818181818182</v>
      </c>
      <c r="V166" s="23">
        <v>1.3175230566534915E-3</v>
      </c>
      <c r="W166" s="23">
        <v>6.587615283267457E-3</v>
      </c>
      <c r="X166" s="23">
        <v>0.12384716732542819</v>
      </c>
      <c r="Y166" s="23">
        <v>5.9288537549407112E-2</v>
      </c>
      <c r="Z166" s="23">
        <v>4.0843214756258232E-2</v>
      </c>
      <c r="AA166" s="23">
        <v>2.766798418972332E-2</v>
      </c>
      <c r="AB166" s="23">
        <v>0.13043478260869565</v>
      </c>
      <c r="AC166" s="23">
        <v>5.270092226613966E-3</v>
      </c>
      <c r="AD166" s="23">
        <v>2.6350461133069828E-2</v>
      </c>
      <c r="AE166" s="23">
        <v>3.1620553359683792E-2</v>
      </c>
      <c r="AF166" s="23">
        <v>0.17786561264822134</v>
      </c>
      <c r="AG166" s="23">
        <v>6.0606060606060608E-2</v>
      </c>
      <c r="AH166" s="24">
        <v>3795</v>
      </c>
    </row>
    <row r="167" spans="2:34" x14ac:dyDescent="0.2">
      <c r="B167" s="33" t="s">
        <v>289</v>
      </c>
      <c r="C167" s="21" t="s">
        <v>124</v>
      </c>
      <c r="D167" s="18" t="s">
        <v>342</v>
      </c>
      <c r="E167" s="23">
        <v>8.4327437268613734E-2</v>
      </c>
      <c r="F167" s="23">
        <v>0.12546277252159604</v>
      </c>
      <c r="G167" s="23">
        <v>2.3035787741670095E-2</v>
      </c>
      <c r="H167" s="23">
        <v>8.6795557383792674E-2</v>
      </c>
      <c r="I167" s="23">
        <v>0.11271081859317153</v>
      </c>
      <c r="J167" s="23">
        <v>8.3916083916083919E-2</v>
      </c>
      <c r="K167" s="23">
        <v>3.578774167009461E-2</v>
      </c>
      <c r="L167" s="23">
        <v>5.0596462361168243E-2</v>
      </c>
      <c r="M167" s="23">
        <v>7.6511723570547099E-2</v>
      </c>
      <c r="N167" s="23">
        <v>1.5631427396133279E-2</v>
      </c>
      <c r="O167" s="23">
        <v>1.7688194158782394E-2</v>
      </c>
      <c r="P167" s="23">
        <v>4.8951048951048952E-2</v>
      </c>
      <c r="Q167" s="23">
        <v>0.2044426162073221</v>
      </c>
      <c r="R167" s="23">
        <v>3.3730974907445498E-2</v>
      </c>
      <c r="S167" s="24">
        <v>12155</v>
      </c>
      <c r="T167" s="23">
        <v>0.16078984485190409</v>
      </c>
      <c r="U167" s="23">
        <v>0.13258110014104371</v>
      </c>
      <c r="V167" s="23">
        <v>1.8335684062059238E-2</v>
      </c>
      <c r="W167" s="23">
        <v>4.2313117066290554E-3</v>
      </c>
      <c r="X167" s="23">
        <v>0.13258110014104371</v>
      </c>
      <c r="Y167" s="23">
        <v>0.1382228490832158</v>
      </c>
      <c r="Z167" s="23">
        <v>3.3850493653032443E-2</v>
      </c>
      <c r="AA167" s="23">
        <v>4.0902679830747531E-2</v>
      </c>
      <c r="AB167" s="23">
        <v>0.11847672778561354</v>
      </c>
      <c r="AC167" s="23">
        <v>2.6798307475317348E-2</v>
      </c>
      <c r="AD167" s="23">
        <v>1.6925246826516221E-2</v>
      </c>
      <c r="AE167" s="23">
        <v>2.3977433004231313E-2</v>
      </c>
      <c r="AF167" s="23">
        <v>0.10296191819464035</v>
      </c>
      <c r="AG167" s="23">
        <v>4.9365303244005641E-2</v>
      </c>
      <c r="AH167" s="24">
        <v>3545</v>
      </c>
    </row>
    <row r="168" spans="2:34" x14ac:dyDescent="0.2">
      <c r="B168" s="33" t="s">
        <v>289</v>
      </c>
      <c r="C168" s="21" t="s">
        <v>125</v>
      </c>
      <c r="D168" s="18" t="s">
        <v>209</v>
      </c>
      <c r="E168" s="23">
        <v>6.9119669876203577E-2</v>
      </c>
      <c r="F168" s="23">
        <v>8.5625859697386522E-2</v>
      </c>
      <c r="G168" s="23">
        <v>3.43878954607978E-4</v>
      </c>
      <c r="H168" s="23">
        <v>0.1609353507565337</v>
      </c>
      <c r="I168" s="23">
        <v>9.9381017881705641E-2</v>
      </c>
      <c r="J168" s="23">
        <v>7.5653370013755161E-2</v>
      </c>
      <c r="K168" s="23">
        <v>2.6478679504814306E-2</v>
      </c>
      <c r="L168" s="23">
        <v>3.6795048143053642E-2</v>
      </c>
      <c r="M168" s="23">
        <v>6.2242090784044017E-2</v>
      </c>
      <c r="N168" s="23">
        <v>1.4442916093535076E-2</v>
      </c>
      <c r="O168" s="23">
        <v>1.3411279229711142E-2</v>
      </c>
      <c r="P168" s="23">
        <v>4.5392022008253097E-2</v>
      </c>
      <c r="Q168" s="23">
        <v>0.28163686382393399</v>
      </c>
      <c r="R168" s="23">
        <v>2.7854195323246216E-2</v>
      </c>
      <c r="S168" s="24">
        <v>14540</v>
      </c>
      <c r="T168" s="23">
        <v>0.17137476459510359</v>
      </c>
      <c r="U168" s="23">
        <v>9.6045197740112997E-2</v>
      </c>
      <c r="V168" s="23">
        <v>1.8832391713747645E-3</v>
      </c>
      <c r="W168" s="23">
        <v>5.6497175141242938E-3</v>
      </c>
      <c r="X168" s="23">
        <v>0.17890772128060264</v>
      </c>
      <c r="Y168" s="23">
        <v>0.12994350282485875</v>
      </c>
      <c r="Z168" s="23">
        <v>3.0131826741996232E-2</v>
      </c>
      <c r="AA168" s="23">
        <v>3.2015065913370999E-2</v>
      </c>
      <c r="AB168" s="23">
        <v>0.11487758945386065</v>
      </c>
      <c r="AC168" s="23">
        <v>1.6949152542372881E-2</v>
      </c>
      <c r="AD168" s="23">
        <v>9.4161958568738224E-3</v>
      </c>
      <c r="AE168" s="23">
        <v>4.3314500941619587E-2</v>
      </c>
      <c r="AF168" s="23">
        <v>0.1167608286252354</v>
      </c>
      <c r="AG168" s="23">
        <v>5.2730696798493411E-2</v>
      </c>
      <c r="AH168" s="24">
        <v>2655</v>
      </c>
    </row>
    <row r="169" spans="2:34" x14ac:dyDescent="0.2">
      <c r="B169" s="33" t="s">
        <v>289</v>
      </c>
      <c r="C169" s="21" t="s">
        <v>126</v>
      </c>
      <c r="D169" s="18" t="s">
        <v>210</v>
      </c>
      <c r="E169" s="23" t="s">
        <v>571</v>
      </c>
      <c r="F169" s="23" t="s">
        <v>571</v>
      </c>
      <c r="G169" s="23" t="s">
        <v>571</v>
      </c>
      <c r="H169" s="23" t="s">
        <v>571</v>
      </c>
      <c r="I169" s="23" t="s">
        <v>571</v>
      </c>
      <c r="J169" s="23" t="s">
        <v>571</v>
      </c>
      <c r="K169" s="23" t="s">
        <v>571</v>
      </c>
      <c r="L169" s="23" t="s">
        <v>571</v>
      </c>
      <c r="M169" s="23" t="s">
        <v>571</v>
      </c>
      <c r="N169" s="23" t="s">
        <v>571</v>
      </c>
      <c r="O169" s="23" t="s">
        <v>571</v>
      </c>
      <c r="P169" s="23" t="s">
        <v>571</v>
      </c>
      <c r="Q169" s="23" t="s">
        <v>571</v>
      </c>
      <c r="R169" s="23" t="s">
        <v>571</v>
      </c>
      <c r="S169" s="24" t="s">
        <v>571</v>
      </c>
      <c r="T169" s="23" t="s">
        <v>571</v>
      </c>
      <c r="U169" s="23" t="s">
        <v>571</v>
      </c>
      <c r="V169" s="23" t="s">
        <v>571</v>
      </c>
      <c r="W169" s="23" t="s">
        <v>571</v>
      </c>
      <c r="X169" s="23" t="s">
        <v>571</v>
      </c>
      <c r="Y169" s="23" t="s">
        <v>571</v>
      </c>
      <c r="Z169" s="23" t="s">
        <v>571</v>
      </c>
      <c r="AA169" s="23" t="s">
        <v>571</v>
      </c>
      <c r="AB169" s="23" t="s">
        <v>571</v>
      </c>
      <c r="AC169" s="23" t="s">
        <v>571</v>
      </c>
      <c r="AD169" s="23" t="s">
        <v>571</v>
      </c>
      <c r="AE169" s="23" t="s">
        <v>571</v>
      </c>
      <c r="AF169" s="23" t="s">
        <v>571</v>
      </c>
      <c r="AG169" s="23" t="s">
        <v>571</v>
      </c>
      <c r="AH169" s="24" t="s">
        <v>571</v>
      </c>
    </row>
    <row r="170" spans="2:34" x14ac:dyDescent="0.2">
      <c r="B170" s="33" t="s">
        <v>289</v>
      </c>
      <c r="C170" s="21" t="s">
        <v>127</v>
      </c>
      <c r="D170" s="18" t="s">
        <v>343</v>
      </c>
      <c r="E170" s="23" t="s">
        <v>571</v>
      </c>
      <c r="F170" s="23" t="s">
        <v>571</v>
      </c>
      <c r="G170" s="23" t="s">
        <v>571</v>
      </c>
      <c r="H170" s="23" t="s">
        <v>571</v>
      </c>
      <c r="I170" s="23" t="s">
        <v>571</v>
      </c>
      <c r="J170" s="23" t="s">
        <v>571</v>
      </c>
      <c r="K170" s="23" t="s">
        <v>571</v>
      </c>
      <c r="L170" s="23" t="s">
        <v>571</v>
      </c>
      <c r="M170" s="23" t="s">
        <v>571</v>
      </c>
      <c r="N170" s="23" t="s">
        <v>571</v>
      </c>
      <c r="O170" s="23" t="s">
        <v>571</v>
      </c>
      <c r="P170" s="23" t="s">
        <v>571</v>
      </c>
      <c r="Q170" s="23" t="s">
        <v>571</v>
      </c>
      <c r="R170" s="23" t="s">
        <v>571</v>
      </c>
      <c r="S170" s="24" t="s">
        <v>571</v>
      </c>
      <c r="T170" s="23" t="s">
        <v>571</v>
      </c>
      <c r="U170" s="23" t="s">
        <v>571</v>
      </c>
      <c r="V170" s="23" t="s">
        <v>571</v>
      </c>
      <c r="W170" s="23" t="s">
        <v>571</v>
      </c>
      <c r="X170" s="23" t="s">
        <v>571</v>
      </c>
      <c r="Y170" s="23" t="s">
        <v>571</v>
      </c>
      <c r="Z170" s="23" t="s">
        <v>571</v>
      </c>
      <c r="AA170" s="23" t="s">
        <v>571</v>
      </c>
      <c r="AB170" s="23" t="s">
        <v>571</v>
      </c>
      <c r="AC170" s="23" t="s">
        <v>571</v>
      </c>
      <c r="AD170" s="23" t="s">
        <v>571</v>
      </c>
      <c r="AE170" s="23" t="s">
        <v>571</v>
      </c>
      <c r="AF170" s="23" t="s">
        <v>571</v>
      </c>
      <c r="AG170" s="23" t="s">
        <v>571</v>
      </c>
      <c r="AH170" s="24" t="s">
        <v>571</v>
      </c>
    </row>
    <row r="171" spans="2:34" x14ac:dyDescent="0.2">
      <c r="B171" s="33" t="s">
        <v>289</v>
      </c>
      <c r="C171" s="21" t="s">
        <v>128</v>
      </c>
      <c r="D171" s="18" t="s">
        <v>211</v>
      </c>
      <c r="E171" s="23">
        <v>8.2913599380085232E-2</v>
      </c>
      <c r="F171" s="23">
        <v>0.13018209996125532</v>
      </c>
      <c r="G171" s="23">
        <v>6.9740410693529637E-3</v>
      </c>
      <c r="H171" s="23">
        <v>0.1096474234792716</v>
      </c>
      <c r="I171" s="23">
        <v>0.11933359163115072</v>
      </c>
      <c r="J171" s="23">
        <v>5.656722200697404E-2</v>
      </c>
      <c r="K171" s="23">
        <v>3.0608291359938009E-2</v>
      </c>
      <c r="L171" s="23">
        <v>4.2619139868268111E-2</v>
      </c>
      <c r="M171" s="23">
        <v>7.9814025571483926E-2</v>
      </c>
      <c r="N171" s="23">
        <v>6.1991476172026348E-3</v>
      </c>
      <c r="O171" s="23">
        <v>2.092212320805889E-2</v>
      </c>
      <c r="P171" s="23">
        <v>5.2692754746222398E-2</v>
      </c>
      <c r="Q171" s="23">
        <v>0.21658271987601704</v>
      </c>
      <c r="R171" s="23">
        <v>4.5331266950794265E-2</v>
      </c>
      <c r="S171" s="24">
        <v>12905</v>
      </c>
      <c r="T171" s="23">
        <v>0.15349544072948329</v>
      </c>
      <c r="U171" s="23">
        <v>0.1398176291793313</v>
      </c>
      <c r="V171" s="23">
        <v>6.0790273556231003E-3</v>
      </c>
      <c r="W171" s="23">
        <v>6.0790273556231003E-3</v>
      </c>
      <c r="X171" s="23">
        <v>0.17629179331306991</v>
      </c>
      <c r="Y171" s="23">
        <v>7.1428571428571425E-2</v>
      </c>
      <c r="Z171" s="23">
        <v>3.1914893617021274E-2</v>
      </c>
      <c r="AA171" s="23">
        <v>3.1914893617021274E-2</v>
      </c>
      <c r="AB171" s="23">
        <v>0.11398176291793313</v>
      </c>
      <c r="AC171" s="23">
        <v>7.5987841945288756E-3</v>
      </c>
      <c r="AD171" s="23">
        <v>2.1276595744680851E-2</v>
      </c>
      <c r="AE171" s="23">
        <v>2.8875379939209727E-2</v>
      </c>
      <c r="AF171" s="23">
        <v>0.1702127659574468</v>
      </c>
      <c r="AG171" s="23">
        <v>3.7993920972644375E-2</v>
      </c>
      <c r="AH171" s="24">
        <v>3290</v>
      </c>
    </row>
    <row r="172" spans="2:34" x14ac:dyDescent="0.2">
      <c r="B172" s="33" t="s">
        <v>289</v>
      </c>
      <c r="C172" s="21" t="s">
        <v>129</v>
      </c>
      <c r="D172" s="18" t="s">
        <v>344</v>
      </c>
      <c r="E172" s="23">
        <v>0.10576096302665521</v>
      </c>
      <c r="F172" s="23">
        <v>0.10920034393809114</v>
      </c>
      <c r="G172" s="23">
        <v>8.8850673545428482E-3</v>
      </c>
      <c r="H172" s="23">
        <v>9.8882201203783313E-2</v>
      </c>
      <c r="I172" s="23">
        <v>0.12324448265978791</v>
      </c>
      <c r="J172" s="23">
        <v>7.9392376038979653E-2</v>
      </c>
      <c r="K172" s="23">
        <v>3.926626540556033E-2</v>
      </c>
      <c r="L172" s="23">
        <v>4.9011177987962166E-2</v>
      </c>
      <c r="M172" s="23">
        <v>8.7990828317569506E-2</v>
      </c>
      <c r="N172" s="23">
        <v>1.2611063341931785E-2</v>
      </c>
      <c r="O172" s="23">
        <v>2.407566638005159E-2</v>
      </c>
      <c r="P172" s="23">
        <v>4.7578102608197191E-2</v>
      </c>
      <c r="Q172" s="23">
        <v>0.16308397821725423</v>
      </c>
      <c r="R172" s="23">
        <v>5.073086844368014E-2</v>
      </c>
      <c r="S172" s="24">
        <v>17445</v>
      </c>
      <c r="T172" s="23" t="s">
        <v>571</v>
      </c>
      <c r="U172" s="23" t="s">
        <v>571</v>
      </c>
      <c r="V172" s="23" t="s">
        <v>571</v>
      </c>
      <c r="W172" s="23" t="s">
        <v>571</v>
      </c>
      <c r="X172" s="23" t="s">
        <v>571</v>
      </c>
      <c r="Y172" s="23" t="s">
        <v>571</v>
      </c>
      <c r="Z172" s="23" t="s">
        <v>571</v>
      </c>
      <c r="AA172" s="23" t="s">
        <v>571</v>
      </c>
      <c r="AB172" s="23" t="s">
        <v>571</v>
      </c>
      <c r="AC172" s="23" t="s">
        <v>571</v>
      </c>
      <c r="AD172" s="23" t="s">
        <v>571</v>
      </c>
      <c r="AE172" s="23" t="s">
        <v>571</v>
      </c>
      <c r="AF172" s="23" t="s">
        <v>571</v>
      </c>
      <c r="AG172" s="23" t="s">
        <v>571</v>
      </c>
      <c r="AH172" s="24" t="s">
        <v>571</v>
      </c>
    </row>
    <row r="173" spans="2:34" x14ac:dyDescent="0.2">
      <c r="B173" s="33" t="s">
        <v>296</v>
      </c>
      <c r="C173" s="21" t="s">
        <v>130</v>
      </c>
      <c r="D173" s="18" t="s">
        <v>212</v>
      </c>
      <c r="E173" s="23">
        <v>8.7606837606837601E-2</v>
      </c>
      <c r="F173" s="23">
        <v>0.1111111111111111</v>
      </c>
      <c r="G173" s="23">
        <v>7.478632478632479E-3</v>
      </c>
      <c r="H173" s="23">
        <v>2.8846153846153848E-2</v>
      </c>
      <c r="I173" s="23">
        <v>0.11752136752136752</v>
      </c>
      <c r="J173" s="23">
        <v>8.7606837606837601E-2</v>
      </c>
      <c r="K173" s="23">
        <v>3.9529914529914528E-2</v>
      </c>
      <c r="L173" s="23">
        <v>5.4487179487179488E-2</v>
      </c>
      <c r="M173" s="23">
        <v>7.9059829059829057E-2</v>
      </c>
      <c r="N173" s="23">
        <v>1.6025641025641024E-2</v>
      </c>
      <c r="O173" s="23">
        <v>2.2435897435897436E-2</v>
      </c>
      <c r="P173" s="23">
        <v>5.6623931623931624E-2</v>
      </c>
      <c r="Q173" s="23">
        <v>0.2745726495726496</v>
      </c>
      <c r="R173" s="23">
        <v>1.7094017094017096E-2</v>
      </c>
      <c r="S173" s="24">
        <v>4680</v>
      </c>
      <c r="T173" s="23">
        <v>0.14248021108179421</v>
      </c>
      <c r="U173" s="23">
        <v>0.13456464379947231</v>
      </c>
      <c r="V173" s="23">
        <v>2.6385224274406332E-3</v>
      </c>
      <c r="W173" s="23">
        <v>7.9155672823219003E-3</v>
      </c>
      <c r="X173" s="23">
        <v>0.15039577836411611</v>
      </c>
      <c r="Y173" s="23">
        <v>0.12401055408970976</v>
      </c>
      <c r="Z173" s="23">
        <v>4.4854881266490766E-2</v>
      </c>
      <c r="AA173" s="23">
        <v>4.221635883905013E-2</v>
      </c>
      <c r="AB173" s="23">
        <v>0.11345646437994723</v>
      </c>
      <c r="AC173" s="23">
        <v>1.5831134564643801E-2</v>
      </c>
      <c r="AD173" s="23">
        <v>1.8469656992084433E-2</v>
      </c>
      <c r="AE173" s="23">
        <v>3.430079155672823E-2</v>
      </c>
      <c r="AF173" s="23">
        <v>0.15567282321899736</v>
      </c>
      <c r="AG173" s="23">
        <v>1.8469656992084433E-2</v>
      </c>
      <c r="AH173" s="24">
        <v>1895</v>
      </c>
    </row>
    <row r="174" spans="2:34" x14ac:dyDescent="0.2">
      <c r="B174" s="33" t="s">
        <v>296</v>
      </c>
      <c r="C174" s="21" t="s">
        <v>131</v>
      </c>
      <c r="D174" s="18" t="s">
        <v>213</v>
      </c>
      <c r="E174" s="23">
        <v>5.4625199362041466E-2</v>
      </c>
      <c r="F174" s="23">
        <v>0.13676236044657097</v>
      </c>
      <c r="G174" s="23">
        <v>1.3556618819776715E-2</v>
      </c>
      <c r="H174" s="23">
        <v>1.9537480063795853E-2</v>
      </c>
      <c r="I174" s="23">
        <v>0.11881977671451356</v>
      </c>
      <c r="J174" s="23">
        <v>7.3763955342902712E-2</v>
      </c>
      <c r="K174" s="23">
        <v>2.9505582137161084E-2</v>
      </c>
      <c r="L174" s="23">
        <v>5.861244019138756E-2</v>
      </c>
      <c r="M174" s="23">
        <v>7.9346092503987234E-2</v>
      </c>
      <c r="N174" s="23">
        <v>9.9681020733652318E-3</v>
      </c>
      <c r="O174" s="23">
        <v>1.5151515151515152E-2</v>
      </c>
      <c r="P174" s="23">
        <v>5.5023923444976079E-2</v>
      </c>
      <c r="Q174" s="23">
        <v>0.28149920255183414</v>
      </c>
      <c r="R174" s="23">
        <v>5.3827751196172252E-2</v>
      </c>
      <c r="S174" s="24">
        <v>12540</v>
      </c>
      <c r="T174" s="23">
        <v>0.11366906474820145</v>
      </c>
      <c r="U174" s="23">
        <v>0.20575539568345325</v>
      </c>
      <c r="V174" s="23">
        <v>8.6330935251798559E-3</v>
      </c>
      <c r="W174" s="23">
        <v>5.7553956834532375E-3</v>
      </c>
      <c r="X174" s="23">
        <v>0.18705035971223022</v>
      </c>
      <c r="Y174" s="23">
        <v>8.3453237410071948E-2</v>
      </c>
      <c r="Z174" s="23">
        <v>3.0215827338129497E-2</v>
      </c>
      <c r="AA174" s="23">
        <v>4.1726618705035974E-2</v>
      </c>
      <c r="AB174" s="23">
        <v>9.0647482014388492E-2</v>
      </c>
      <c r="AC174" s="23">
        <v>1.2949640287769784E-2</v>
      </c>
      <c r="AD174" s="23">
        <v>8.6330935251798559E-3</v>
      </c>
      <c r="AE174" s="23">
        <v>3.3093525179856115E-2</v>
      </c>
      <c r="AF174" s="23">
        <v>0.10935251798561151</v>
      </c>
      <c r="AG174" s="23">
        <v>6.9064748201438847E-2</v>
      </c>
      <c r="AH174" s="24">
        <v>3475</v>
      </c>
    </row>
    <row r="175" spans="2:34" x14ac:dyDescent="0.2">
      <c r="B175" s="33" t="s">
        <v>296</v>
      </c>
      <c r="C175" s="21" t="s">
        <v>132</v>
      </c>
      <c r="D175" s="18" t="s">
        <v>214</v>
      </c>
      <c r="E175" s="23">
        <v>0.11036468330134357</v>
      </c>
      <c r="F175" s="23">
        <v>0.2034548944337812</v>
      </c>
      <c r="G175" s="23">
        <v>3.838771593090211E-3</v>
      </c>
      <c r="H175" s="23">
        <v>1.1516314779270634E-2</v>
      </c>
      <c r="I175" s="23">
        <v>0.1218809980806142</v>
      </c>
      <c r="J175" s="23">
        <v>6.0460652591170824E-2</v>
      </c>
      <c r="K175" s="23">
        <v>2.3992322456813819E-2</v>
      </c>
      <c r="L175" s="23">
        <v>3.5508637236084453E-2</v>
      </c>
      <c r="M175" s="23">
        <v>0.10556621880998081</v>
      </c>
      <c r="N175" s="23">
        <v>8.6372360844529754E-3</v>
      </c>
      <c r="O175" s="23">
        <v>3.7428023032629557E-2</v>
      </c>
      <c r="P175" s="23">
        <v>4.126679462571977E-2</v>
      </c>
      <c r="Q175" s="23">
        <v>0.19289827255278311</v>
      </c>
      <c r="R175" s="23">
        <v>4.3186180422264873E-2</v>
      </c>
      <c r="S175" s="24">
        <v>5210</v>
      </c>
      <c r="T175" s="23" t="s">
        <v>571</v>
      </c>
      <c r="U175" s="23" t="s">
        <v>571</v>
      </c>
      <c r="V175" s="23" t="s">
        <v>571</v>
      </c>
      <c r="W175" s="23" t="s">
        <v>571</v>
      </c>
      <c r="X175" s="23" t="s">
        <v>571</v>
      </c>
      <c r="Y175" s="23" t="s">
        <v>571</v>
      </c>
      <c r="Z175" s="23" t="s">
        <v>571</v>
      </c>
      <c r="AA175" s="23" t="s">
        <v>571</v>
      </c>
      <c r="AB175" s="23" t="s">
        <v>571</v>
      </c>
      <c r="AC175" s="23" t="s">
        <v>571</v>
      </c>
      <c r="AD175" s="23" t="s">
        <v>571</v>
      </c>
      <c r="AE175" s="23" t="s">
        <v>571</v>
      </c>
      <c r="AF175" s="23" t="s">
        <v>571</v>
      </c>
      <c r="AG175" s="23" t="s">
        <v>571</v>
      </c>
      <c r="AH175" s="24" t="s">
        <v>571</v>
      </c>
    </row>
    <row r="176" spans="2:34" x14ac:dyDescent="0.2">
      <c r="B176" s="33" t="s">
        <v>296</v>
      </c>
      <c r="C176" s="21" t="s">
        <v>133</v>
      </c>
      <c r="D176" s="18" t="s">
        <v>215</v>
      </c>
      <c r="E176" s="23">
        <v>6.3376332024677504E-2</v>
      </c>
      <c r="F176" s="23">
        <v>0.12899607403252944</v>
      </c>
      <c r="G176" s="23">
        <v>2.8042624789680315E-3</v>
      </c>
      <c r="H176" s="23">
        <v>8.9736399326977006E-3</v>
      </c>
      <c r="I176" s="23">
        <v>0.11273135165451487</v>
      </c>
      <c r="J176" s="23">
        <v>3.8698822209758836E-2</v>
      </c>
      <c r="K176" s="23">
        <v>4.9355019629837356E-2</v>
      </c>
      <c r="L176" s="23">
        <v>3.757711721817162E-2</v>
      </c>
      <c r="M176" s="23">
        <v>0.10319685922602355</v>
      </c>
      <c r="N176" s="23">
        <v>1.8508132361189006E-2</v>
      </c>
      <c r="O176" s="23">
        <v>2.5799214806505887E-2</v>
      </c>
      <c r="P176" s="23">
        <v>6.3937184520471119E-2</v>
      </c>
      <c r="Q176" s="23">
        <v>0.32417274256870443</v>
      </c>
      <c r="R176" s="23">
        <v>2.1873247335950644E-2</v>
      </c>
      <c r="S176" s="24">
        <v>8915</v>
      </c>
      <c r="T176" s="23">
        <v>0.11055276381909548</v>
      </c>
      <c r="U176" s="23">
        <v>0.15075376884422109</v>
      </c>
      <c r="V176" s="23">
        <v>1.6750418760469012E-3</v>
      </c>
      <c r="W176" s="23">
        <v>1.6750418760469012E-3</v>
      </c>
      <c r="X176" s="23">
        <v>0.16582914572864321</v>
      </c>
      <c r="Y176" s="23">
        <v>4.8576214405360134E-2</v>
      </c>
      <c r="Z176" s="23">
        <v>6.5326633165829151E-2</v>
      </c>
      <c r="AA176" s="23">
        <v>1.340033500837521E-2</v>
      </c>
      <c r="AB176" s="23">
        <v>0.15577889447236182</v>
      </c>
      <c r="AC176" s="23">
        <v>2.8475711892797319E-2</v>
      </c>
      <c r="AD176" s="23">
        <v>2.8475711892797319E-2</v>
      </c>
      <c r="AE176" s="23">
        <v>3.1825795644891124E-2</v>
      </c>
      <c r="AF176" s="23">
        <v>0.16415410385259632</v>
      </c>
      <c r="AG176" s="23">
        <v>3.015075376884422E-2</v>
      </c>
      <c r="AH176" s="24">
        <v>2985</v>
      </c>
    </row>
    <row r="177" spans="2:34" x14ac:dyDescent="0.2">
      <c r="B177" s="33" t="s">
        <v>296</v>
      </c>
      <c r="C177" s="21" t="s">
        <v>135</v>
      </c>
      <c r="D177" s="18" t="s">
        <v>216</v>
      </c>
      <c r="E177" s="23">
        <v>8.5176085176085173E-2</v>
      </c>
      <c r="F177" s="23">
        <v>0.15151515151515152</v>
      </c>
      <c r="G177" s="23">
        <v>2.2113022113022112E-2</v>
      </c>
      <c r="H177" s="23">
        <v>2.2932022932022931E-2</v>
      </c>
      <c r="I177" s="23">
        <v>9.90990990990991E-2</v>
      </c>
      <c r="J177" s="23">
        <v>0.12366912366912367</v>
      </c>
      <c r="K177" s="23">
        <v>2.7027027027027029E-2</v>
      </c>
      <c r="L177" s="23">
        <v>3.5217035217035217E-2</v>
      </c>
      <c r="M177" s="23">
        <v>0.10155610155610155</v>
      </c>
      <c r="N177" s="23">
        <v>1.0647010647010647E-2</v>
      </c>
      <c r="O177" s="23">
        <v>3.1122031122031123E-2</v>
      </c>
      <c r="P177" s="23">
        <v>3.276003276003276E-2</v>
      </c>
      <c r="Q177" s="23">
        <v>0.23914823914823916</v>
      </c>
      <c r="R177" s="23">
        <v>1.638001638001638E-2</v>
      </c>
      <c r="S177" s="24">
        <v>6105</v>
      </c>
      <c r="T177" s="23">
        <v>0.12660944206008584</v>
      </c>
      <c r="U177" s="23">
        <v>0.12875536480686695</v>
      </c>
      <c r="V177" s="23">
        <v>1.9313304721030045E-2</v>
      </c>
      <c r="W177" s="23">
        <v>6.4377682403433476E-3</v>
      </c>
      <c r="X177" s="23">
        <v>0.12875536480686695</v>
      </c>
      <c r="Y177" s="23">
        <v>0.19313304721030042</v>
      </c>
      <c r="Z177" s="23">
        <v>2.7896995708154508E-2</v>
      </c>
      <c r="AA177" s="23">
        <v>2.1459227467811159E-2</v>
      </c>
      <c r="AB177" s="23">
        <v>0.11373390557939914</v>
      </c>
      <c r="AC177" s="23">
        <v>1.0729613733905579E-2</v>
      </c>
      <c r="AD177" s="23">
        <v>4.2918454935622317E-2</v>
      </c>
      <c r="AE177" s="23">
        <v>1.7167381974248927E-2</v>
      </c>
      <c r="AF177" s="23">
        <v>0.13733905579399142</v>
      </c>
      <c r="AG177" s="23">
        <v>2.3605150214592276E-2</v>
      </c>
      <c r="AH177" s="24">
        <v>2330</v>
      </c>
    </row>
    <row r="178" spans="2:34" x14ac:dyDescent="0.2">
      <c r="B178" s="33" t="s">
        <v>296</v>
      </c>
      <c r="C178" s="21" t="s">
        <v>136</v>
      </c>
      <c r="D178" s="18" t="s">
        <v>345</v>
      </c>
      <c r="E178" s="23" t="s">
        <v>571</v>
      </c>
      <c r="F178" s="23" t="s">
        <v>571</v>
      </c>
      <c r="G178" s="23" t="s">
        <v>571</v>
      </c>
      <c r="H178" s="23" t="s">
        <v>571</v>
      </c>
      <c r="I178" s="23" t="s">
        <v>571</v>
      </c>
      <c r="J178" s="23" t="s">
        <v>571</v>
      </c>
      <c r="K178" s="23" t="s">
        <v>571</v>
      </c>
      <c r="L178" s="23" t="s">
        <v>571</v>
      </c>
      <c r="M178" s="23" t="s">
        <v>571</v>
      </c>
      <c r="N178" s="23" t="s">
        <v>571</v>
      </c>
      <c r="O178" s="23" t="s">
        <v>571</v>
      </c>
      <c r="P178" s="23" t="s">
        <v>571</v>
      </c>
      <c r="Q178" s="23" t="s">
        <v>571</v>
      </c>
      <c r="R178" s="23" t="s">
        <v>571</v>
      </c>
      <c r="S178" s="24" t="s">
        <v>571</v>
      </c>
      <c r="T178" s="23" t="s">
        <v>571</v>
      </c>
      <c r="U178" s="23" t="s">
        <v>571</v>
      </c>
      <c r="V178" s="23" t="s">
        <v>571</v>
      </c>
      <c r="W178" s="23" t="s">
        <v>571</v>
      </c>
      <c r="X178" s="23" t="s">
        <v>571</v>
      </c>
      <c r="Y178" s="23" t="s">
        <v>571</v>
      </c>
      <c r="Z178" s="23" t="s">
        <v>571</v>
      </c>
      <c r="AA178" s="23" t="s">
        <v>571</v>
      </c>
      <c r="AB178" s="23" t="s">
        <v>571</v>
      </c>
      <c r="AC178" s="23" t="s">
        <v>571</v>
      </c>
      <c r="AD178" s="23" t="s">
        <v>571</v>
      </c>
      <c r="AE178" s="23" t="s">
        <v>571</v>
      </c>
      <c r="AF178" s="23" t="s">
        <v>571</v>
      </c>
      <c r="AG178" s="23" t="s">
        <v>571</v>
      </c>
      <c r="AH178" s="24" t="s">
        <v>571</v>
      </c>
    </row>
    <row r="179" spans="2:34" x14ac:dyDescent="0.2">
      <c r="B179" s="33" t="s">
        <v>296</v>
      </c>
      <c r="C179" s="21" t="s">
        <v>137</v>
      </c>
      <c r="D179" s="18" t="s">
        <v>217</v>
      </c>
      <c r="E179" s="23">
        <v>8.3987915407854982E-2</v>
      </c>
      <c r="F179" s="23">
        <v>0.11903323262839879</v>
      </c>
      <c r="G179" s="23">
        <v>2.1148036253776436E-2</v>
      </c>
      <c r="H179" s="23">
        <v>2.175226586102719E-2</v>
      </c>
      <c r="I179" s="23">
        <v>0.11480362537764351</v>
      </c>
      <c r="J179" s="23">
        <v>4.7129909365558914E-2</v>
      </c>
      <c r="K179" s="23">
        <v>4.2296072507552872E-2</v>
      </c>
      <c r="L179" s="23">
        <v>5.3172205438066465E-2</v>
      </c>
      <c r="M179" s="23">
        <v>7.7341389728096677E-2</v>
      </c>
      <c r="N179" s="23">
        <v>1.6918429003021148E-2</v>
      </c>
      <c r="O179" s="23">
        <v>9.6676737160120846E-3</v>
      </c>
      <c r="P179" s="23">
        <v>6.0422960725075532E-2</v>
      </c>
      <c r="Q179" s="23">
        <v>0.23867069486404835</v>
      </c>
      <c r="R179" s="23">
        <v>9.3655589123867067E-2</v>
      </c>
      <c r="S179" s="24">
        <v>8275</v>
      </c>
      <c r="T179" s="23">
        <v>0.13569937369519833</v>
      </c>
      <c r="U179" s="23">
        <v>0.11482254697286012</v>
      </c>
      <c r="V179" s="23">
        <v>3.7578288100208766E-2</v>
      </c>
      <c r="W179" s="23">
        <v>4.1753653444676405E-3</v>
      </c>
      <c r="X179" s="23">
        <v>0.16910229645093947</v>
      </c>
      <c r="Y179" s="23">
        <v>5.845511482254697E-2</v>
      </c>
      <c r="Z179" s="23">
        <v>3.5490605427974949E-2</v>
      </c>
      <c r="AA179" s="23">
        <v>2.2964509394572025E-2</v>
      </c>
      <c r="AB179" s="23">
        <v>0.11899791231732777</v>
      </c>
      <c r="AC179" s="23">
        <v>1.4613778705636743E-2</v>
      </c>
      <c r="AD179" s="23">
        <v>1.2526096033402923E-2</v>
      </c>
      <c r="AE179" s="23">
        <v>1.8789144050104383E-2</v>
      </c>
      <c r="AF179" s="23">
        <v>0.11899791231732777</v>
      </c>
      <c r="AG179" s="23">
        <v>0.13987473903966596</v>
      </c>
      <c r="AH179" s="24">
        <v>2395</v>
      </c>
    </row>
    <row r="180" spans="2:34" x14ac:dyDescent="0.2">
      <c r="B180" s="33" t="s">
        <v>296</v>
      </c>
      <c r="C180" s="21" t="s">
        <v>138</v>
      </c>
      <c r="D180" s="18" t="s">
        <v>218</v>
      </c>
      <c r="E180" s="23">
        <v>6.9273743016759773E-2</v>
      </c>
      <c r="F180" s="23">
        <v>0.11284916201117319</v>
      </c>
      <c r="G180" s="23">
        <v>1.2290502793296089E-2</v>
      </c>
      <c r="H180" s="23">
        <v>2.9050279329608939E-2</v>
      </c>
      <c r="I180" s="23">
        <v>0.10837988826815642</v>
      </c>
      <c r="J180" s="23">
        <v>4.4692737430167599E-2</v>
      </c>
      <c r="K180" s="23">
        <v>3.0167597765363128E-2</v>
      </c>
      <c r="L180" s="23">
        <v>5.5865921787709494E-2</v>
      </c>
      <c r="M180" s="23">
        <v>6.5921787709497207E-2</v>
      </c>
      <c r="N180" s="23">
        <v>1.11731843575419E-2</v>
      </c>
      <c r="O180" s="23">
        <v>1.7877094972067038E-2</v>
      </c>
      <c r="P180" s="23">
        <v>3.6871508379888271E-2</v>
      </c>
      <c r="Q180" s="23">
        <v>0.31396648044692738</v>
      </c>
      <c r="R180" s="23">
        <v>9.3854748603351953E-2</v>
      </c>
      <c r="S180" s="24">
        <v>4475</v>
      </c>
      <c r="T180" s="23">
        <v>0.13857677902621723</v>
      </c>
      <c r="U180" s="23">
        <v>0.15730337078651685</v>
      </c>
      <c r="V180" s="23">
        <v>1.4981273408239701E-2</v>
      </c>
      <c r="W180" s="23">
        <v>7.4906367041198503E-3</v>
      </c>
      <c r="X180" s="23">
        <v>0.14981273408239701</v>
      </c>
      <c r="Y180" s="23">
        <v>6.741573033707865E-2</v>
      </c>
      <c r="Z180" s="23">
        <v>2.6217228464419477E-2</v>
      </c>
      <c r="AA180" s="23">
        <v>4.1198501872659173E-2</v>
      </c>
      <c r="AB180" s="23">
        <v>0.10112359550561797</v>
      </c>
      <c r="AC180" s="23">
        <v>7.4906367041198503E-3</v>
      </c>
      <c r="AD180" s="23">
        <v>1.4981273408239701E-2</v>
      </c>
      <c r="AE180" s="23">
        <v>1.4981273408239701E-2</v>
      </c>
      <c r="AF180" s="23">
        <v>0.12734082397003746</v>
      </c>
      <c r="AG180" s="23">
        <v>0.12359550561797752</v>
      </c>
      <c r="AH180" s="24">
        <v>1335</v>
      </c>
    </row>
    <row r="181" spans="2:34" x14ac:dyDescent="0.2">
      <c r="B181" s="33" t="s">
        <v>296</v>
      </c>
      <c r="C181" s="21" t="s">
        <v>139</v>
      </c>
      <c r="D181" s="18" t="s">
        <v>219</v>
      </c>
      <c r="E181" s="23">
        <v>7.9841897233201578E-2</v>
      </c>
      <c r="F181" s="23">
        <v>0.12687747035573121</v>
      </c>
      <c r="G181" s="23">
        <v>1.4624505928853756E-2</v>
      </c>
      <c r="H181" s="23">
        <v>2.1739130434782608E-2</v>
      </c>
      <c r="I181" s="23">
        <v>0.11936758893280633</v>
      </c>
      <c r="J181" s="23">
        <v>5.5731225296442685E-2</v>
      </c>
      <c r="K181" s="23">
        <v>3.1225296442687747E-2</v>
      </c>
      <c r="L181" s="23">
        <v>5.33596837944664E-2</v>
      </c>
      <c r="M181" s="23">
        <v>7.0355731225296439E-2</v>
      </c>
      <c r="N181" s="23">
        <v>1.2252964426877471E-2</v>
      </c>
      <c r="O181" s="23">
        <v>1.7786561264822136E-2</v>
      </c>
      <c r="P181" s="23">
        <v>5.1383399209486168E-2</v>
      </c>
      <c r="Q181" s="23">
        <v>0.28063241106719367</v>
      </c>
      <c r="R181" s="23">
        <v>6.4426877470355734E-2</v>
      </c>
      <c r="S181" s="24">
        <v>12650</v>
      </c>
      <c r="T181" s="23" t="s">
        <v>571</v>
      </c>
      <c r="U181" s="23" t="s">
        <v>571</v>
      </c>
      <c r="V181" s="23" t="s">
        <v>571</v>
      </c>
      <c r="W181" s="23" t="s">
        <v>571</v>
      </c>
      <c r="X181" s="23" t="s">
        <v>571</v>
      </c>
      <c r="Y181" s="23" t="s">
        <v>571</v>
      </c>
      <c r="Z181" s="23" t="s">
        <v>571</v>
      </c>
      <c r="AA181" s="23" t="s">
        <v>571</v>
      </c>
      <c r="AB181" s="23" t="s">
        <v>571</v>
      </c>
      <c r="AC181" s="23" t="s">
        <v>571</v>
      </c>
      <c r="AD181" s="23" t="s">
        <v>571</v>
      </c>
      <c r="AE181" s="23" t="s">
        <v>571</v>
      </c>
      <c r="AF181" s="23" t="s">
        <v>571</v>
      </c>
      <c r="AG181" s="23" t="s">
        <v>571</v>
      </c>
      <c r="AH181" s="24" t="s">
        <v>571</v>
      </c>
    </row>
    <row r="182" spans="2:34" x14ac:dyDescent="0.2">
      <c r="B182" s="33" t="s">
        <v>296</v>
      </c>
      <c r="C182" s="21" t="s">
        <v>140</v>
      </c>
      <c r="D182" s="18" t="s">
        <v>346</v>
      </c>
      <c r="E182" s="23">
        <v>8.5803432137285487E-2</v>
      </c>
      <c r="F182" s="23">
        <v>0.11700468018720749</v>
      </c>
      <c r="G182" s="23">
        <v>3.1201248049921998E-3</v>
      </c>
      <c r="H182" s="23">
        <v>2.3400936037441498E-2</v>
      </c>
      <c r="I182" s="23">
        <v>0.11856474258970359</v>
      </c>
      <c r="J182" s="23">
        <v>7.2542901716068642E-2</v>
      </c>
      <c r="K182" s="23">
        <v>3.6661466458658344E-2</v>
      </c>
      <c r="L182" s="23">
        <v>3.7441497659906398E-2</v>
      </c>
      <c r="M182" s="23">
        <v>9.2043681747269887E-2</v>
      </c>
      <c r="N182" s="23">
        <v>1.0920436817472699E-2</v>
      </c>
      <c r="O182" s="23">
        <v>3.9781591263650544E-2</v>
      </c>
      <c r="P182" s="23">
        <v>6.0062402496099843E-2</v>
      </c>
      <c r="Q182" s="23">
        <v>0.27223088923556943</v>
      </c>
      <c r="R182" s="23">
        <v>3.1201248049921998E-2</v>
      </c>
      <c r="S182" s="24">
        <v>6410</v>
      </c>
      <c r="T182" s="23">
        <v>0.14987714987714987</v>
      </c>
      <c r="U182" s="23">
        <v>0.13022113022113022</v>
      </c>
      <c r="V182" s="23">
        <v>0</v>
      </c>
      <c r="W182" s="23">
        <v>4.9140049140049139E-3</v>
      </c>
      <c r="X182" s="23">
        <v>0.16461916461916462</v>
      </c>
      <c r="Y182" s="23">
        <v>0.10073710073710074</v>
      </c>
      <c r="Z182" s="23">
        <v>3.9312039312039311E-2</v>
      </c>
      <c r="AA182" s="23">
        <v>1.2285012285012284E-2</v>
      </c>
      <c r="AB182" s="23">
        <v>0.13513513513513514</v>
      </c>
      <c r="AC182" s="23">
        <v>1.7199017199017199E-2</v>
      </c>
      <c r="AD182" s="23">
        <v>2.7027027027027029E-2</v>
      </c>
      <c r="AE182" s="23">
        <v>2.9484029484029485E-2</v>
      </c>
      <c r="AF182" s="23">
        <v>0.15724815724815724</v>
      </c>
      <c r="AG182" s="23">
        <v>3.4398034398034398E-2</v>
      </c>
      <c r="AH182" s="24">
        <v>2035</v>
      </c>
    </row>
    <row r="183" spans="2:34" x14ac:dyDescent="0.2">
      <c r="B183" s="33" t="s">
        <v>296</v>
      </c>
      <c r="C183" s="21" t="s">
        <v>141</v>
      </c>
      <c r="D183" s="18" t="s">
        <v>220</v>
      </c>
      <c r="E183" s="23">
        <v>0.10143678160919541</v>
      </c>
      <c r="F183" s="23">
        <v>9.6264367816091947E-2</v>
      </c>
      <c r="G183" s="23">
        <v>4.0229885057471264E-3</v>
      </c>
      <c r="H183" s="23">
        <v>0.14252873563218391</v>
      </c>
      <c r="I183" s="23">
        <v>0.10660919540229885</v>
      </c>
      <c r="J183" s="23">
        <v>8.2183908045977014E-2</v>
      </c>
      <c r="K183" s="23">
        <v>2.2126436781609197E-2</v>
      </c>
      <c r="L183" s="23">
        <v>4.1379310344827586E-2</v>
      </c>
      <c r="M183" s="23">
        <v>5.9482758620689656E-2</v>
      </c>
      <c r="N183" s="23">
        <v>9.1954022988505746E-3</v>
      </c>
      <c r="O183" s="23">
        <v>2.2126436781609197E-2</v>
      </c>
      <c r="P183" s="23">
        <v>4.3390804597701151E-2</v>
      </c>
      <c r="Q183" s="23">
        <v>0.20402298850574713</v>
      </c>
      <c r="R183" s="23">
        <v>6.5517241379310351E-2</v>
      </c>
      <c r="S183" s="24">
        <v>17400</v>
      </c>
      <c r="T183" s="23" t="s">
        <v>571</v>
      </c>
      <c r="U183" s="23" t="s">
        <v>571</v>
      </c>
      <c r="V183" s="23" t="s">
        <v>571</v>
      </c>
      <c r="W183" s="23" t="s">
        <v>571</v>
      </c>
      <c r="X183" s="23" t="s">
        <v>571</v>
      </c>
      <c r="Y183" s="23" t="s">
        <v>571</v>
      </c>
      <c r="Z183" s="23" t="s">
        <v>571</v>
      </c>
      <c r="AA183" s="23" t="s">
        <v>571</v>
      </c>
      <c r="AB183" s="23" t="s">
        <v>571</v>
      </c>
      <c r="AC183" s="23" t="s">
        <v>571</v>
      </c>
      <c r="AD183" s="23" t="s">
        <v>571</v>
      </c>
      <c r="AE183" s="23" t="s">
        <v>571</v>
      </c>
      <c r="AF183" s="23" t="s">
        <v>571</v>
      </c>
      <c r="AG183" s="23" t="s">
        <v>571</v>
      </c>
      <c r="AH183" s="24" t="s">
        <v>571</v>
      </c>
    </row>
    <row r="184" spans="2:34" x14ac:dyDescent="0.2">
      <c r="B184" s="33" t="s">
        <v>296</v>
      </c>
      <c r="C184" s="21" t="s">
        <v>347</v>
      </c>
      <c r="D184" s="18" t="s">
        <v>348</v>
      </c>
      <c r="E184" s="23">
        <v>8.4303350970017635E-2</v>
      </c>
      <c r="F184" s="23">
        <v>0.12839506172839507</v>
      </c>
      <c r="G184" s="23">
        <v>1.4814814814814815E-2</v>
      </c>
      <c r="H184" s="23">
        <v>1.5520282186948854E-2</v>
      </c>
      <c r="I184" s="23">
        <v>0.1164021164021164</v>
      </c>
      <c r="J184" s="23">
        <v>4.1975308641975309E-2</v>
      </c>
      <c r="K184" s="23">
        <v>2.821869488536155E-2</v>
      </c>
      <c r="L184" s="23">
        <v>4.4797178130511463E-2</v>
      </c>
      <c r="M184" s="23">
        <v>7.9717813051146391E-2</v>
      </c>
      <c r="N184" s="23">
        <v>1.164021164021164E-2</v>
      </c>
      <c r="O184" s="23">
        <v>1.9047619047619049E-2</v>
      </c>
      <c r="P184" s="23">
        <v>6.9841269841269843E-2</v>
      </c>
      <c r="Q184" s="23">
        <v>0.32134038800705467</v>
      </c>
      <c r="R184" s="23">
        <v>2.398589065255732E-2</v>
      </c>
      <c r="S184" s="24">
        <v>14175</v>
      </c>
      <c r="T184" s="23">
        <v>0.16185696361355081</v>
      </c>
      <c r="U184" s="23">
        <v>0.18318695106649938</v>
      </c>
      <c r="V184" s="23">
        <v>1.5056461731493099E-2</v>
      </c>
      <c r="W184" s="23">
        <v>5.018820577164366E-3</v>
      </c>
      <c r="X184" s="23">
        <v>0.16185696361355081</v>
      </c>
      <c r="Y184" s="23">
        <v>6.5244667503136761E-2</v>
      </c>
      <c r="Z184" s="23">
        <v>3.1367628607277293E-2</v>
      </c>
      <c r="AA184" s="23">
        <v>2.3839397741530741E-2</v>
      </c>
      <c r="AB184" s="23">
        <v>0.12672521957340024</v>
      </c>
      <c r="AC184" s="23">
        <v>1.0037641154328732E-2</v>
      </c>
      <c r="AD184" s="23">
        <v>1.7565872020075281E-2</v>
      </c>
      <c r="AE184" s="23">
        <v>2.3839397741530741E-2</v>
      </c>
      <c r="AF184" s="23">
        <v>0.14554579673776663</v>
      </c>
      <c r="AG184" s="23">
        <v>2.8858218318695106E-2</v>
      </c>
      <c r="AH184" s="24">
        <v>3985</v>
      </c>
    </row>
    <row r="185" spans="2:34" x14ac:dyDescent="0.2">
      <c r="B185" s="33" t="s">
        <v>296</v>
      </c>
      <c r="C185" s="21" t="s">
        <v>134</v>
      </c>
      <c r="D185" s="18" t="s">
        <v>349</v>
      </c>
      <c r="E185" s="23">
        <v>9.1181763647270542E-2</v>
      </c>
      <c r="F185" s="23">
        <v>0.13557288542291543</v>
      </c>
      <c r="G185" s="23">
        <v>9.5980803839232146E-3</v>
      </c>
      <c r="H185" s="23">
        <v>1.4997000599880024E-2</v>
      </c>
      <c r="I185" s="23">
        <v>0.11457708458308338</v>
      </c>
      <c r="J185" s="23">
        <v>6.8386322735452906E-2</v>
      </c>
      <c r="K185" s="23">
        <v>3.1793641271745651E-2</v>
      </c>
      <c r="L185" s="23">
        <v>4.9190161967606477E-2</v>
      </c>
      <c r="M185" s="23">
        <v>9.5980803839232159E-2</v>
      </c>
      <c r="N185" s="23">
        <v>1.199760047990402E-2</v>
      </c>
      <c r="O185" s="23">
        <v>2.7594481103779243E-2</v>
      </c>
      <c r="P185" s="23">
        <v>5.9388122375524897E-2</v>
      </c>
      <c r="Q185" s="23">
        <v>0.22315536892621476</v>
      </c>
      <c r="R185" s="23">
        <v>6.7786442711457714E-2</v>
      </c>
      <c r="S185" s="24">
        <v>8335</v>
      </c>
      <c r="T185" s="23">
        <v>0.140625</v>
      </c>
      <c r="U185" s="23">
        <v>0.14218749999999999</v>
      </c>
      <c r="V185" s="23">
        <v>4.6874999999999998E-3</v>
      </c>
      <c r="W185" s="23">
        <v>4.6874999999999998E-3</v>
      </c>
      <c r="X185" s="23">
        <v>0.1640625</v>
      </c>
      <c r="Y185" s="23">
        <v>8.1250000000000003E-2</v>
      </c>
      <c r="Z185" s="23">
        <v>0.05</v>
      </c>
      <c r="AA185" s="23">
        <v>2.1874999999999999E-2</v>
      </c>
      <c r="AB185" s="23">
        <v>0.1171875</v>
      </c>
      <c r="AC185" s="23">
        <v>2.34375E-2</v>
      </c>
      <c r="AD185" s="23">
        <v>2.1874999999999999E-2</v>
      </c>
      <c r="AE185" s="23">
        <v>4.2187500000000003E-2</v>
      </c>
      <c r="AF185" s="23">
        <v>0.1140625</v>
      </c>
      <c r="AG185" s="23">
        <v>7.03125E-2</v>
      </c>
      <c r="AH185" s="24">
        <v>3200</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245</v>
      </c>
    </row>
    <row r="188" spans="2:34" x14ac:dyDescent="0.2">
      <c r="B188" s="16"/>
    </row>
    <row r="189" spans="2:34" x14ac:dyDescent="0.2">
      <c r="B189" s="16" t="s">
        <v>574</v>
      </c>
    </row>
    <row r="190" spans="2:34" x14ac:dyDescent="0.2">
      <c r="B190" s="16" t="s">
        <v>246</v>
      </c>
    </row>
    <row r="191" spans="2:34" x14ac:dyDescent="0.2">
      <c r="B191" s="16" t="s">
        <v>249</v>
      </c>
    </row>
    <row r="192" spans="2:34" x14ac:dyDescent="0.2">
      <c r="B192" s="16" t="s">
        <v>419</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90" zoomScaleNormal="90"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0</v>
      </c>
      <c r="C2" s="22" t="s">
        <v>401</v>
      </c>
    </row>
    <row r="3" spans="2:34" ht="12.75" customHeight="1" x14ac:dyDescent="0.2">
      <c r="B3" s="3" t="s">
        <v>4</v>
      </c>
      <c r="C3" s="12" t="s">
        <v>548</v>
      </c>
    </row>
    <row r="4" spans="2:34" ht="12.75" customHeight="1" x14ac:dyDescent="0.2">
      <c r="B4" s="3"/>
      <c r="C4" s="12"/>
    </row>
    <row r="5" spans="2:34" ht="15" x14ac:dyDescent="0.2">
      <c r="B5" s="3" t="s">
        <v>1</v>
      </c>
      <c r="C5" s="46" t="str">
        <f>'System &amp; Provider Summary - T1'!$C$5</f>
        <v>April 2024</v>
      </c>
    </row>
    <row r="6" spans="2:34" x14ac:dyDescent="0.2">
      <c r="B6" s="3" t="s">
        <v>2</v>
      </c>
      <c r="C6" s="2" t="s">
        <v>402</v>
      </c>
    </row>
    <row r="7" spans="2:34" ht="12.75" customHeight="1" x14ac:dyDescent="0.2">
      <c r="B7" s="3" t="s">
        <v>6</v>
      </c>
      <c r="C7" s="2" t="s">
        <v>544</v>
      </c>
    </row>
    <row r="8" spans="2:34" ht="12.75" customHeight="1" x14ac:dyDescent="0.2">
      <c r="B8" s="3" t="s">
        <v>3</v>
      </c>
      <c r="C8" s="2" t="str">
        <f>'System &amp; Provider Summary - T1'!C8</f>
        <v>13th June 2024</v>
      </c>
    </row>
    <row r="9" spans="2:34" ht="12.75" customHeight="1" x14ac:dyDescent="0.2">
      <c r="B9" s="3" t="s">
        <v>5</v>
      </c>
      <c r="C9" s="8" t="s">
        <v>406</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414</v>
      </c>
    </row>
    <row r="14" spans="2:34" ht="15" x14ac:dyDescent="0.2">
      <c r="B14" s="5"/>
      <c r="C14" s="5"/>
    </row>
    <row r="15" spans="2:34" ht="15" x14ac:dyDescent="0.2">
      <c r="B15" s="5"/>
      <c r="C15" s="9"/>
      <c r="E15" s="64" t="s">
        <v>399</v>
      </c>
      <c r="F15" s="65"/>
      <c r="G15" s="65"/>
      <c r="H15" s="65"/>
      <c r="I15" s="65"/>
      <c r="J15" s="65"/>
      <c r="K15" s="65"/>
      <c r="L15" s="65"/>
      <c r="M15" s="65"/>
      <c r="N15" s="65"/>
      <c r="O15" s="65"/>
      <c r="P15" s="65"/>
      <c r="Q15" s="65"/>
      <c r="R15" s="65"/>
      <c r="S15" s="66"/>
      <c r="T15" s="64" t="s">
        <v>398</v>
      </c>
      <c r="U15" s="65"/>
      <c r="V15" s="65"/>
      <c r="W15" s="65"/>
      <c r="X15" s="65"/>
      <c r="Y15" s="65"/>
      <c r="Z15" s="65"/>
      <c r="AA15" s="65"/>
      <c r="AB15" s="65"/>
      <c r="AC15" s="65"/>
      <c r="AD15" s="65"/>
      <c r="AE15" s="65"/>
      <c r="AF15" s="65"/>
      <c r="AG15" s="65"/>
      <c r="AH15" s="66"/>
    </row>
    <row r="16" spans="2:34" s="12" customFormat="1" ht="38.25" x14ac:dyDescent="0.2">
      <c r="B16" s="48" t="s">
        <v>243</v>
      </c>
      <c r="C16" s="11" t="s">
        <v>254</v>
      </c>
      <c r="D16" s="10" t="s">
        <v>255</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350</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350</v>
      </c>
    </row>
    <row r="17" spans="2:34" x14ac:dyDescent="0.2">
      <c r="B17" s="50" t="s">
        <v>7</v>
      </c>
      <c r="C17" s="1" t="s">
        <v>7</v>
      </c>
      <c r="D17" s="13" t="s">
        <v>10</v>
      </c>
      <c r="E17" s="26">
        <v>2.8322579271279201E-2</v>
      </c>
      <c r="F17" s="26">
        <v>3.6265678570668029E-2</v>
      </c>
      <c r="G17" s="26">
        <v>1.3628910326029088E-3</v>
      </c>
      <c r="H17" s="26">
        <v>2.9302157200962541E-2</v>
      </c>
      <c r="I17" s="26">
        <v>7.3745181967248025E-2</v>
      </c>
      <c r="J17" s="26">
        <v>7.2659128175642587E-2</v>
      </c>
      <c r="K17" s="26">
        <v>4.0098809599863713E-2</v>
      </c>
      <c r="L17" s="26">
        <v>0.15656210737025916</v>
      </c>
      <c r="M17" s="26">
        <v>3.1772397197555313E-2</v>
      </c>
      <c r="N17" s="26">
        <v>1.3096531016418578E-2</v>
      </c>
      <c r="O17" s="26">
        <v>3.1942758576630676E-3</v>
      </c>
      <c r="P17" s="26">
        <v>0.14431738324921739</v>
      </c>
      <c r="Q17" s="26">
        <v>0.33657019953576522</v>
      </c>
      <c r="R17" s="26">
        <v>3.2730679954854236E-2</v>
      </c>
      <c r="S17" s="25">
        <v>234796</v>
      </c>
      <c r="T17" s="26">
        <v>5.027027027027027E-2</v>
      </c>
      <c r="U17" s="26">
        <v>0.1254054054054054</v>
      </c>
      <c r="V17" s="26">
        <v>5.1351351351351347E-3</v>
      </c>
      <c r="W17" s="26">
        <v>2.5945945945945945E-2</v>
      </c>
      <c r="X17" s="26">
        <v>0.14162162162162162</v>
      </c>
      <c r="Y17" s="26">
        <v>5.3783783783783783E-2</v>
      </c>
      <c r="Z17" s="26">
        <v>4.081081081081081E-2</v>
      </c>
      <c r="AA17" s="26">
        <v>7.3243243243243245E-2</v>
      </c>
      <c r="AB17" s="26">
        <v>7.3243243243243245E-2</v>
      </c>
      <c r="AC17" s="26">
        <v>2.7297297297297296E-2</v>
      </c>
      <c r="AD17" s="26">
        <v>7.5675675675675675E-3</v>
      </c>
      <c r="AE17" s="26">
        <v>8.4324324324324323E-2</v>
      </c>
      <c r="AF17" s="26">
        <v>0.23918918918918919</v>
      </c>
      <c r="AG17" s="26">
        <v>5.2432432432432431E-2</v>
      </c>
      <c r="AH17" s="25">
        <v>18500</v>
      </c>
    </row>
    <row r="18" spans="2:34" ht="6" customHeight="1" x14ac:dyDescent="0.2">
      <c r="D18" s="4"/>
    </row>
    <row r="19" spans="2:34" x14ac:dyDescent="0.2">
      <c r="B19" s="33" t="s">
        <v>256</v>
      </c>
      <c r="C19" s="18" t="s">
        <v>257</v>
      </c>
      <c r="D19" s="18" t="s">
        <v>371</v>
      </c>
      <c r="E19" s="23" t="s">
        <v>571</v>
      </c>
      <c r="F19" s="23" t="s">
        <v>571</v>
      </c>
      <c r="G19" s="23" t="s">
        <v>571</v>
      </c>
      <c r="H19" s="23" t="s">
        <v>571</v>
      </c>
      <c r="I19" s="23" t="s">
        <v>571</v>
      </c>
      <c r="J19" s="23" t="s">
        <v>571</v>
      </c>
      <c r="K19" s="23" t="s">
        <v>571</v>
      </c>
      <c r="L19" s="23" t="s">
        <v>571</v>
      </c>
      <c r="M19" s="23" t="s">
        <v>571</v>
      </c>
      <c r="N19" s="23" t="s">
        <v>571</v>
      </c>
      <c r="O19" s="23" t="s">
        <v>571</v>
      </c>
      <c r="P19" s="23" t="s">
        <v>571</v>
      </c>
      <c r="Q19" s="23" t="s">
        <v>571</v>
      </c>
      <c r="R19" s="23" t="s">
        <v>571</v>
      </c>
      <c r="S19" s="24" t="s">
        <v>571</v>
      </c>
      <c r="T19" s="23" t="s">
        <v>571</v>
      </c>
      <c r="U19" s="23" t="s">
        <v>571</v>
      </c>
      <c r="V19" s="23" t="s">
        <v>571</v>
      </c>
      <c r="W19" s="23" t="s">
        <v>571</v>
      </c>
      <c r="X19" s="23" t="s">
        <v>571</v>
      </c>
      <c r="Y19" s="23" t="s">
        <v>571</v>
      </c>
      <c r="Z19" s="23" t="s">
        <v>571</v>
      </c>
      <c r="AA19" s="23" t="s">
        <v>571</v>
      </c>
      <c r="AB19" s="23" t="s">
        <v>571</v>
      </c>
      <c r="AC19" s="23" t="s">
        <v>571</v>
      </c>
      <c r="AD19" s="23" t="s">
        <v>571</v>
      </c>
      <c r="AE19" s="23" t="s">
        <v>571</v>
      </c>
      <c r="AF19" s="23" t="s">
        <v>571</v>
      </c>
      <c r="AG19" s="23" t="s">
        <v>571</v>
      </c>
      <c r="AH19" s="24" t="s">
        <v>571</v>
      </c>
    </row>
    <row r="20" spans="2:34" x14ac:dyDescent="0.2">
      <c r="B20" s="33" t="s">
        <v>256</v>
      </c>
      <c r="C20" s="18" t="s">
        <v>258</v>
      </c>
      <c r="D20" s="18" t="s">
        <v>372</v>
      </c>
      <c r="E20" s="23">
        <v>2.3494860499265784E-2</v>
      </c>
      <c r="F20" s="23">
        <v>5.2863436123348019E-2</v>
      </c>
      <c r="G20" s="23">
        <v>0</v>
      </c>
      <c r="H20" s="23">
        <v>2.7900146842878122E-2</v>
      </c>
      <c r="I20" s="23">
        <v>0.19970631424375918</v>
      </c>
      <c r="J20" s="23">
        <v>0.11747430249632893</v>
      </c>
      <c r="K20" s="23">
        <v>3.3773861967694566E-2</v>
      </c>
      <c r="L20" s="23">
        <v>0.20704845814977973</v>
      </c>
      <c r="M20" s="23">
        <v>6.7547723935389131E-2</v>
      </c>
      <c r="N20" s="23">
        <v>3.3773861967694566E-2</v>
      </c>
      <c r="O20" s="23">
        <v>1.4684287812041115E-3</v>
      </c>
      <c r="P20" s="23">
        <v>0.1130690161527166</v>
      </c>
      <c r="Q20" s="23">
        <v>0.11894273127753303</v>
      </c>
      <c r="R20" s="23">
        <v>1.4684287812041115E-3</v>
      </c>
      <c r="S20" s="24">
        <v>3405</v>
      </c>
      <c r="T20" s="23" t="s">
        <v>571</v>
      </c>
      <c r="U20" s="23" t="s">
        <v>571</v>
      </c>
      <c r="V20" s="23" t="s">
        <v>571</v>
      </c>
      <c r="W20" s="23" t="s">
        <v>571</v>
      </c>
      <c r="X20" s="23" t="s">
        <v>571</v>
      </c>
      <c r="Y20" s="23" t="s">
        <v>571</v>
      </c>
      <c r="Z20" s="23" t="s">
        <v>571</v>
      </c>
      <c r="AA20" s="23" t="s">
        <v>571</v>
      </c>
      <c r="AB20" s="23" t="s">
        <v>571</v>
      </c>
      <c r="AC20" s="23" t="s">
        <v>571</v>
      </c>
      <c r="AD20" s="23" t="s">
        <v>571</v>
      </c>
      <c r="AE20" s="23" t="s">
        <v>571</v>
      </c>
      <c r="AF20" s="23" t="s">
        <v>571</v>
      </c>
      <c r="AG20" s="23" t="s">
        <v>571</v>
      </c>
      <c r="AH20" s="24" t="s">
        <v>571</v>
      </c>
    </row>
    <row r="21" spans="2:34" x14ac:dyDescent="0.2">
      <c r="B21" s="33" t="s">
        <v>256</v>
      </c>
      <c r="C21" s="18" t="s">
        <v>259</v>
      </c>
      <c r="D21" s="18" t="s">
        <v>373</v>
      </c>
      <c r="E21" s="23">
        <v>2.2404371584699455E-2</v>
      </c>
      <c r="F21" s="23">
        <v>2.7322404371584699E-2</v>
      </c>
      <c r="G21" s="23">
        <v>1.092896174863388E-3</v>
      </c>
      <c r="H21" s="23">
        <v>3.2240437158469942E-2</v>
      </c>
      <c r="I21" s="23">
        <v>6.2295081967213117E-2</v>
      </c>
      <c r="J21" s="23">
        <v>6.0655737704918035E-2</v>
      </c>
      <c r="K21" s="23">
        <v>4.2622950819672129E-2</v>
      </c>
      <c r="L21" s="23">
        <v>0.18251366120218579</v>
      </c>
      <c r="M21" s="23">
        <v>2.7322404371584699E-2</v>
      </c>
      <c r="N21" s="23">
        <v>1.2568306010928962E-2</v>
      </c>
      <c r="O21" s="23">
        <v>1.639344262295082E-3</v>
      </c>
      <c r="P21" s="23">
        <v>0.17103825136612022</v>
      </c>
      <c r="Q21" s="23">
        <v>0.35136612021857921</v>
      </c>
      <c r="R21" s="23">
        <v>4.3715846994535519E-3</v>
      </c>
      <c r="S21" s="24">
        <v>9150</v>
      </c>
      <c r="T21" s="23">
        <v>5.7471264367816091E-2</v>
      </c>
      <c r="U21" s="23">
        <v>0.10344827586206896</v>
      </c>
      <c r="V21" s="23">
        <v>0</v>
      </c>
      <c r="W21" s="23">
        <v>3.4482758620689655E-2</v>
      </c>
      <c r="X21" s="23">
        <v>0.16091954022988506</v>
      </c>
      <c r="Y21" s="23">
        <v>5.7471264367816091E-2</v>
      </c>
      <c r="Z21" s="23">
        <v>4.5977011494252873E-2</v>
      </c>
      <c r="AA21" s="23">
        <v>9.1954022988505746E-2</v>
      </c>
      <c r="AB21" s="23">
        <v>6.8965517241379309E-2</v>
      </c>
      <c r="AC21" s="23">
        <v>5.7471264367816091E-2</v>
      </c>
      <c r="AD21" s="23">
        <v>0</v>
      </c>
      <c r="AE21" s="23">
        <v>0.10344827586206896</v>
      </c>
      <c r="AF21" s="23">
        <v>0.19540229885057472</v>
      </c>
      <c r="AG21" s="23">
        <v>2.2988505747126436E-2</v>
      </c>
      <c r="AH21" s="24">
        <v>435</v>
      </c>
    </row>
    <row r="22" spans="2:34" x14ac:dyDescent="0.2">
      <c r="B22" s="33" t="s">
        <v>256</v>
      </c>
      <c r="C22" s="18" t="s">
        <v>260</v>
      </c>
      <c r="D22" s="18" t="s">
        <v>374</v>
      </c>
      <c r="E22" s="23" t="s">
        <v>571</v>
      </c>
      <c r="F22" s="23" t="s">
        <v>571</v>
      </c>
      <c r="G22" s="23" t="s">
        <v>571</v>
      </c>
      <c r="H22" s="23" t="s">
        <v>571</v>
      </c>
      <c r="I22" s="23" t="s">
        <v>571</v>
      </c>
      <c r="J22" s="23" t="s">
        <v>571</v>
      </c>
      <c r="K22" s="23" t="s">
        <v>571</v>
      </c>
      <c r="L22" s="23" t="s">
        <v>571</v>
      </c>
      <c r="M22" s="23" t="s">
        <v>571</v>
      </c>
      <c r="N22" s="23" t="s">
        <v>571</v>
      </c>
      <c r="O22" s="23" t="s">
        <v>571</v>
      </c>
      <c r="P22" s="23" t="s">
        <v>571</v>
      </c>
      <c r="Q22" s="23" t="s">
        <v>571</v>
      </c>
      <c r="R22" s="23" t="s">
        <v>571</v>
      </c>
      <c r="S22" s="24" t="s">
        <v>571</v>
      </c>
      <c r="T22" s="23" t="s">
        <v>571</v>
      </c>
      <c r="U22" s="23" t="s">
        <v>571</v>
      </c>
      <c r="V22" s="23" t="s">
        <v>571</v>
      </c>
      <c r="W22" s="23" t="s">
        <v>571</v>
      </c>
      <c r="X22" s="23" t="s">
        <v>571</v>
      </c>
      <c r="Y22" s="23" t="s">
        <v>571</v>
      </c>
      <c r="Z22" s="23" t="s">
        <v>571</v>
      </c>
      <c r="AA22" s="23" t="s">
        <v>571</v>
      </c>
      <c r="AB22" s="23" t="s">
        <v>571</v>
      </c>
      <c r="AC22" s="23" t="s">
        <v>571</v>
      </c>
      <c r="AD22" s="23" t="s">
        <v>571</v>
      </c>
      <c r="AE22" s="23" t="s">
        <v>571</v>
      </c>
      <c r="AF22" s="23" t="s">
        <v>571</v>
      </c>
      <c r="AG22" s="23" t="s">
        <v>571</v>
      </c>
      <c r="AH22" s="24" t="s">
        <v>571</v>
      </c>
    </row>
    <row r="23" spans="2:34" x14ac:dyDescent="0.2">
      <c r="B23" s="33" t="s">
        <v>256</v>
      </c>
      <c r="C23" s="18" t="s">
        <v>261</v>
      </c>
      <c r="D23" s="18" t="s">
        <v>375</v>
      </c>
      <c r="E23" s="23" t="s">
        <v>571</v>
      </c>
      <c r="F23" s="23" t="s">
        <v>571</v>
      </c>
      <c r="G23" s="23" t="s">
        <v>571</v>
      </c>
      <c r="H23" s="23" t="s">
        <v>571</v>
      </c>
      <c r="I23" s="23" t="s">
        <v>571</v>
      </c>
      <c r="J23" s="23" t="s">
        <v>571</v>
      </c>
      <c r="K23" s="23" t="s">
        <v>571</v>
      </c>
      <c r="L23" s="23" t="s">
        <v>571</v>
      </c>
      <c r="M23" s="23" t="s">
        <v>571</v>
      </c>
      <c r="N23" s="23" t="s">
        <v>571</v>
      </c>
      <c r="O23" s="23" t="s">
        <v>571</v>
      </c>
      <c r="P23" s="23" t="s">
        <v>571</v>
      </c>
      <c r="Q23" s="23" t="s">
        <v>571</v>
      </c>
      <c r="R23" s="23" t="s">
        <v>571</v>
      </c>
      <c r="S23" s="24" t="s">
        <v>571</v>
      </c>
      <c r="T23" s="23" t="s">
        <v>571</v>
      </c>
      <c r="U23" s="23" t="s">
        <v>571</v>
      </c>
      <c r="V23" s="23" t="s">
        <v>571</v>
      </c>
      <c r="W23" s="23" t="s">
        <v>571</v>
      </c>
      <c r="X23" s="23" t="s">
        <v>571</v>
      </c>
      <c r="Y23" s="23" t="s">
        <v>571</v>
      </c>
      <c r="Z23" s="23" t="s">
        <v>571</v>
      </c>
      <c r="AA23" s="23" t="s">
        <v>571</v>
      </c>
      <c r="AB23" s="23" t="s">
        <v>571</v>
      </c>
      <c r="AC23" s="23" t="s">
        <v>571</v>
      </c>
      <c r="AD23" s="23" t="s">
        <v>571</v>
      </c>
      <c r="AE23" s="23" t="s">
        <v>571</v>
      </c>
      <c r="AF23" s="23" t="s">
        <v>571</v>
      </c>
      <c r="AG23" s="23" t="s">
        <v>571</v>
      </c>
      <c r="AH23" s="24" t="s">
        <v>571</v>
      </c>
    </row>
    <row r="24" spans="2:34" x14ac:dyDescent="0.2">
      <c r="B24" s="33" t="s">
        <v>256</v>
      </c>
      <c r="C24" s="18" t="s">
        <v>262</v>
      </c>
      <c r="D24" s="18" t="s">
        <v>376</v>
      </c>
      <c r="E24" s="23">
        <v>4.2134831460674156E-2</v>
      </c>
      <c r="F24" s="23">
        <v>5.3370786516853931E-2</v>
      </c>
      <c r="G24" s="23">
        <v>2.8089887640449437E-3</v>
      </c>
      <c r="H24" s="23">
        <v>8.4269662921348312E-2</v>
      </c>
      <c r="I24" s="23">
        <v>8.98876404494382E-2</v>
      </c>
      <c r="J24" s="23">
        <v>8.1460674157303375E-2</v>
      </c>
      <c r="K24" s="23">
        <v>4.49438202247191E-2</v>
      </c>
      <c r="L24" s="23">
        <v>0.20224719101123595</v>
      </c>
      <c r="M24" s="23">
        <v>4.49438202247191E-2</v>
      </c>
      <c r="N24" s="23">
        <v>8.4269662921348312E-3</v>
      </c>
      <c r="O24" s="23">
        <v>2.8089887640449437E-3</v>
      </c>
      <c r="P24" s="23">
        <v>0.12078651685393259</v>
      </c>
      <c r="Q24" s="23">
        <v>0.20786516853932585</v>
      </c>
      <c r="R24" s="23">
        <v>1.4044943820224719E-2</v>
      </c>
      <c r="S24" s="24">
        <v>1780</v>
      </c>
      <c r="T24" s="23" t="s">
        <v>572</v>
      </c>
      <c r="U24" s="23" t="s">
        <v>572</v>
      </c>
      <c r="V24" s="23" t="s">
        <v>572</v>
      </c>
      <c r="W24" s="23" t="s">
        <v>572</v>
      </c>
      <c r="X24" s="23" t="s">
        <v>572</v>
      </c>
      <c r="Y24" s="23" t="s">
        <v>572</v>
      </c>
      <c r="Z24" s="23" t="s">
        <v>572</v>
      </c>
      <c r="AA24" s="23" t="s">
        <v>572</v>
      </c>
      <c r="AB24" s="23" t="s">
        <v>572</v>
      </c>
      <c r="AC24" s="23" t="s">
        <v>572</v>
      </c>
      <c r="AD24" s="23" t="s">
        <v>572</v>
      </c>
      <c r="AE24" s="23" t="s">
        <v>572</v>
      </c>
      <c r="AF24" s="23" t="s">
        <v>572</v>
      </c>
      <c r="AG24" s="23" t="s">
        <v>572</v>
      </c>
      <c r="AH24" s="24" t="s">
        <v>572</v>
      </c>
    </row>
    <row r="25" spans="2:34" x14ac:dyDescent="0.2">
      <c r="B25" s="33" t="s">
        <v>244</v>
      </c>
      <c r="C25" s="18" t="s">
        <v>263</v>
      </c>
      <c r="D25" s="18" t="s">
        <v>353</v>
      </c>
      <c r="E25" s="23">
        <v>2.7972027972027972E-2</v>
      </c>
      <c r="F25" s="23">
        <v>7.8995078995079002E-2</v>
      </c>
      <c r="G25" s="23">
        <v>3.3670033670033669E-3</v>
      </c>
      <c r="H25" s="23">
        <v>2.3310023310023312E-2</v>
      </c>
      <c r="I25" s="23">
        <v>0.11784511784511785</v>
      </c>
      <c r="J25" s="23">
        <v>5.8275058275058272E-2</v>
      </c>
      <c r="K25" s="23">
        <v>3.3670033670033669E-2</v>
      </c>
      <c r="L25" s="23">
        <v>0.13053613053613053</v>
      </c>
      <c r="M25" s="23">
        <v>6.2678062678062682E-2</v>
      </c>
      <c r="N25" s="23">
        <v>1.554001554001554E-2</v>
      </c>
      <c r="O25" s="23">
        <v>6.4750064750064753E-3</v>
      </c>
      <c r="P25" s="23">
        <v>0.1137011137011137</v>
      </c>
      <c r="Q25" s="23">
        <v>0.28723128723128721</v>
      </c>
      <c r="R25" s="23">
        <v>4.0404040404040407E-2</v>
      </c>
      <c r="S25" s="24">
        <v>19305</v>
      </c>
      <c r="T25" s="23">
        <v>4.5700541190619365E-2</v>
      </c>
      <c r="U25" s="23">
        <v>0.14191220685508119</v>
      </c>
      <c r="V25" s="23">
        <v>7.2158749248346366E-3</v>
      </c>
      <c r="W25" s="23">
        <v>1.5033072760072159E-2</v>
      </c>
      <c r="X25" s="23">
        <v>0.15634395670475046</v>
      </c>
      <c r="Y25" s="23">
        <v>3.2471437161755864E-2</v>
      </c>
      <c r="Z25" s="23">
        <v>3.8484666265784728E-2</v>
      </c>
      <c r="AA25" s="23">
        <v>6.4942874323511729E-2</v>
      </c>
      <c r="AB25" s="23">
        <v>9.2002405291641609E-2</v>
      </c>
      <c r="AC25" s="23">
        <v>2.4654239326518342E-2</v>
      </c>
      <c r="AD25" s="23">
        <v>1.32291040288635E-2</v>
      </c>
      <c r="AE25" s="23">
        <v>7.0354780517137699E-2</v>
      </c>
      <c r="AF25" s="23">
        <v>0.22669873722188816</v>
      </c>
      <c r="AG25" s="23">
        <v>7.0956103427540593E-2</v>
      </c>
      <c r="AH25" s="24">
        <v>8315</v>
      </c>
    </row>
    <row r="26" spans="2:34" x14ac:dyDescent="0.2">
      <c r="B26" s="33" t="s">
        <v>244</v>
      </c>
      <c r="C26" s="18" t="s">
        <v>264</v>
      </c>
      <c r="D26" s="18" t="s">
        <v>354</v>
      </c>
      <c r="E26" s="23">
        <v>1.4479638009049774E-2</v>
      </c>
      <c r="F26" s="23">
        <v>5.4298642533936653E-2</v>
      </c>
      <c r="G26" s="23">
        <v>9.049773755656109E-4</v>
      </c>
      <c r="H26" s="23">
        <v>2.171945701357466E-2</v>
      </c>
      <c r="I26" s="23">
        <v>7.963800904977375E-2</v>
      </c>
      <c r="J26" s="23">
        <v>0.1167420814479638</v>
      </c>
      <c r="K26" s="23">
        <v>3.1674208144796379E-2</v>
      </c>
      <c r="L26" s="23">
        <v>0.14660633484162897</v>
      </c>
      <c r="M26" s="23">
        <v>3.4389140271493215E-2</v>
      </c>
      <c r="N26" s="23">
        <v>1.2669683257918552E-2</v>
      </c>
      <c r="O26" s="23">
        <v>9.049773755656109E-4</v>
      </c>
      <c r="P26" s="23">
        <v>7.6018099547511306E-2</v>
      </c>
      <c r="Q26" s="23">
        <v>0.3411764705882353</v>
      </c>
      <c r="R26" s="23">
        <v>6.8778280542986431E-2</v>
      </c>
      <c r="S26" s="24">
        <v>5525</v>
      </c>
      <c r="T26" s="23">
        <v>0</v>
      </c>
      <c r="U26" s="23">
        <v>8.3333333333333329E-2</v>
      </c>
      <c r="V26" s="23">
        <v>0</v>
      </c>
      <c r="W26" s="23">
        <v>8.3333333333333329E-2</v>
      </c>
      <c r="X26" s="23">
        <v>8.3333333333333329E-2</v>
      </c>
      <c r="Y26" s="23">
        <v>8.3333333333333329E-2</v>
      </c>
      <c r="Z26" s="23">
        <v>8.3333333333333329E-2</v>
      </c>
      <c r="AA26" s="23">
        <v>0.16666666666666666</v>
      </c>
      <c r="AB26" s="23">
        <v>0</v>
      </c>
      <c r="AC26" s="23">
        <v>0</v>
      </c>
      <c r="AD26" s="23">
        <v>0</v>
      </c>
      <c r="AE26" s="23">
        <v>8.3333333333333329E-2</v>
      </c>
      <c r="AF26" s="23">
        <v>0.33333333333333331</v>
      </c>
      <c r="AG26" s="23">
        <v>0</v>
      </c>
      <c r="AH26" s="24">
        <v>60</v>
      </c>
    </row>
    <row r="27" spans="2:34" x14ac:dyDescent="0.2">
      <c r="B27" s="33" t="s">
        <v>244</v>
      </c>
      <c r="C27" s="18" t="s">
        <v>265</v>
      </c>
      <c r="D27" s="18" t="s">
        <v>355</v>
      </c>
      <c r="E27" s="23">
        <v>1.8446601941747572E-2</v>
      </c>
      <c r="F27" s="23">
        <v>3.7378640776699029E-2</v>
      </c>
      <c r="G27" s="23">
        <v>9.7087378640776695E-4</v>
      </c>
      <c r="H27" s="23">
        <v>3.1553398058252427E-2</v>
      </c>
      <c r="I27" s="23">
        <v>5.5825242718446605E-2</v>
      </c>
      <c r="J27" s="23">
        <v>0.10436893203883495</v>
      </c>
      <c r="K27" s="23">
        <v>4.2233009708737862E-2</v>
      </c>
      <c r="L27" s="23">
        <v>0.1587378640776699</v>
      </c>
      <c r="M27" s="23">
        <v>3.2038834951456312E-2</v>
      </c>
      <c r="N27" s="23">
        <v>1.5533980582524271E-2</v>
      </c>
      <c r="O27" s="23">
        <v>1.4563106796116505E-3</v>
      </c>
      <c r="P27" s="23">
        <v>0.13640776699029125</v>
      </c>
      <c r="Q27" s="23">
        <v>0.32718446601941747</v>
      </c>
      <c r="R27" s="23">
        <v>3.7864077669902914E-2</v>
      </c>
      <c r="S27" s="24">
        <v>10300</v>
      </c>
      <c r="T27" s="23">
        <v>4.9586776859504134E-2</v>
      </c>
      <c r="U27" s="23">
        <v>0.14049586776859505</v>
      </c>
      <c r="V27" s="23">
        <v>0</v>
      </c>
      <c r="W27" s="23">
        <v>2.4793388429752067E-2</v>
      </c>
      <c r="X27" s="23">
        <v>9.9173553719008267E-2</v>
      </c>
      <c r="Y27" s="23">
        <v>8.2644628099173556E-2</v>
      </c>
      <c r="Z27" s="23">
        <v>0.10743801652892562</v>
      </c>
      <c r="AA27" s="23">
        <v>6.6115702479338845E-2</v>
      </c>
      <c r="AB27" s="23">
        <v>5.7851239669421489E-2</v>
      </c>
      <c r="AC27" s="23">
        <v>4.9586776859504134E-2</v>
      </c>
      <c r="AD27" s="23">
        <v>0</v>
      </c>
      <c r="AE27" s="23">
        <v>9.9173553719008267E-2</v>
      </c>
      <c r="AF27" s="23">
        <v>0.16528925619834711</v>
      </c>
      <c r="AG27" s="23">
        <v>5.7851239669421489E-2</v>
      </c>
      <c r="AH27" s="24">
        <v>605</v>
      </c>
    </row>
    <row r="28" spans="2:34" x14ac:dyDescent="0.2">
      <c r="B28" s="33" t="s">
        <v>244</v>
      </c>
      <c r="C28" s="18" t="s">
        <v>266</v>
      </c>
      <c r="D28" s="18" t="s">
        <v>356</v>
      </c>
      <c r="E28" s="23">
        <v>3.5573122529644272E-2</v>
      </c>
      <c r="F28" s="23">
        <v>3.4495149119655046E-2</v>
      </c>
      <c r="G28" s="23">
        <v>1.0779734099892202E-3</v>
      </c>
      <c r="H28" s="23">
        <v>2.8386633129716135E-2</v>
      </c>
      <c r="I28" s="23">
        <v>9.6298957959037007E-2</v>
      </c>
      <c r="J28" s="23">
        <v>8.7675170679123254E-2</v>
      </c>
      <c r="K28" s="23">
        <v>3.1620553359683792E-2</v>
      </c>
      <c r="L28" s="23">
        <v>0.13654329859863457</v>
      </c>
      <c r="M28" s="23">
        <v>3.4495149119655046E-2</v>
      </c>
      <c r="N28" s="23">
        <v>3.3776500179662237E-2</v>
      </c>
      <c r="O28" s="23">
        <v>1.437297879985627E-3</v>
      </c>
      <c r="P28" s="23">
        <v>0.15450952209845489</v>
      </c>
      <c r="Q28" s="23">
        <v>0.30542579949694576</v>
      </c>
      <c r="R28" s="23">
        <v>1.9044196909809557E-2</v>
      </c>
      <c r="S28" s="24">
        <v>13915</v>
      </c>
      <c r="T28" s="23">
        <v>4.6875E-2</v>
      </c>
      <c r="U28" s="23">
        <v>7.8125E-2</v>
      </c>
      <c r="V28" s="23">
        <v>0</v>
      </c>
      <c r="W28" s="23">
        <v>3.90625E-2</v>
      </c>
      <c r="X28" s="23">
        <v>0.1484375</v>
      </c>
      <c r="Y28" s="23">
        <v>5.46875E-2</v>
      </c>
      <c r="Z28" s="23">
        <v>6.25E-2</v>
      </c>
      <c r="AA28" s="23">
        <v>4.6875E-2</v>
      </c>
      <c r="AB28" s="23">
        <v>4.6875E-2</v>
      </c>
      <c r="AC28" s="23">
        <v>9.375E-2</v>
      </c>
      <c r="AD28" s="23">
        <v>0</v>
      </c>
      <c r="AE28" s="23">
        <v>0.1640625</v>
      </c>
      <c r="AF28" s="23">
        <v>0.1796875</v>
      </c>
      <c r="AG28" s="23">
        <v>3.125E-2</v>
      </c>
      <c r="AH28" s="24">
        <v>640</v>
      </c>
    </row>
    <row r="29" spans="2:34" x14ac:dyDescent="0.2">
      <c r="B29" s="33" t="s">
        <v>244</v>
      </c>
      <c r="C29" s="18" t="s">
        <v>267</v>
      </c>
      <c r="D29" s="18" t="s">
        <v>357</v>
      </c>
      <c r="E29" s="23">
        <v>1.3201320132013201E-2</v>
      </c>
      <c r="F29" s="23">
        <v>6.6006600660066007E-3</v>
      </c>
      <c r="G29" s="23">
        <v>0</v>
      </c>
      <c r="H29" s="23">
        <v>3.3003300330033E-2</v>
      </c>
      <c r="I29" s="23">
        <v>2.9702970297029702E-2</v>
      </c>
      <c r="J29" s="23">
        <v>4.2904290429042903E-2</v>
      </c>
      <c r="K29" s="23">
        <v>1.3201320132013201E-2</v>
      </c>
      <c r="L29" s="23">
        <v>0.10231023102310231</v>
      </c>
      <c r="M29" s="23">
        <v>1.65016501650165E-2</v>
      </c>
      <c r="N29" s="23">
        <v>0</v>
      </c>
      <c r="O29" s="23">
        <v>0</v>
      </c>
      <c r="P29" s="23">
        <v>0.11221122112211221</v>
      </c>
      <c r="Q29" s="23">
        <v>0.60066006600660071</v>
      </c>
      <c r="R29" s="23">
        <v>3.3003300330033E-2</v>
      </c>
      <c r="S29" s="24">
        <v>1515</v>
      </c>
      <c r="T29" s="23">
        <v>0</v>
      </c>
      <c r="U29" s="23">
        <v>0</v>
      </c>
      <c r="V29" s="23">
        <v>0</v>
      </c>
      <c r="W29" s="23">
        <v>0</v>
      </c>
      <c r="X29" s="23">
        <v>0</v>
      </c>
      <c r="Y29" s="23">
        <v>0</v>
      </c>
      <c r="Z29" s="23">
        <v>0</v>
      </c>
      <c r="AA29" s="23">
        <v>0</v>
      </c>
      <c r="AB29" s="23">
        <v>0</v>
      </c>
      <c r="AC29" s="23">
        <v>0</v>
      </c>
      <c r="AD29" s="23">
        <v>0</v>
      </c>
      <c r="AE29" s="23">
        <v>0</v>
      </c>
      <c r="AF29" s="23">
        <v>0.66666666666666663</v>
      </c>
      <c r="AG29" s="23">
        <v>0</v>
      </c>
      <c r="AH29" s="24">
        <v>15</v>
      </c>
    </row>
    <row r="30" spans="2:34" x14ac:dyDescent="0.2">
      <c r="B30" s="33" t="s">
        <v>268</v>
      </c>
      <c r="C30" s="18" t="s">
        <v>269</v>
      </c>
      <c r="D30" s="18" t="s">
        <v>377</v>
      </c>
      <c r="E30" s="23" t="s">
        <v>571</v>
      </c>
      <c r="F30" s="23" t="s">
        <v>571</v>
      </c>
      <c r="G30" s="23" t="s">
        <v>571</v>
      </c>
      <c r="H30" s="23" t="s">
        <v>571</v>
      </c>
      <c r="I30" s="23" t="s">
        <v>571</v>
      </c>
      <c r="J30" s="23" t="s">
        <v>571</v>
      </c>
      <c r="K30" s="23" t="s">
        <v>571</v>
      </c>
      <c r="L30" s="23" t="s">
        <v>571</v>
      </c>
      <c r="M30" s="23" t="s">
        <v>571</v>
      </c>
      <c r="N30" s="23" t="s">
        <v>571</v>
      </c>
      <c r="O30" s="23" t="s">
        <v>571</v>
      </c>
      <c r="P30" s="23" t="s">
        <v>571</v>
      </c>
      <c r="Q30" s="23" t="s">
        <v>571</v>
      </c>
      <c r="R30" s="23" t="s">
        <v>571</v>
      </c>
      <c r="S30" s="24" t="s">
        <v>571</v>
      </c>
      <c r="T30" s="23" t="s">
        <v>571</v>
      </c>
      <c r="U30" s="23" t="s">
        <v>571</v>
      </c>
      <c r="V30" s="23" t="s">
        <v>571</v>
      </c>
      <c r="W30" s="23" t="s">
        <v>571</v>
      </c>
      <c r="X30" s="23" t="s">
        <v>571</v>
      </c>
      <c r="Y30" s="23" t="s">
        <v>571</v>
      </c>
      <c r="Z30" s="23" t="s">
        <v>571</v>
      </c>
      <c r="AA30" s="23" t="s">
        <v>571</v>
      </c>
      <c r="AB30" s="23" t="s">
        <v>571</v>
      </c>
      <c r="AC30" s="23" t="s">
        <v>571</v>
      </c>
      <c r="AD30" s="23" t="s">
        <v>571</v>
      </c>
      <c r="AE30" s="23" t="s">
        <v>571</v>
      </c>
      <c r="AF30" s="23" t="s">
        <v>571</v>
      </c>
      <c r="AG30" s="23" t="s">
        <v>571</v>
      </c>
      <c r="AH30" s="24" t="s">
        <v>571</v>
      </c>
    </row>
    <row r="31" spans="2:34" x14ac:dyDescent="0.2">
      <c r="B31" s="33" t="s">
        <v>268</v>
      </c>
      <c r="C31" s="18" t="s">
        <v>270</v>
      </c>
      <c r="D31" s="18" t="s">
        <v>378</v>
      </c>
      <c r="E31" s="23">
        <v>2.8066528066528068E-2</v>
      </c>
      <c r="F31" s="23">
        <v>1.7671517671517672E-2</v>
      </c>
      <c r="G31" s="23">
        <v>1.0395010395010396E-3</v>
      </c>
      <c r="H31" s="23">
        <v>1.1434511434511435E-2</v>
      </c>
      <c r="I31" s="23">
        <v>7.7962577962577967E-2</v>
      </c>
      <c r="J31" s="23">
        <v>6.4449064449064453E-2</v>
      </c>
      <c r="K31" s="23">
        <v>5.5093555093555097E-2</v>
      </c>
      <c r="L31" s="23">
        <v>0.16839916839916841</v>
      </c>
      <c r="M31" s="23">
        <v>2.286902286902287E-2</v>
      </c>
      <c r="N31" s="23">
        <v>1.7671517671517672E-2</v>
      </c>
      <c r="O31" s="23">
        <v>2.0790020790020791E-3</v>
      </c>
      <c r="P31" s="23">
        <v>0.15280665280665282</v>
      </c>
      <c r="Q31" s="23">
        <v>0.34407484407484407</v>
      </c>
      <c r="R31" s="23">
        <v>3.5343035343035345E-2</v>
      </c>
      <c r="S31" s="24">
        <v>4810</v>
      </c>
      <c r="T31" s="23">
        <v>0</v>
      </c>
      <c r="U31" s="23">
        <v>0</v>
      </c>
      <c r="V31" s="23">
        <v>0</v>
      </c>
      <c r="W31" s="23">
        <v>3.8461538461538464E-2</v>
      </c>
      <c r="X31" s="23">
        <v>0</v>
      </c>
      <c r="Y31" s="23">
        <v>3.8461538461538464E-2</v>
      </c>
      <c r="Z31" s="23">
        <v>0</v>
      </c>
      <c r="AA31" s="23">
        <v>3.8461538461538464E-2</v>
      </c>
      <c r="AB31" s="23">
        <v>3.8461538461538464E-2</v>
      </c>
      <c r="AC31" s="23">
        <v>0</v>
      </c>
      <c r="AD31" s="23">
        <v>0</v>
      </c>
      <c r="AE31" s="23">
        <v>7.6923076923076927E-2</v>
      </c>
      <c r="AF31" s="23">
        <v>0.73076923076923073</v>
      </c>
      <c r="AG31" s="23">
        <v>0</v>
      </c>
      <c r="AH31" s="24">
        <v>130</v>
      </c>
    </row>
    <row r="32" spans="2:34" x14ac:dyDescent="0.2">
      <c r="B32" s="33" t="s">
        <v>268</v>
      </c>
      <c r="C32" s="18" t="s">
        <v>271</v>
      </c>
      <c r="D32" s="18" t="s">
        <v>379</v>
      </c>
      <c r="E32" s="23">
        <v>1.4989293361884369E-2</v>
      </c>
      <c r="F32" s="23">
        <v>1.284796573875803E-2</v>
      </c>
      <c r="G32" s="23">
        <v>7.1377587437544611E-4</v>
      </c>
      <c r="H32" s="23">
        <v>3.7830121341898643E-2</v>
      </c>
      <c r="I32" s="23">
        <v>7.1377587437544618E-2</v>
      </c>
      <c r="J32" s="23">
        <v>5.9243397573162028E-2</v>
      </c>
      <c r="K32" s="23">
        <v>3.5688793718772305E-3</v>
      </c>
      <c r="L32" s="23">
        <v>0.16059957173447537</v>
      </c>
      <c r="M32" s="23">
        <v>2.8551034975017844E-2</v>
      </c>
      <c r="N32" s="23">
        <v>4.2826552462526769E-3</v>
      </c>
      <c r="O32" s="23">
        <v>7.1377587437544611E-4</v>
      </c>
      <c r="P32" s="23">
        <v>0.14489650249821556</v>
      </c>
      <c r="Q32" s="23">
        <v>0.35974304068522484</v>
      </c>
      <c r="R32" s="23">
        <v>0.10135617416131334</v>
      </c>
      <c r="S32" s="24">
        <v>7005</v>
      </c>
      <c r="T32" s="23">
        <v>3.5714285714285712E-2</v>
      </c>
      <c r="U32" s="23">
        <v>8.5714285714285715E-2</v>
      </c>
      <c r="V32" s="23">
        <v>7.1428571428571426E-3</v>
      </c>
      <c r="W32" s="23">
        <v>7.1428571428571425E-2</v>
      </c>
      <c r="X32" s="23">
        <v>0.12857142857142856</v>
      </c>
      <c r="Y32" s="23">
        <v>3.5714285714285712E-2</v>
      </c>
      <c r="Z32" s="23">
        <v>7.1428571428571426E-3</v>
      </c>
      <c r="AA32" s="23">
        <v>0.1</v>
      </c>
      <c r="AB32" s="23">
        <v>5.7142857142857141E-2</v>
      </c>
      <c r="AC32" s="23">
        <v>0</v>
      </c>
      <c r="AD32" s="23">
        <v>0</v>
      </c>
      <c r="AE32" s="23">
        <v>7.857142857142857E-2</v>
      </c>
      <c r="AF32" s="23">
        <v>0.3</v>
      </c>
      <c r="AG32" s="23">
        <v>9.285714285714286E-2</v>
      </c>
      <c r="AH32" s="24">
        <v>700</v>
      </c>
    </row>
    <row r="33" spans="2:34" x14ac:dyDescent="0.2">
      <c r="B33" s="33" t="s">
        <v>268</v>
      </c>
      <c r="C33" s="18" t="s">
        <v>272</v>
      </c>
      <c r="D33" s="18" t="s">
        <v>358</v>
      </c>
      <c r="E33" s="23" t="s">
        <v>571</v>
      </c>
      <c r="F33" s="23" t="s">
        <v>571</v>
      </c>
      <c r="G33" s="23" t="s">
        <v>571</v>
      </c>
      <c r="H33" s="23" t="s">
        <v>571</v>
      </c>
      <c r="I33" s="23" t="s">
        <v>571</v>
      </c>
      <c r="J33" s="23" t="s">
        <v>571</v>
      </c>
      <c r="K33" s="23" t="s">
        <v>571</v>
      </c>
      <c r="L33" s="23" t="s">
        <v>571</v>
      </c>
      <c r="M33" s="23" t="s">
        <v>571</v>
      </c>
      <c r="N33" s="23" t="s">
        <v>571</v>
      </c>
      <c r="O33" s="23" t="s">
        <v>571</v>
      </c>
      <c r="P33" s="23" t="s">
        <v>571</v>
      </c>
      <c r="Q33" s="23" t="s">
        <v>571</v>
      </c>
      <c r="R33" s="23" t="s">
        <v>571</v>
      </c>
      <c r="S33" s="24" t="s">
        <v>571</v>
      </c>
      <c r="T33" s="23" t="s">
        <v>571</v>
      </c>
      <c r="U33" s="23" t="s">
        <v>571</v>
      </c>
      <c r="V33" s="23" t="s">
        <v>571</v>
      </c>
      <c r="W33" s="23" t="s">
        <v>571</v>
      </c>
      <c r="X33" s="23" t="s">
        <v>571</v>
      </c>
      <c r="Y33" s="23" t="s">
        <v>571</v>
      </c>
      <c r="Z33" s="23" t="s">
        <v>571</v>
      </c>
      <c r="AA33" s="23" t="s">
        <v>571</v>
      </c>
      <c r="AB33" s="23" t="s">
        <v>571</v>
      </c>
      <c r="AC33" s="23" t="s">
        <v>571</v>
      </c>
      <c r="AD33" s="23" t="s">
        <v>571</v>
      </c>
      <c r="AE33" s="23" t="s">
        <v>571</v>
      </c>
      <c r="AF33" s="23" t="s">
        <v>571</v>
      </c>
      <c r="AG33" s="23" t="s">
        <v>571</v>
      </c>
      <c r="AH33" s="24" t="s">
        <v>571</v>
      </c>
    </row>
    <row r="34" spans="2:34" x14ac:dyDescent="0.2">
      <c r="B34" s="33" t="s">
        <v>268</v>
      </c>
      <c r="C34" s="18" t="s">
        <v>273</v>
      </c>
      <c r="D34" s="18" t="s">
        <v>380</v>
      </c>
      <c r="E34" s="23" t="s">
        <v>571</v>
      </c>
      <c r="F34" s="23" t="s">
        <v>571</v>
      </c>
      <c r="G34" s="23" t="s">
        <v>571</v>
      </c>
      <c r="H34" s="23" t="s">
        <v>571</v>
      </c>
      <c r="I34" s="23" t="s">
        <v>571</v>
      </c>
      <c r="J34" s="23" t="s">
        <v>571</v>
      </c>
      <c r="K34" s="23" t="s">
        <v>571</v>
      </c>
      <c r="L34" s="23" t="s">
        <v>571</v>
      </c>
      <c r="M34" s="23" t="s">
        <v>571</v>
      </c>
      <c r="N34" s="23" t="s">
        <v>571</v>
      </c>
      <c r="O34" s="23" t="s">
        <v>571</v>
      </c>
      <c r="P34" s="23" t="s">
        <v>571</v>
      </c>
      <c r="Q34" s="23" t="s">
        <v>571</v>
      </c>
      <c r="R34" s="23" t="s">
        <v>571</v>
      </c>
      <c r="S34" s="24" t="s">
        <v>571</v>
      </c>
      <c r="T34" s="23" t="s">
        <v>571</v>
      </c>
      <c r="U34" s="23" t="s">
        <v>571</v>
      </c>
      <c r="V34" s="23" t="s">
        <v>571</v>
      </c>
      <c r="W34" s="23" t="s">
        <v>571</v>
      </c>
      <c r="X34" s="23" t="s">
        <v>571</v>
      </c>
      <c r="Y34" s="23" t="s">
        <v>571</v>
      </c>
      <c r="Z34" s="23" t="s">
        <v>571</v>
      </c>
      <c r="AA34" s="23" t="s">
        <v>571</v>
      </c>
      <c r="AB34" s="23" t="s">
        <v>571</v>
      </c>
      <c r="AC34" s="23" t="s">
        <v>571</v>
      </c>
      <c r="AD34" s="23" t="s">
        <v>571</v>
      </c>
      <c r="AE34" s="23" t="s">
        <v>571</v>
      </c>
      <c r="AF34" s="23" t="s">
        <v>571</v>
      </c>
      <c r="AG34" s="23" t="s">
        <v>571</v>
      </c>
      <c r="AH34" s="24" t="s">
        <v>571</v>
      </c>
    </row>
    <row r="35" spans="2:34" x14ac:dyDescent="0.2">
      <c r="B35" s="33" t="s">
        <v>268</v>
      </c>
      <c r="C35" s="18" t="s">
        <v>274</v>
      </c>
      <c r="D35" s="18" t="s">
        <v>381</v>
      </c>
      <c r="E35" s="23" t="s">
        <v>571</v>
      </c>
      <c r="F35" s="23" t="s">
        <v>571</v>
      </c>
      <c r="G35" s="23" t="s">
        <v>571</v>
      </c>
      <c r="H35" s="23" t="s">
        <v>571</v>
      </c>
      <c r="I35" s="23" t="s">
        <v>571</v>
      </c>
      <c r="J35" s="23" t="s">
        <v>571</v>
      </c>
      <c r="K35" s="23" t="s">
        <v>571</v>
      </c>
      <c r="L35" s="23" t="s">
        <v>571</v>
      </c>
      <c r="M35" s="23" t="s">
        <v>571</v>
      </c>
      <c r="N35" s="23" t="s">
        <v>571</v>
      </c>
      <c r="O35" s="23" t="s">
        <v>571</v>
      </c>
      <c r="P35" s="23" t="s">
        <v>571</v>
      </c>
      <c r="Q35" s="23" t="s">
        <v>571</v>
      </c>
      <c r="R35" s="23" t="s">
        <v>571</v>
      </c>
      <c r="S35" s="24" t="s">
        <v>571</v>
      </c>
      <c r="T35" s="23" t="s">
        <v>571</v>
      </c>
      <c r="U35" s="23" t="s">
        <v>571</v>
      </c>
      <c r="V35" s="23" t="s">
        <v>571</v>
      </c>
      <c r="W35" s="23" t="s">
        <v>571</v>
      </c>
      <c r="X35" s="23" t="s">
        <v>571</v>
      </c>
      <c r="Y35" s="23" t="s">
        <v>571</v>
      </c>
      <c r="Z35" s="23" t="s">
        <v>571</v>
      </c>
      <c r="AA35" s="23" t="s">
        <v>571</v>
      </c>
      <c r="AB35" s="23" t="s">
        <v>571</v>
      </c>
      <c r="AC35" s="23" t="s">
        <v>571</v>
      </c>
      <c r="AD35" s="23" t="s">
        <v>571</v>
      </c>
      <c r="AE35" s="23" t="s">
        <v>571</v>
      </c>
      <c r="AF35" s="23" t="s">
        <v>571</v>
      </c>
      <c r="AG35" s="23" t="s">
        <v>571</v>
      </c>
      <c r="AH35" s="24" t="s">
        <v>571</v>
      </c>
    </row>
    <row r="36" spans="2:34" x14ac:dyDescent="0.2">
      <c r="B36" s="33" t="s">
        <v>268</v>
      </c>
      <c r="C36" s="18" t="s">
        <v>275</v>
      </c>
      <c r="D36" s="18" t="s">
        <v>382</v>
      </c>
      <c r="E36" s="23">
        <v>6.8649885583524028E-2</v>
      </c>
      <c r="F36" s="23">
        <v>2.5171624713958809E-2</v>
      </c>
      <c r="G36" s="23">
        <v>2.2883295194508009E-3</v>
      </c>
      <c r="H36" s="23">
        <v>5.4919908466819219E-2</v>
      </c>
      <c r="I36" s="23">
        <v>0.12128146453089245</v>
      </c>
      <c r="J36" s="23">
        <v>7.780320366132723E-2</v>
      </c>
      <c r="K36" s="23">
        <v>8.6956521739130432E-2</v>
      </c>
      <c r="L36" s="23">
        <v>0.21967963386727687</v>
      </c>
      <c r="M36" s="23">
        <v>4.3478260869565216E-2</v>
      </c>
      <c r="N36" s="23">
        <v>2.2883295194508008E-2</v>
      </c>
      <c r="O36" s="23">
        <v>4.5766590389016018E-3</v>
      </c>
      <c r="P36" s="23">
        <v>9.3821510297482841E-2</v>
      </c>
      <c r="Q36" s="23">
        <v>0.14416475972540047</v>
      </c>
      <c r="R36" s="23">
        <v>4.1189931350114416E-2</v>
      </c>
      <c r="S36" s="24">
        <v>2185</v>
      </c>
      <c r="T36" s="23">
        <v>7.1428571428571425E-2</v>
      </c>
      <c r="U36" s="23">
        <v>7.1428571428571425E-2</v>
      </c>
      <c r="V36" s="23">
        <v>0</v>
      </c>
      <c r="W36" s="23">
        <v>7.1428571428571425E-2</v>
      </c>
      <c r="X36" s="23">
        <v>0.2857142857142857</v>
      </c>
      <c r="Y36" s="23">
        <v>7.1428571428571425E-2</v>
      </c>
      <c r="Z36" s="23">
        <v>7.1428571428571425E-2</v>
      </c>
      <c r="AA36" s="23">
        <v>0.14285714285714285</v>
      </c>
      <c r="AB36" s="23">
        <v>0</v>
      </c>
      <c r="AC36" s="23">
        <v>0</v>
      </c>
      <c r="AD36" s="23">
        <v>0</v>
      </c>
      <c r="AE36" s="23">
        <v>7.1428571428571425E-2</v>
      </c>
      <c r="AF36" s="23">
        <v>7.1428571428571425E-2</v>
      </c>
      <c r="AG36" s="23">
        <v>7.1428571428571425E-2</v>
      </c>
      <c r="AH36" s="24">
        <v>70</v>
      </c>
    </row>
    <row r="37" spans="2:34" x14ac:dyDescent="0.2">
      <c r="B37" s="33" t="s">
        <v>268</v>
      </c>
      <c r="C37" s="18" t="s">
        <v>276</v>
      </c>
      <c r="D37" s="18" t="s">
        <v>359</v>
      </c>
      <c r="E37" s="23" t="s">
        <v>571</v>
      </c>
      <c r="F37" s="23" t="s">
        <v>571</v>
      </c>
      <c r="G37" s="23" t="s">
        <v>571</v>
      </c>
      <c r="H37" s="23" t="s">
        <v>571</v>
      </c>
      <c r="I37" s="23" t="s">
        <v>571</v>
      </c>
      <c r="J37" s="23" t="s">
        <v>571</v>
      </c>
      <c r="K37" s="23" t="s">
        <v>571</v>
      </c>
      <c r="L37" s="23" t="s">
        <v>571</v>
      </c>
      <c r="M37" s="23" t="s">
        <v>571</v>
      </c>
      <c r="N37" s="23" t="s">
        <v>571</v>
      </c>
      <c r="O37" s="23" t="s">
        <v>571</v>
      </c>
      <c r="P37" s="23" t="s">
        <v>571</v>
      </c>
      <c r="Q37" s="23" t="s">
        <v>571</v>
      </c>
      <c r="R37" s="23" t="s">
        <v>571</v>
      </c>
      <c r="S37" s="24" t="s">
        <v>571</v>
      </c>
      <c r="T37" s="23" t="s">
        <v>571</v>
      </c>
      <c r="U37" s="23" t="s">
        <v>571</v>
      </c>
      <c r="V37" s="23" t="s">
        <v>571</v>
      </c>
      <c r="W37" s="23" t="s">
        <v>571</v>
      </c>
      <c r="X37" s="23" t="s">
        <v>571</v>
      </c>
      <c r="Y37" s="23" t="s">
        <v>571</v>
      </c>
      <c r="Z37" s="23" t="s">
        <v>571</v>
      </c>
      <c r="AA37" s="23" t="s">
        <v>571</v>
      </c>
      <c r="AB37" s="23" t="s">
        <v>571</v>
      </c>
      <c r="AC37" s="23" t="s">
        <v>571</v>
      </c>
      <c r="AD37" s="23" t="s">
        <v>571</v>
      </c>
      <c r="AE37" s="23" t="s">
        <v>571</v>
      </c>
      <c r="AF37" s="23" t="s">
        <v>571</v>
      </c>
      <c r="AG37" s="23" t="s">
        <v>571</v>
      </c>
      <c r="AH37" s="24" t="s">
        <v>571</v>
      </c>
    </row>
    <row r="38" spans="2:34" x14ac:dyDescent="0.2">
      <c r="B38" s="33" t="s">
        <v>268</v>
      </c>
      <c r="C38" s="18" t="s">
        <v>277</v>
      </c>
      <c r="D38" s="18" t="s">
        <v>383</v>
      </c>
      <c r="E38" s="23">
        <v>1.2915129151291513E-2</v>
      </c>
      <c r="F38" s="23">
        <v>4.5202952029520294E-2</v>
      </c>
      <c r="G38" s="23">
        <v>9.225092250922509E-4</v>
      </c>
      <c r="H38" s="23">
        <v>1.7527675276752766E-2</v>
      </c>
      <c r="I38" s="23">
        <v>6.8265682656826573E-2</v>
      </c>
      <c r="J38" s="23">
        <v>5.9040590405904057E-2</v>
      </c>
      <c r="K38" s="23">
        <v>5.4428044280442803E-2</v>
      </c>
      <c r="L38" s="23">
        <v>0.18819188191881919</v>
      </c>
      <c r="M38" s="23">
        <v>2.7675276752767528E-2</v>
      </c>
      <c r="N38" s="23">
        <v>1.014760147601476E-2</v>
      </c>
      <c r="O38" s="23">
        <v>1.8450184501845018E-3</v>
      </c>
      <c r="P38" s="23">
        <v>9.0405904059040587E-2</v>
      </c>
      <c r="Q38" s="23">
        <v>0.34594095940959407</v>
      </c>
      <c r="R38" s="23">
        <v>7.656826568265683E-2</v>
      </c>
      <c r="S38" s="24">
        <v>5420</v>
      </c>
      <c r="T38" s="23">
        <v>3.7735849056603772E-2</v>
      </c>
      <c r="U38" s="23">
        <v>0.11320754716981132</v>
      </c>
      <c r="V38" s="23">
        <v>0</v>
      </c>
      <c r="W38" s="23">
        <v>7.5471698113207544E-2</v>
      </c>
      <c r="X38" s="23">
        <v>9.4339622641509441E-2</v>
      </c>
      <c r="Y38" s="23">
        <v>1.8867924528301886E-2</v>
      </c>
      <c r="Z38" s="23">
        <v>5.6603773584905662E-2</v>
      </c>
      <c r="AA38" s="23">
        <v>0.13207547169811321</v>
      </c>
      <c r="AB38" s="23">
        <v>3.7735849056603772E-2</v>
      </c>
      <c r="AC38" s="23">
        <v>1.8867924528301886E-2</v>
      </c>
      <c r="AD38" s="23">
        <v>0</v>
      </c>
      <c r="AE38" s="23">
        <v>9.4339622641509441E-2</v>
      </c>
      <c r="AF38" s="23">
        <v>0.22641509433962265</v>
      </c>
      <c r="AG38" s="23">
        <v>9.4339622641509441E-2</v>
      </c>
      <c r="AH38" s="24">
        <v>265</v>
      </c>
    </row>
    <row r="39" spans="2:34" x14ac:dyDescent="0.2">
      <c r="B39" s="33" t="s">
        <v>268</v>
      </c>
      <c r="C39" s="18" t="s">
        <v>278</v>
      </c>
      <c r="D39" s="18" t="s">
        <v>360</v>
      </c>
      <c r="E39" s="23">
        <v>4.3161434977578475E-2</v>
      </c>
      <c r="F39" s="23">
        <v>5.4372197309417038E-2</v>
      </c>
      <c r="G39" s="23">
        <v>5.6053811659192824E-4</v>
      </c>
      <c r="H39" s="23">
        <v>1.2892376681614351E-2</v>
      </c>
      <c r="I39" s="23">
        <v>0.10986547085201794</v>
      </c>
      <c r="J39" s="23">
        <v>8.1278026905829595E-2</v>
      </c>
      <c r="K39" s="23">
        <v>6.1659192825112105E-2</v>
      </c>
      <c r="L39" s="23">
        <v>0.25448430493273544</v>
      </c>
      <c r="M39" s="23">
        <v>3.5313901345291478E-2</v>
      </c>
      <c r="N39" s="23">
        <v>2.1300448430493273E-2</v>
      </c>
      <c r="O39" s="23">
        <v>1.6816143497757848E-3</v>
      </c>
      <c r="P39" s="23">
        <v>0.13508968609865471</v>
      </c>
      <c r="Q39" s="23">
        <v>0.11210762331838565</v>
      </c>
      <c r="R39" s="23">
        <v>7.567264573991031E-2</v>
      </c>
      <c r="S39" s="24">
        <v>8920</v>
      </c>
      <c r="T39" s="23" t="s">
        <v>571</v>
      </c>
      <c r="U39" s="23" t="s">
        <v>571</v>
      </c>
      <c r="V39" s="23" t="s">
        <v>571</v>
      </c>
      <c r="W39" s="23" t="s">
        <v>571</v>
      </c>
      <c r="X39" s="23" t="s">
        <v>571</v>
      </c>
      <c r="Y39" s="23" t="s">
        <v>571</v>
      </c>
      <c r="Z39" s="23" t="s">
        <v>571</v>
      </c>
      <c r="AA39" s="23" t="s">
        <v>571</v>
      </c>
      <c r="AB39" s="23" t="s">
        <v>571</v>
      </c>
      <c r="AC39" s="23" t="s">
        <v>571</v>
      </c>
      <c r="AD39" s="23" t="s">
        <v>571</v>
      </c>
      <c r="AE39" s="23" t="s">
        <v>571</v>
      </c>
      <c r="AF39" s="23" t="s">
        <v>571</v>
      </c>
      <c r="AG39" s="23" t="s">
        <v>571</v>
      </c>
      <c r="AH39" s="24" t="s">
        <v>571</v>
      </c>
    </row>
    <row r="40" spans="2:34" x14ac:dyDescent="0.2">
      <c r="B40" s="33" t="s">
        <v>268</v>
      </c>
      <c r="C40" s="18" t="s">
        <v>279</v>
      </c>
      <c r="D40" s="18" t="s">
        <v>384</v>
      </c>
      <c r="E40" s="23">
        <v>1.4889815366289458E-2</v>
      </c>
      <c r="F40" s="23">
        <v>1.9654556283502083E-2</v>
      </c>
      <c r="G40" s="23">
        <v>1.7867778439547349E-3</v>
      </c>
      <c r="H40" s="23">
        <v>2.0250148898153662E-2</v>
      </c>
      <c r="I40" s="23">
        <v>5.4198927933293624E-2</v>
      </c>
      <c r="J40" s="23">
        <v>9.350804050029779E-2</v>
      </c>
      <c r="K40" s="23">
        <v>4.0500297796307323E-2</v>
      </c>
      <c r="L40" s="23">
        <v>0.23764145324597974</v>
      </c>
      <c r="M40" s="23">
        <v>2.4419297200714712E-2</v>
      </c>
      <c r="N40" s="23">
        <v>8.9338892197736754E-3</v>
      </c>
      <c r="O40" s="23">
        <v>5.3603335318642047E-3</v>
      </c>
      <c r="P40" s="23">
        <v>0.13281715306730196</v>
      </c>
      <c r="Q40" s="23">
        <v>0.31089934484812387</v>
      </c>
      <c r="R40" s="23">
        <v>3.633114949374628E-2</v>
      </c>
      <c r="S40" s="24">
        <v>8395</v>
      </c>
      <c r="T40" s="23">
        <v>4.9019607843137254E-2</v>
      </c>
      <c r="U40" s="23">
        <v>8.8235294117647065E-2</v>
      </c>
      <c r="V40" s="23">
        <v>0</v>
      </c>
      <c r="W40" s="23">
        <v>1.9607843137254902E-2</v>
      </c>
      <c r="X40" s="23">
        <v>0.11764705882352941</v>
      </c>
      <c r="Y40" s="23">
        <v>0.10784313725490197</v>
      </c>
      <c r="Z40" s="23">
        <v>5.8823529411764705E-2</v>
      </c>
      <c r="AA40" s="23">
        <v>0.10784313725490197</v>
      </c>
      <c r="AB40" s="23">
        <v>6.8627450980392163E-2</v>
      </c>
      <c r="AC40" s="23">
        <v>1.9607843137254902E-2</v>
      </c>
      <c r="AD40" s="23">
        <v>0</v>
      </c>
      <c r="AE40" s="23">
        <v>9.8039215686274508E-2</v>
      </c>
      <c r="AF40" s="23">
        <v>0.22549019607843138</v>
      </c>
      <c r="AG40" s="23">
        <v>2.9411764705882353E-2</v>
      </c>
      <c r="AH40" s="24">
        <v>510</v>
      </c>
    </row>
    <row r="41" spans="2:34" x14ac:dyDescent="0.2">
      <c r="B41" s="33" t="s">
        <v>280</v>
      </c>
      <c r="C41" s="18" t="s">
        <v>281</v>
      </c>
      <c r="D41" s="18" t="s">
        <v>361</v>
      </c>
      <c r="E41" s="23" t="s">
        <v>571</v>
      </c>
      <c r="F41" s="23" t="s">
        <v>571</v>
      </c>
      <c r="G41" s="23" t="s">
        <v>571</v>
      </c>
      <c r="H41" s="23" t="s">
        <v>571</v>
      </c>
      <c r="I41" s="23" t="s">
        <v>571</v>
      </c>
      <c r="J41" s="23" t="s">
        <v>571</v>
      </c>
      <c r="K41" s="23" t="s">
        <v>571</v>
      </c>
      <c r="L41" s="23" t="s">
        <v>571</v>
      </c>
      <c r="M41" s="23" t="s">
        <v>571</v>
      </c>
      <c r="N41" s="23" t="s">
        <v>571</v>
      </c>
      <c r="O41" s="23" t="s">
        <v>571</v>
      </c>
      <c r="P41" s="23" t="s">
        <v>571</v>
      </c>
      <c r="Q41" s="23" t="s">
        <v>571</v>
      </c>
      <c r="R41" s="23" t="s">
        <v>571</v>
      </c>
      <c r="S41" s="24" t="s">
        <v>571</v>
      </c>
      <c r="T41" s="23" t="s">
        <v>571</v>
      </c>
      <c r="U41" s="23" t="s">
        <v>571</v>
      </c>
      <c r="V41" s="23" t="s">
        <v>571</v>
      </c>
      <c r="W41" s="23" t="s">
        <v>571</v>
      </c>
      <c r="X41" s="23" t="s">
        <v>571</v>
      </c>
      <c r="Y41" s="23" t="s">
        <v>571</v>
      </c>
      <c r="Z41" s="23" t="s">
        <v>571</v>
      </c>
      <c r="AA41" s="23" t="s">
        <v>571</v>
      </c>
      <c r="AB41" s="23" t="s">
        <v>571</v>
      </c>
      <c r="AC41" s="23" t="s">
        <v>571</v>
      </c>
      <c r="AD41" s="23" t="s">
        <v>571</v>
      </c>
      <c r="AE41" s="23" t="s">
        <v>571</v>
      </c>
      <c r="AF41" s="23" t="s">
        <v>571</v>
      </c>
      <c r="AG41" s="23" t="s">
        <v>571</v>
      </c>
      <c r="AH41" s="24" t="s">
        <v>571</v>
      </c>
    </row>
    <row r="42" spans="2:34" x14ac:dyDescent="0.2">
      <c r="B42" s="33" t="s">
        <v>280</v>
      </c>
      <c r="C42" s="18" t="s">
        <v>282</v>
      </c>
      <c r="D42" s="18" t="s">
        <v>385</v>
      </c>
      <c r="E42" s="23">
        <v>3.0864197530864196E-2</v>
      </c>
      <c r="F42" s="23">
        <v>2.2339800117577895E-2</v>
      </c>
      <c r="G42" s="23">
        <v>1.1757789535567313E-3</v>
      </c>
      <c r="H42" s="23">
        <v>2.2192827748383305E-2</v>
      </c>
      <c r="I42" s="23">
        <v>6.1728395061728392E-2</v>
      </c>
      <c r="J42" s="23">
        <v>7.1134626690182251E-2</v>
      </c>
      <c r="K42" s="23">
        <v>4.3944738389182836E-2</v>
      </c>
      <c r="L42" s="23">
        <v>0.15138154027042916</v>
      </c>
      <c r="M42" s="23">
        <v>2.4397413286302176E-2</v>
      </c>
      <c r="N42" s="23">
        <v>9.700176366843033E-3</v>
      </c>
      <c r="O42" s="23">
        <v>1.6166960611405056E-3</v>
      </c>
      <c r="P42" s="23">
        <v>0.15417401528512639</v>
      </c>
      <c r="Q42" s="23">
        <v>0.37610229276895946</v>
      </c>
      <c r="R42" s="23">
        <v>2.8953556731334509E-2</v>
      </c>
      <c r="S42" s="24">
        <v>34020</v>
      </c>
      <c r="T42" s="23">
        <v>6.0483870967741937E-2</v>
      </c>
      <c r="U42" s="23">
        <v>0.10080645161290322</v>
      </c>
      <c r="V42" s="23">
        <v>1.2096774193548387E-2</v>
      </c>
      <c r="W42" s="23">
        <v>4.8387096774193547E-2</v>
      </c>
      <c r="X42" s="23">
        <v>0.14919354838709678</v>
      </c>
      <c r="Y42" s="23">
        <v>8.4677419354838704E-2</v>
      </c>
      <c r="Z42" s="23">
        <v>5.6451612903225805E-2</v>
      </c>
      <c r="AA42" s="23">
        <v>7.2580645161290328E-2</v>
      </c>
      <c r="AB42" s="23">
        <v>6.0483870967741937E-2</v>
      </c>
      <c r="AC42" s="23">
        <v>1.6129032258064516E-2</v>
      </c>
      <c r="AD42" s="23">
        <v>4.0322580645161289E-3</v>
      </c>
      <c r="AE42" s="23">
        <v>0.10483870967741936</v>
      </c>
      <c r="AF42" s="23">
        <v>0.20967741935483872</v>
      </c>
      <c r="AG42" s="23">
        <v>2.4193548387096774E-2</v>
      </c>
      <c r="AH42" s="24">
        <v>1240</v>
      </c>
    </row>
    <row r="43" spans="2:34" x14ac:dyDescent="0.2">
      <c r="B43" s="33" t="s">
        <v>280</v>
      </c>
      <c r="C43" s="18" t="s">
        <v>283</v>
      </c>
      <c r="D43" s="18" t="s">
        <v>386</v>
      </c>
      <c r="E43" s="23">
        <v>2.3050205241553521E-2</v>
      </c>
      <c r="F43" s="23">
        <v>3.4101673508051787E-2</v>
      </c>
      <c r="G43" s="23">
        <v>1.2630249447426586E-3</v>
      </c>
      <c r="H43" s="23">
        <v>3.7574992106094093E-2</v>
      </c>
      <c r="I43" s="23">
        <v>5.462582886011999E-2</v>
      </c>
      <c r="J43" s="23">
        <v>4.5468898010735712E-2</v>
      </c>
      <c r="K43" s="23">
        <v>2.9681086201452479E-2</v>
      </c>
      <c r="L43" s="23">
        <v>0.16135143669087465</v>
      </c>
      <c r="M43" s="23">
        <v>2.2418692769182191E-2</v>
      </c>
      <c r="N43" s="23">
        <v>1.0419955794126934E-2</v>
      </c>
      <c r="O43" s="23">
        <v>2.5260498894853173E-3</v>
      </c>
      <c r="P43" s="23">
        <v>0.17177139248500159</v>
      </c>
      <c r="Q43" s="23">
        <v>0.40164193242816548</v>
      </c>
      <c r="R43" s="23">
        <v>3.4733185980423114E-3</v>
      </c>
      <c r="S43" s="24">
        <v>15835</v>
      </c>
      <c r="T43" s="23">
        <v>5.128205128205128E-2</v>
      </c>
      <c r="U43" s="23">
        <v>0.27564102564102566</v>
      </c>
      <c r="V43" s="23">
        <v>0</v>
      </c>
      <c r="W43" s="23">
        <v>3.8461538461538464E-2</v>
      </c>
      <c r="X43" s="23">
        <v>0.19230769230769232</v>
      </c>
      <c r="Y43" s="23">
        <v>3.8461538461538464E-2</v>
      </c>
      <c r="Z43" s="23">
        <v>1.282051282051282E-2</v>
      </c>
      <c r="AA43" s="23">
        <v>3.2051282051282048E-2</v>
      </c>
      <c r="AB43" s="23">
        <v>4.4871794871794872E-2</v>
      </c>
      <c r="AC43" s="23">
        <v>0.10256410256410256</v>
      </c>
      <c r="AD43" s="23">
        <v>0</v>
      </c>
      <c r="AE43" s="23">
        <v>5.128205128205128E-2</v>
      </c>
      <c r="AF43" s="23">
        <v>0.15384615384615385</v>
      </c>
      <c r="AG43" s="23">
        <v>6.41025641025641E-3</v>
      </c>
      <c r="AH43" s="24">
        <v>780</v>
      </c>
    </row>
    <row r="44" spans="2:34" x14ac:dyDescent="0.2">
      <c r="B44" s="33" t="s">
        <v>280</v>
      </c>
      <c r="C44" s="18" t="s">
        <v>284</v>
      </c>
      <c r="D44" s="18" t="s">
        <v>362</v>
      </c>
      <c r="E44" s="23">
        <v>9.0107737512242894E-2</v>
      </c>
      <c r="F44" s="23">
        <v>3.0362389813907934E-2</v>
      </c>
      <c r="G44" s="23">
        <v>1.9588638589618022E-3</v>
      </c>
      <c r="H44" s="23">
        <v>2.4485798237022526E-2</v>
      </c>
      <c r="I44" s="23">
        <v>6.3663075416258569E-2</v>
      </c>
      <c r="J44" s="23">
        <v>4.8971596474045052E-2</v>
      </c>
      <c r="K44" s="23">
        <v>3.5259549461312441E-2</v>
      </c>
      <c r="L44" s="23">
        <v>0.10088148873653281</v>
      </c>
      <c r="M44" s="23">
        <v>2.5465230166503428E-2</v>
      </c>
      <c r="N44" s="23">
        <v>7.8354554358472089E-3</v>
      </c>
      <c r="O44" s="23">
        <v>3.9177277179236044E-3</v>
      </c>
      <c r="P44" s="23">
        <v>0.19196865817825662</v>
      </c>
      <c r="Q44" s="23">
        <v>0.34573947110675807</v>
      </c>
      <c r="R44" s="23">
        <v>3.0362389813907934E-2</v>
      </c>
      <c r="S44" s="24">
        <v>5105</v>
      </c>
      <c r="T44" s="23">
        <v>9.0909090909090912E-2</v>
      </c>
      <c r="U44" s="23">
        <v>0.12987012987012986</v>
      </c>
      <c r="V44" s="23">
        <v>0</v>
      </c>
      <c r="W44" s="23">
        <v>0</v>
      </c>
      <c r="X44" s="23">
        <v>0.11688311688311688</v>
      </c>
      <c r="Y44" s="23">
        <v>6.4935064935064929E-2</v>
      </c>
      <c r="Z44" s="23">
        <v>3.896103896103896E-2</v>
      </c>
      <c r="AA44" s="23">
        <v>5.1948051948051951E-2</v>
      </c>
      <c r="AB44" s="23">
        <v>5.1948051948051951E-2</v>
      </c>
      <c r="AC44" s="23">
        <v>1.2987012987012988E-2</v>
      </c>
      <c r="AD44" s="23">
        <v>1.2987012987012988E-2</v>
      </c>
      <c r="AE44" s="23">
        <v>0.14285714285714285</v>
      </c>
      <c r="AF44" s="23">
        <v>0.27272727272727271</v>
      </c>
      <c r="AG44" s="23">
        <v>1.2987012987012988E-2</v>
      </c>
      <c r="AH44" s="24">
        <v>385</v>
      </c>
    </row>
    <row r="45" spans="2:34" x14ac:dyDescent="0.2">
      <c r="B45" s="33" t="s">
        <v>285</v>
      </c>
      <c r="C45" s="18" t="s">
        <v>286</v>
      </c>
      <c r="D45" s="18" t="s">
        <v>387</v>
      </c>
      <c r="E45" s="23">
        <v>4.4657097288676235E-2</v>
      </c>
      <c r="F45" s="23">
        <v>5.7416267942583733E-2</v>
      </c>
      <c r="G45" s="23">
        <v>1.594896331738437E-3</v>
      </c>
      <c r="H45" s="23">
        <v>4.1467304625199361E-2</v>
      </c>
      <c r="I45" s="23">
        <v>0.11483253588516747</v>
      </c>
      <c r="J45" s="23">
        <v>7.9744816586921854E-2</v>
      </c>
      <c r="K45" s="23">
        <v>5.2631578947368418E-2</v>
      </c>
      <c r="L45" s="23">
        <v>0.1674641148325359</v>
      </c>
      <c r="M45" s="23">
        <v>4.784688995215311E-2</v>
      </c>
      <c r="N45" s="23">
        <v>7.9744816586921844E-3</v>
      </c>
      <c r="O45" s="23">
        <v>4.7846889952153108E-3</v>
      </c>
      <c r="P45" s="23">
        <v>0.12759170653907495</v>
      </c>
      <c r="Q45" s="23">
        <v>0.21531100478468901</v>
      </c>
      <c r="R45" s="23">
        <v>3.8277511961722487E-2</v>
      </c>
      <c r="S45" s="24">
        <v>3135</v>
      </c>
      <c r="T45" s="23">
        <v>6.8965517241379309E-2</v>
      </c>
      <c r="U45" s="23">
        <v>8.6206896551724144E-2</v>
      </c>
      <c r="V45" s="23">
        <v>0</v>
      </c>
      <c r="W45" s="23">
        <v>3.4482758620689655E-2</v>
      </c>
      <c r="X45" s="23">
        <v>0.17241379310344829</v>
      </c>
      <c r="Y45" s="23">
        <v>8.6206896551724144E-2</v>
      </c>
      <c r="Z45" s="23">
        <v>5.1724137931034482E-2</v>
      </c>
      <c r="AA45" s="23">
        <v>6.8965517241379309E-2</v>
      </c>
      <c r="AB45" s="23">
        <v>8.6206896551724144E-2</v>
      </c>
      <c r="AC45" s="23">
        <v>1.7241379310344827E-2</v>
      </c>
      <c r="AD45" s="23">
        <v>0</v>
      </c>
      <c r="AE45" s="23">
        <v>8.6206896551724144E-2</v>
      </c>
      <c r="AF45" s="23">
        <v>0.20689655172413793</v>
      </c>
      <c r="AG45" s="23">
        <v>5.1724137931034482E-2</v>
      </c>
      <c r="AH45" s="24">
        <v>290</v>
      </c>
    </row>
    <row r="46" spans="2:34" x14ac:dyDescent="0.2">
      <c r="B46" s="33" t="s">
        <v>285</v>
      </c>
      <c r="C46" s="18" t="s">
        <v>287</v>
      </c>
      <c r="D46" s="18" t="s">
        <v>363</v>
      </c>
      <c r="E46" s="23">
        <v>5.539906103286385E-2</v>
      </c>
      <c r="F46" s="23">
        <v>6.7605633802816895E-2</v>
      </c>
      <c r="G46" s="23">
        <v>9.3896713615023472E-4</v>
      </c>
      <c r="H46" s="23">
        <v>5.539906103286385E-2</v>
      </c>
      <c r="I46" s="23">
        <v>9.5774647887323941E-2</v>
      </c>
      <c r="J46" s="23">
        <v>8.5446009389671368E-2</v>
      </c>
      <c r="K46" s="23">
        <v>3.9436619718309862E-2</v>
      </c>
      <c r="L46" s="23">
        <v>9.8591549295774641E-2</v>
      </c>
      <c r="M46" s="23">
        <v>4.507042253521127E-2</v>
      </c>
      <c r="N46" s="23">
        <v>1.5023474178403756E-2</v>
      </c>
      <c r="O46" s="23">
        <v>3.7558685446009389E-3</v>
      </c>
      <c r="P46" s="23">
        <v>0.13708920187793427</v>
      </c>
      <c r="Q46" s="23">
        <v>0.28544600938967135</v>
      </c>
      <c r="R46" s="23">
        <v>1.4084507042253521E-2</v>
      </c>
      <c r="S46" s="24">
        <v>5325</v>
      </c>
      <c r="T46" s="23">
        <v>0.13533834586466165</v>
      </c>
      <c r="U46" s="23">
        <v>0.18045112781954886</v>
      </c>
      <c r="V46" s="23">
        <v>0</v>
      </c>
      <c r="W46" s="23">
        <v>7.5187969924812026E-3</v>
      </c>
      <c r="X46" s="23">
        <v>0.12781954887218044</v>
      </c>
      <c r="Y46" s="23">
        <v>0.10526315789473684</v>
      </c>
      <c r="Z46" s="23">
        <v>3.007518796992481E-2</v>
      </c>
      <c r="AA46" s="23">
        <v>6.7669172932330823E-2</v>
      </c>
      <c r="AB46" s="23">
        <v>8.2706766917293228E-2</v>
      </c>
      <c r="AC46" s="23">
        <v>2.2556390977443608E-2</v>
      </c>
      <c r="AD46" s="23">
        <v>7.5187969924812026E-3</v>
      </c>
      <c r="AE46" s="23">
        <v>6.7669172932330823E-2</v>
      </c>
      <c r="AF46" s="23">
        <v>0.14285714285714285</v>
      </c>
      <c r="AG46" s="23">
        <v>1.5037593984962405E-2</v>
      </c>
      <c r="AH46" s="24">
        <v>665</v>
      </c>
    </row>
    <row r="47" spans="2:34" x14ac:dyDescent="0.2">
      <c r="B47" s="33" t="s">
        <v>285</v>
      </c>
      <c r="C47" s="18" t="s">
        <v>288</v>
      </c>
      <c r="D47" s="18" t="s">
        <v>388</v>
      </c>
      <c r="E47" s="23">
        <v>2.0578586340590517E-2</v>
      </c>
      <c r="F47" s="23">
        <v>2.1771547867581269E-2</v>
      </c>
      <c r="G47" s="23">
        <v>2.0876826722338203E-3</v>
      </c>
      <c r="H47" s="23">
        <v>2.6841634357291977E-2</v>
      </c>
      <c r="I47" s="23">
        <v>4.9209662988368624E-2</v>
      </c>
      <c r="J47" s="23">
        <v>0.10826125857441098</v>
      </c>
      <c r="K47" s="23">
        <v>4.2051893826424096E-2</v>
      </c>
      <c r="L47" s="23">
        <v>0.17208470026841635</v>
      </c>
      <c r="M47" s="23">
        <v>2.1771547867581269E-2</v>
      </c>
      <c r="N47" s="23">
        <v>9.2454518341783479E-3</v>
      </c>
      <c r="O47" s="23">
        <v>1.1929615269907546E-3</v>
      </c>
      <c r="P47" s="23">
        <v>0.15031315240083507</v>
      </c>
      <c r="Q47" s="23">
        <v>0.325678496868476</v>
      </c>
      <c r="R47" s="23">
        <v>4.8911422606620937E-2</v>
      </c>
      <c r="S47" s="24">
        <v>16765</v>
      </c>
      <c r="T47" s="23">
        <v>2.4539877300613498E-2</v>
      </c>
      <c r="U47" s="23">
        <v>6.4417177914110432E-2</v>
      </c>
      <c r="V47" s="23">
        <v>3.0674846625766872E-3</v>
      </c>
      <c r="W47" s="23">
        <v>3.3742331288343558E-2</v>
      </c>
      <c r="X47" s="23">
        <v>0.1196319018404908</v>
      </c>
      <c r="Y47" s="23">
        <v>9.815950920245399E-2</v>
      </c>
      <c r="Z47" s="23">
        <v>2.7607361963190184E-2</v>
      </c>
      <c r="AA47" s="23">
        <v>0.10122699386503067</v>
      </c>
      <c r="AB47" s="23">
        <v>4.6012269938650305E-2</v>
      </c>
      <c r="AC47" s="23">
        <v>1.5337423312883436E-2</v>
      </c>
      <c r="AD47" s="23">
        <v>0</v>
      </c>
      <c r="AE47" s="23">
        <v>0.1165644171779141</v>
      </c>
      <c r="AF47" s="23">
        <v>0.29754601226993865</v>
      </c>
      <c r="AG47" s="23">
        <v>5.2147239263803678E-2</v>
      </c>
      <c r="AH47" s="24">
        <v>1630</v>
      </c>
    </row>
    <row r="48" spans="2:34" x14ac:dyDescent="0.2">
      <c r="B48" s="33" t="s">
        <v>289</v>
      </c>
      <c r="C48" s="18" t="s">
        <v>290</v>
      </c>
      <c r="D48" s="18" t="s">
        <v>389</v>
      </c>
      <c r="E48" s="23">
        <v>1.6719745222929936E-2</v>
      </c>
      <c r="F48" s="23">
        <v>1.3535031847133758E-2</v>
      </c>
      <c r="G48" s="23">
        <v>0</v>
      </c>
      <c r="H48" s="23">
        <v>3.5828025477707005E-2</v>
      </c>
      <c r="I48" s="23">
        <v>4.4585987261146494E-2</v>
      </c>
      <c r="J48" s="23">
        <v>3.2643312101910828E-2</v>
      </c>
      <c r="K48" s="23">
        <v>5.17515923566879E-2</v>
      </c>
      <c r="L48" s="23">
        <v>0.24601910828025478</v>
      </c>
      <c r="M48" s="23">
        <v>2.3089171974522291E-2</v>
      </c>
      <c r="N48" s="23">
        <v>7.1656050955414014E-3</v>
      </c>
      <c r="O48" s="23">
        <v>1.5923566878980893E-3</v>
      </c>
      <c r="P48" s="23">
        <v>0.19108280254777071</v>
      </c>
      <c r="Q48" s="23">
        <v>0.27229299363057324</v>
      </c>
      <c r="R48" s="23">
        <v>6.5286624203821655E-2</v>
      </c>
      <c r="S48" s="24">
        <v>6280</v>
      </c>
      <c r="T48" s="23">
        <v>3.7037037037037035E-2</v>
      </c>
      <c r="U48" s="23">
        <v>8.6419753086419748E-2</v>
      </c>
      <c r="V48" s="23">
        <v>0</v>
      </c>
      <c r="W48" s="23">
        <v>2.4691358024691357E-2</v>
      </c>
      <c r="X48" s="23">
        <v>0.1111111111111111</v>
      </c>
      <c r="Y48" s="23">
        <v>4.9382716049382713E-2</v>
      </c>
      <c r="Z48" s="23">
        <v>4.9382716049382713E-2</v>
      </c>
      <c r="AA48" s="23">
        <v>0.1111111111111111</v>
      </c>
      <c r="AB48" s="23">
        <v>8.6419753086419748E-2</v>
      </c>
      <c r="AC48" s="23">
        <v>1.2345679012345678E-2</v>
      </c>
      <c r="AD48" s="23">
        <v>0</v>
      </c>
      <c r="AE48" s="23">
        <v>7.407407407407407E-2</v>
      </c>
      <c r="AF48" s="23">
        <v>0.30864197530864196</v>
      </c>
      <c r="AG48" s="23">
        <v>4.9382716049382713E-2</v>
      </c>
      <c r="AH48" s="24">
        <v>405</v>
      </c>
    </row>
    <row r="49" spans="2:34" x14ac:dyDescent="0.2">
      <c r="B49" s="33" t="s">
        <v>289</v>
      </c>
      <c r="C49" s="18" t="s">
        <v>291</v>
      </c>
      <c r="D49" s="18" t="s">
        <v>364</v>
      </c>
      <c r="E49" s="23" t="s">
        <v>571</v>
      </c>
      <c r="F49" s="23" t="s">
        <v>571</v>
      </c>
      <c r="G49" s="23" t="s">
        <v>571</v>
      </c>
      <c r="H49" s="23" t="s">
        <v>571</v>
      </c>
      <c r="I49" s="23" t="s">
        <v>571</v>
      </c>
      <c r="J49" s="23" t="s">
        <v>571</v>
      </c>
      <c r="K49" s="23" t="s">
        <v>571</v>
      </c>
      <c r="L49" s="23" t="s">
        <v>571</v>
      </c>
      <c r="M49" s="23" t="s">
        <v>571</v>
      </c>
      <c r="N49" s="23" t="s">
        <v>571</v>
      </c>
      <c r="O49" s="23" t="s">
        <v>571</v>
      </c>
      <c r="P49" s="23" t="s">
        <v>571</v>
      </c>
      <c r="Q49" s="23" t="s">
        <v>571</v>
      </c>
      <c r="R49" s="23" t="s">
        <v>571</v>
      </c>
      <c r="S49" s="24" t="s">
        <v>571</v>
      </c>
      <c r="T49" s="23" t="s">
        <v>571</v>
      </c>
      <c r="U49" s="23" t="s">
        <v>571</v>
      </c>
      <c r="V49" s="23" t="s">
        <v>571</v>
      </c>
      <c r="W49" s="23" t="s">
        <v>571</v>
      </c>
      <c r="X49" s="23" t="s">
        <v>571</v>
      </c>
      <c r="Y49" s="23" t="s">
        <v>571</v>
      </c>
      <c r="Z49" s="23" t="s">
        <v>571</v>
      </c>
      <c r="AA49" s="23" t="s">
        <v>571</v>
      </c>
      <c r="AB49" s="23" t="s">
        <v>571</v>
      </c>
      <c r="AC49" s="23" t="s">
        <v>571</v>
      </c>
      <c r="AD49" s="23" t="s">
        <v>571</v>
      </c>
      <c r="AE49" s="23" t="s">
        <v>571</v>
      </c>
      <c r="AF49" s="23" t="s">
        <v>571</v>
      </c>
      <c r="AG49" s="23" t="s">
        <v>571</v>
      </c>
      <c r="AH49" s="24" t="s">
        <v>571</v>
      </c>
    </row>
    <row r="50" spans="2:34" x14ac:dyDescent="0.2">
      <c r="B50" s="33" t="s">
        <v>289</v>
      </c>
      <c r="C50" s="18" t="s">
        <v>292</v>
      </c>
      <c r="D50" s="18" t="s">
        <v>365</v>
      </c>
      <c r="E50" s="23">
        <v>3.581064508216826E-2</v>
      </c>
      <c r="F50" s="23">
        <v>6.0583762570517535E-2</v>
      </c>
      <c r="G50" s="23">
        <v>1.9622271277900416E-3</v>
      </c>
      <c r="H50" s="23">
        <v>2.8942850134903116E-2</v>
      </c>
      <c r="I50" s="23">
        <v>9.3451066961000737E-2</v>
      </c>
      <c r="J50" s="23">
        <v>6.13195977434388E-2</v>
      </c>
      <c r="K50" s="23">
        <v>4.6357615894039736E-2</v>
      </c>
      <c r="L50" s="23">
        <v>0.11945057640421879</v>
      </c>
      <c r="M50" s="23">
        <v>4.4395388766249697E-2</v>
      </c>
      <c r="N50" s="23">
        <v>1.3490311503556536E-2</v>
      </c>
      <c r="O50" s="23">
        <v>1.2754476330635272E-2</v>
      </c>
      <c r="P50" s="23">
        <v>0.13662006377238164</v>
      </c>
      <c r="Q50" s="23">
        <v>0.32940887907775324</v>
      </c>
      <c r="R50" s="23">
        <v>1.5943095413294087E-2</v>
      </c>
      <c r="S50" s="24">
        <v>20385</v>
      </c>
      <c r="T50" s="23" t="s">
        <v>571</v>
      </c>
      <c r="U50" s="23" t="s">
        <v>571</v>
      </c>
      <c r="V50" s="23" t="s">
        <v>571</v>
      </c>
      <c r="W50" s="23" t="s">
        <v>571</v>
      </c>
      <c r="X50" s="23" t="s">
        <v>571</v>
      </c>
      <c r="Y50" s="23" t="s">
        <v>571</v>
      </c>
      <c r="Z50" s="23" t="s">
        <v>571</v>
      </c>
      <c r="AA50" s="23" t="s">
        <v>571</v>
      </c>
      <c r="AB50" s="23" t="s">
        <v>571</v>
      </c>
      <c r="AC50" s="23" t="s">
        <v>571</v>
      </c>
      <c r="AD50" s="23" t="s">
        <v>571</v>
      </c>
      <c r="AE50" s="23" t="s">
        <v>571</v>
      </c>
      <c r="AF50" s="23" t="s">
        <v>571</v>
      </c>
      <c r="AG50" s="23" t="s">
        <v>571</v>
      </c>
      <c r="AH50" s="24" t="s">
        <v>571</v>
      </c>
    </row>
    <row r="51" spans="2:34" x14ac:dyDescent="0.2">
      <c r="B51" s="33" t="s">
        <v>289</v>
      </c>
      <c r="C51" s="18" t="s">
        <v>293</v>
      </c>
      <c r="D51" s="18" t="s">
        <v>390</v>
      </c>
      <c r="E51" s="23">
        <v>2.2959183673469389E-2</v>
      </c>
      <c r="F51" s="23">
        <v>2.423469387755102E-2</v>
      </c>
      <c r="G51" s="23">
        <v>1.2755102040816326E-3</v>
      </c>
      <c r="H51" s="23">
        <v>3.5714285714285712E-2</v>
      </c>
      <c r="I51" s="23">
        <v>3.6989795918367346E-2</v>
      </c>
      <c r="J51" s="23">
        <v>3.6989795918367346E-2</v>
      </c>
      <c r="K51" s="23">
        <v>3.1887755102040817E-2</v>
      </c>
      <c r="L51" s="23">
        <v>0.12372448979591837</v>
      </c>
      <c r="M51" s="23">
        <v>2.1683673469387755E-2</v>
      </c>
      <c r="N51" s="23">
        <v>5.1020408163265302E-3</v>
      </c>
      <c r="O51" s="23">
        <v>2.5510204081632651E-3</v>
      </c>
      <c r="P51" s="23">
        <v>0.1683673469387755</v>
      </c>
      <c r="Q51" s="23">
        <v>0.48214285714285715</v>
      </c>
      <c r="R51" s="23">
        <v>5.1020408163265302E-3</v>
      </c>
      <c r="S51" s="24">
        <v>3920</v>
      </c>
      <c r="T51" s="23">
        <v>7.9365079365079361E-2</v>
      </c>
      <c r="U51" s="23">
        <v>7.9365079365079361E-2</v>
      </c>
      <c r="V51" s="23">
        <v>0</v>
      </c>
      <c r="W51" s="23">
        <v>3.1746031746031744E-2</v>
      </c>
      <c r="X51" s="23">
        <v>0.1111111111111111</v>
      </c>
      <c r="Y51" s="23">
        <v>6.3492063492063489E-2</v>
      </c>
      <c r="Z51" s="23">
        <v>3.1746031746031744E-2</v>
      </c>
      <c r="AA51" s="23">
        <v>0.1111111111111111</v>
      </c>
      <c r="AB51" s="23">
        <v>7.9365079365079361E-2</v>
      </c>
      <c r="AC51" s="23">
        <v>1.5873015873015872E-2</v>
      </c>
      <c r="AD51" s="23">
        <v>0</v>
      </c>
      <c r="AE51" s="23">
        <v>9.5238095238095233E-2</v>
      </c>
      <c r="AF51" s="23">
        <v>0.2857142857142857</v>
      </c>
      <c r="AG51" s="23">
        <v>1.5873015873015872E-2</v>
      </c>
      <c r="AH51" s="24">
        <v>315</v>
      </c>
    </row>
    <row r="52" spans="2:34" x14ac:dyDescent="0.2">
      <c r="B52" s="33" t="s">
        <v>289</v>
      </c>
      <c r="C52" s="18" t="s">
        <v>294</v>
      </c>
      <c r="D52" s="18" t="s">
        <v>391</v>
      </c>
      <c r="E52" s="23" t="s">
        <v>571</v>
      </c>
      <c r="F52" s="23" t="s">
        <v>571</v>
      </c>
      <c r="G52" s="23" t="s">
        <v>571</v>
      </c>
      <c r="H52" s="23" t="s">
        <v>571</v>
      </c>
      <c r="I52" s="23" t="s">
        <v>571</v>
      </c>
      <c r="J52" s="23" t="s">
        <v>571</v>
      </c>
      <c r="K52" s="23" t="s">
        <v>571</v>
      </c>
      <c r="L52" s="23" t="s">
        <v>571</v>
      </c>
      <c r="M52" s="23" t="s">
        <v>571</v>
      </c>
      <c r="N52" s="23" t="s">
        <v>571</v>
      </c>
      <c r="O52" s="23" t="s">
        <v>571</v>
      </c>
      <c r="P52" s="23" t="s">
        <v>571</v>
      </c>
      <c r="Q52" s="23" t="s">
        <v>571</v>
      </c>
      <c r="R52" s="23" t="s">
        <v>571</v>
      </c>
      <c r="S52" s="24" t="s">
        <v>571</v>
      </c>
      <c r="T52" s="23" t="s">
        <v>571</v>
      </c>
      <c r="U52" s="23" t="s">
        <v>571</v>
      </c>
      <c r="V52" s="23" t="s">
        <v>571</v>
      </c>
      <c r="W52" s="23" t="s">
        <v>571</v>
      </c>
      <c r="X52" s="23" t="s">
        <v>571</v>
      </c>
      <c r="Y52" s="23" t="s">
        <v>571</v>
      </c>
      <c r="Z52" s="23" t="s">
        <v>571</v>
      </c>
      <c r="AA52" s="23" t="s">
        <v>571</v>
      </c>
      <c r="AB52" s="23" t="s">
        <v>571</v>
      </c>
      <c r="AC52" s="23" t="s">
        <v>571</v>
      </c>
      <c r="AD52" s="23" t="s">
        <v>571</v>
      </c>
      <c r="AE52" s="23" t="s">
        <v>571</v>
      </c>
      <c r="AF52" s="23" t="s">
        <v>571</v>
      </c>
      <c r="AG52" s="23" t="s">
        <v>571</v>
      </c>
      <c r="AH52" s="24" t="s">
        <v>571</v>
      </c>
    </row>
    <row r="53" spans="2:34" x14ac:dyDescent="0.2">
      <c r="B53" s="33" t="s">
        <v>289</v>
      </c>
      <c r="C53" s="18" t="s">
        <v>295</v>
      </c>
      <c r="D53" s="18" t="s">
        <v>366</v>
      </c>
      <c r="E53" s="23" t="s">
        <v>571</v>
      </c>
      <c r="F53" s="23" t="s">
        <v>571</v>
      </c>
      <c r="G53" s="23" t="s">
        <v>571</v>
      </c>
      <c r="H53" s="23" t="s">
        <v>571</v>
      </c>
      <c r="I53" s="23" t="s">
        <v>571</v>
      </c>
      <c r="J53" s="23" t="s">
        <v>571</v>
      </c>
      <c r="K53" s="23" t="s">
        <v>571</v>
      </c>
      <c r="L53" s="23" t="s">
        <v>571</v>
      </c>
      <c r="M53" s="23" t="s">
        <v>571</v>
      </c>
      <c r="N53" s="23" t="s">
        <v>571</v>
      </c>
      <c r="O53" s="23" t="s">
        <v>571</v>
      </c>
      <c r="P53" s="23" t="s">
        <v>571</v>
      </c>
      <c r="Q53" s="23" t="s">
        <v>571</v>
      </c>
      <c r="R53" s="23" t="s">
        <v>571</v>
      </c>
      <c r="S53" s="24" t="s">
        <v>571</v>
      </c>
      <c r="T53" s="23" t="s">
        <v>571</v>
      </c>
      <c r="U53" s="23" t="s">
        <v>571</v>
      </c>
      <c r="V53" s="23" t="s">
        <v>571</v>
      </c>
      <c r="W53" s="23" t="s">
        <v>571</v>
      </c>
      <c r="X53" s="23" t="s">
        <v>571</v>
      </c>
      <c r="Y53" s="23" t="s">
        <v>571</v>
      </c>
      <c r="Z53" s="23" t="s">
        <v>571</v>
      </c>
      <c r="AA53" s="23" t="s">
        <v>571</v>
      </c>
      <c r="AB53" s="23" t="s">
        <v>571</v>
      </c>
      <c r="AC53" s="23" t="s">
        <v>571</v>
      </c>
      <c r="AD53" s="23" t="s">
        <v>571</v>
      </c>
      <c r="AE53" s="23" t="s">
        <v>571</v>
      </c>
      <c r="AF53" s="23" t="s">
        <v>571</v>
      </c>
      <c r="AG53" s="23" t="s">
        <v>571</v>
      </c>
      <c r="AH53" s="24" t="s">
        <v>571</v>
      </c>
    </row>
    <row r="54" spans="2:34" x14ac:dyDescent="0.2">
      <c r="B54" s="33" t="s">
        <v>296</v>
      </c>
      <c r="C54" s="18" t="s">
        <v>297</v>
      </c>
      <c r="D54" s="18" t="s">
        <v>367</v>
      </c>
      <c r="E54" s="23">
        <v>1.5689512799339389E-2</v>
      </c>
      <c r="F54" s="23">
        <v>1.2386457473162676E-2</v>
      </c>
      <c r="G54" s="23">
        <v>0</v>
      </c>
      <c r="H54" s="23">
        <v>3.3030553261767133E-2</v>
      </c>
      <c r="I54" s="23">
        <v>1.4037985136251032E-2</v>
      </c>
      <c r="J54" s="23">
        <v>3.8810900082576386E-2</v>
      </c>
      <c r="K54" s="23">
        <v>2.2295623451692816E-2</v>
      </c>
      <c r="L54" s="23">
        <v>7.3492981007431873E-2</v>
      </c>
      <c r="M54" s="23">
        <v>9.9091659785301399E-3</v>
      </c>
      <c r="N54" s="23">
        <v>1.6515276630883566E-3</v>
      </c>
      <c r="O54" s="23">
        <v>1.6515276630883566E-3</v>
      </c>
      <c r="P54" s="23">
        <v>0.19570602807597026</v>
      </c>
      <c r="Q54" s="23">
        <v>0.56151940545004131</v>
      </c>
      <c r="R54" s="23">
        <v>1.981833195706028E-2</v>
      </c>
      <c r="S54" s="24">
        <v>6055</v>
      </c>
      <c r="T54" s="23">
        <v>4.5454545454545456E-2</v>
      </c>
      <c r="U54" s="23">
        <v>7.9545454545454544E-2</v>
      </c>
      <c r="V54" s="23">
        <v>0</v>
      </c>
      <c r="W54" s="23">
        <v>4.5454545454545456E-2</v>
      </c>
      <c r="X54" s="23">
        <v>5.6818181818181816E-2</v>
      </c>
      <c r="Y54" s="23">
        <v>3.4090909090909088E-2</v>
      </c>
      <c r="Z54" s="23">
        <v>4.5454545454545456E-2</v>
      </c>
      <c r="AA54" s="23">
        <v>7.9545454545454544E-2</v>
      </c>
      <c r="AB54" s="23">
        <v>5.6818181818181816E-2</v>
      </c>
      <c r="AC54" s="23">
        <v>1.1363636363636364E-2</v>
      </c>
      <c r="AD54" s="23">
        <v>1.1363636363636364E-2</v>
      </c>
      <c r="AE54" s="23">
        <v>0.11363636363636363</v>
      </c>
      <c r="AF54" s="23">
        <v>0.40909090909090912</v>
      </c>
      <c r="AG54" s="23">
        <v>1.1363636363636364E-2</v>
      </c>
      <c r="AH54" s="24">
        <v>440</v>
      </c>
    </row>
    <row r="55" spans="2:34" x14ac:dyDescent="0.2">
      <c r="B55" s="33" t="s">
        <v>296</v>
      </c>
      <c r="C55" s="18" t="s">
        <v>298</v>
      </c>
      <c r="D55" s="18" t="s">
        <v>392</v>
      </c>
      <c r="E55" s="23">
        <v>1.8617021276595744E-2</v>
      </c>
      <c r="F55" s="23">
        <v>7.9787234042553185E-3</v>
      </c>
      <c r="G55" s="23">
        <v>8.8652482269503544E-4</v>
      </c>
      <c r="H55" s="23">
        <v>3.9007092198581561E-2</v>
      </c>
      <c r="I55" s="23">
        <v>9.3971631205673756E-2</v>
      </c>
      <c r="J55" s="23">
        <v>7.9787234042553196E-2</v>
      </c>
      <c r="K55" s="23">
        <v>5.7624113475177305E-2</v>
      </c>
      <c r="L55" s="23">
        <v>0.12854609929078015</v>
      </c>
      <c r="M55" s="23">
        <v>2.6595744680851064E-2</v>
      </c>
      <c r="N55" s="23">
        <v>2.3936170212765957E-2</v>
      </c>
      <c r="O55" s="23">
        <v>0</v>
      </c>
      <c r="P55" s="23">
        <v>0.13918439716312056</v>
      </c>
      <c r="Q55" s="23">
        <v>0.36524822695035464</v>
      </c>
      <c r="R55" s="23">
        <v>1.8617021276595744E-2</v>
      </c>
      <c r="S55" s="24">
        <v>5640</v>
      </c>
      <c r="T55" s="23" t="s">
        <v>571</v>
      </c>
      <c r="U55" s="23" t="s">
        <v>571</v>
      </c>
      <c r="V55" s="23" t="s">
        <v>571</v>
      </c>
      <c r="W55" s="23" t="s">
        <v>571</v>
      </c>
      <c r="X55" s="23" t="s">
        <v>571</v>
      </c>
      <c r="Y55" s="23" t="s">
        <v>571</v>
      </c>
      <c r="Z55" s="23" t="s">
        <v>571</v>
      </c>
      <c r="AA55" s="23" t="s">
        <v>571</v>
      </c>
      <c r="AB55" s="23" t="s">
        <v>571</v>
      </c>
      <c r="AC55" s="23" t="s">
        <v>571</v>
      </c>
      <c r="AD55" s="23" t="s">
        <v>571</v>
      </c>
      <c r="AE55" s="23" t="s">
        <v>571</v>
      </c>
      <c r="AF55" s="23" t="s">
        <v>571</v>
      </c>
      <c r="AG55" s="23" t="s">
        <v>571</v>
      </c>
      <c r="AH55" s="24" t="s">
        <v>571</v>
      </c>
    </row>
    <row r="56" spans="2:34" x14ac:dyDescent="0.2">
      <c r="B56" s="33" t="s">
        <v>296</v>
      </c>
      <c r="C56" s="18" t="s">
        <v>299</v>
      </c>
      <c r="D56" s="18" t="s">
        <v>368</v>
      </c>
      <c r="E56" s="23" t="s">
        <v>571</v>
      </c>
      <c r="F56" s="23" t="s">
        <v>571</v>
      </c>
      <c r="G56" s="23" t="s">
        <v>571</v>
      </c>
      <c r="H56" s="23" t="s">
        <v>571</v>
      </c>
      <c r="I56" s="23" t="s">
        <v>571</v>
      </c>
      <c r="J56" s="23" t="s">
        <v>571</v>
      </c>
      <c r="K56" s="23" t="s">
        <v>571</v>
      </c>
      <c r="L56" s="23" t="s">
        <v>571</v>
      </c>
      <c r="M56" s="23" t="s">
        <v>571</v>
      </c>
      <c r="N56" s="23" t="s">
        <v>571</v>
      </c>
      <c r="O56" s="23" t="s">
        <v>571</v>
      </c>
      <c r="P56" s="23" t="s">
        <v>571</v>
      </c>
      <c r="Q56" s="23" t="s">
        <v>571</v>
      </c>
      <c r="R56" s="23" t="s">
        <v>571</v>
      </c>
      <c r="S56" s="24" t="s">
        <v>571</v>
      </c>
      <c r="T56" s="23" t="s">
        <v>571</v>
      </c>
      <c r="U56" s="23" t="s">
        <v>571</v>
      </c>
      <c r="V56" s="23" t="s">
        <v>571</v>
      </c>
      <c r="W56" s="23" t="s">
        <v>571</v>
      </c>
      <c r="X56" s="23" t="s">
        <v>571</v>
      </c>
      <c r="Y56" s="23" t="s">
        <v>571</v>
      </c>
      <c r="Z56" s="23" t="s">
        <v>571</v>
      </c>
      <c r="AA56" s="23" t="s">
        <v>571</v>
      </c>
      <c r="AB56" s="23" t="s">
        <v>571</v>
      </c>
      <c r="AC56" s="23" t="s">
        <v>571</v>
      </c>
      <c r="AD56" s="23" t="s">
        <v>571</v>
      </c>
      <c r="AE56" s="23" t="s">
        <v>571</v>
      </c>
      <c r="AF56" s="23" t="s">
        <v>571</v>
      </c>
      <c r="AG56" s="23" t="s">
        <v>571</v>
      </c>
      <c r="AH56" s="24" t="s">
        <v>571</v>
      </c>
    </row>
    <row r="57" spans="2:34" x14ac:dyDescent="0.2">
      <c r="B57" s="33" t="s">
        <v>296</v>
      </c>
      <c r="C57" s="18" t="s">
        <v>300</v>
      </c>
      <c r="D57" s="18" t="s">
        <v>369</v>
      </c>
      <c r="E57" s="23">
        <v>1.6458569807037457E-2</v>
      </c>
      <c r="F57" s="23">
        <v>1.9296254256526674E-2</v>
      </c>
      <c r="G57" s="23">
        <v>1.1350737797956867E-3</v>
      </c>
      <c r="H57" s="23">
        <v>4.5402951191827468E-2</v>
      </c>
      <c r="I57" s="23">
        <v>2.9511918274687854E-2</v>
      </c>
      <c r="J57" s="23">
        <v>8.7968217934165718E-2</v>
      </c>
      <c r="K57" s="23">
        <v>3.3484676503972757E-2</v>
      </c>
      <c r="L57" s="23">
        <v>0.15380249716231556</v>
      </c>
      <c r="M57" s="23">
        <v>1.4755959137343927E-2</v>
      </c>
      <c r="N57" s="23">
        <v>5.1078320090805901E-3</v>
      </c>
      <c r="O57" s="23">
        <v>5.6753688989784334E-4</v>
      </c>
      <c r="P57" s="23">
        <v>0.12996594778660614</v>
      </c>
      <c r="Q57" s="23">
        <v>0.44211123723041995</v>
      </c>
      <c r="R57" s="23">
        <v>2.0998864926220204E-2</v>
      </c>
      <c r="S57" s="24">
        <v>8810</v>
      </c>
      <c r="T57" s="23">
        <v>6.5217391304347824E-2</v>
      </c>
      <c r="U57" s="23">
        <v>0.13043478260869565</v>
      </c>
      <c r="V57" s="23">
        <v>0</v>
      </c>
      <c r="W57" s="23">
        <v>2.1739130434782608E-2</v>
      </c>
      <c r="X57" s="23">
        <v>9.7826086956521743E-2</v>
      </c>
      <c r="Y57" s="23">
        <v>6.5217391304347824E-2</v>
      </c>
      <c r="Z57" s="23">
        <v>3.2608695652173912E-2</v>
      </c>
      <c r="AA57" s="23">
        <v>8.6956521739130432E-2</v>
      </c>
      <c r="AB57" s="23">
        <v>5.434782608695652E-2</v>
      </c>
      <c r="AC57" s="23">
        <v>1.0869565217391304E-2</v>
      </c>
      <c r="AD57" s="23">
        <v>0</v>
      </c>
      <c r="AE57" s="23">
        <v>4.3478260869565216E-2</v>
      </c>
      <c r="AF57" s="23">
        <v>0.33695652173913043</v>
      </c>
      <c r="AG57" s="23">
        <v>4.3478260869565216E-2</v>
      </c>
      <c r="AH57" s="24">
        <v>460</v>
      </c>
    </row>
    <row r="58" spans="2:34" x14ac:dyDescent="0.2">
      <c r="B58" s="33" t="s">
        <v>296</v>
      </c>
      <c r="C58" s="18" t="s">
        <v>301</v>
      </c>
      <c r="D58" s="18" t="s">
        <v>393</v>
      </c>
      <c r="E58" s="23">
        <v>3.4666666666666665E-2</v>
      </c>
      <c r="F58" s="23">
        <v>5.0666666666666665E-2</v>
      </c>
      <c r="G58" s="23">
        <v>5.3333333333333332E-3</v>
      </c>
      <c r="H58" s="23">
        <v>3.7333333333333336E-2</v>
      </c>
      <c r="I58" s="23">
        <v>5.0666666666666665E-2</v>
      </c>
      <c r="J58" s="23">
        <v>7.1999999999999995E-2</v>
      </c>
      <c r="K58" s="23">
        <v>3.7333333333333336E-2</v>
      </c>
      <c r="L58" s="23">
        <v>8.7999999999999995E-2</v>
      </c>
      <c r="M58" s="23">
        <v>2.4E-2</v>
      </c>
      <c r="N58" s="23">
        <v>8.0000000000000002E-3</v>
      </c>
      <c r="O58" s="23">
        <v>2.6666666666666666E-3</v>
      </c>
      <c r="P58" s="23">
        <v>0.13333333333333333</v>
      </c>
      <c r="Q58" s="23">
        <v>0.45333333333333331</v>
      </c>
      <c r="R58" s="23">
        <v>5.3333333333333332E-3</v>
      </c>
      <c r="S58" s="24">
        <v>1875</v>
      </c>
      <c r="T58" s="23">
        <v>6.8965517241379309E-2</v>
      </c>
      <c r="U58" s="23">
        <v>6.8965517241379309E-2</v>
      </c>
      <c r="V58" s="23">
        <v>3.4482758620689655E-2</v>
      </c>
      <c r="W58" s="23">
        <v>0</v>
      </c>
      <c r="X58" s="23">
        <v>0.17241379310344829</v>
      </c>
      <c r="Y58" s="23">
        <v>6.8965517241379309E-2</v>
      </c>
      <c r="Z58" s="23">
        <v>6.8965517241379309E-2</v>
      </c>
      <c r="AA58" s="23">
        <v>6.8965517241379309E-2</v>
      </c>
      <c r="AB58" s="23">
        <v>3.4482758620689655E-2</v>
      </c>
      <c r="AC58" s="23">
        <v>0</v>
      </c>
      <c r="AD58" s="23">
        <v>0</v>
      </c>
      <c r="AE58" s="23">
        <v>6.8965517241379309E-2</v>
      </c>
      <c r="AF58" s="23">
        <v>0.27586206896551724</v>
      </c>
      <c r="AG58" s="23">
        <v>0</v>
      </c>
      <c r="AH58" s="24">
        <v>145</v>
      </c>
    </row>
    <row r="59" spans="2:34" x14ac:dyDescent="0.2">
      <c r="B59" s="33" t="s">
        <v>296</v>
      </c>
      <c r="C59" s="18" t="s">
        <v>302</v>
      </c>
      <c r="D59" s="18" t="s">
        <v>394</v>
      </c>
      <c r="E59" s="23" t="s">
        <v>571</v>
      </c>
      <c r="F59" s="23" t="s">
        <v>571</v>
      </c>
      <c r="G59" s="23" t="s">
        <v>571</v>
      </c>
      <c r="H59" s="23" t="s">
        <v>571</v>
      </c>
      <c r="I59" s="23" t="s">
        <v>571</v>
      </c>
      <c r="J59" s="23" t="s">
        <v>571</v>
      </c>
      <c r="K59" s="23" t="s">
        <v>571</v>
      </c>
      <c r="L59" s="23" t="s">
        <v>571</v>
      </c>
      <c r="M59" s="23" t="s">
        <v>571</v>
      </c>
      <c r="N59" s="23" t="s">
        <v>571</v>
      </c>
      <c r="O59" s="23" t="s">
        <v>571</v>
      </c>
      <c r="P59" s="23" t="s">
        <v>571</v>
      </c>
      <c r="Q59" s="23" t="s">
        <v>571</v>
      </c>
      <c r="R59" s="23" t="s">
        <v>571</v>
      </c>
      <c r="S59" s="24" t="s">
        <v>571</v>
      </c>
      <c r="T59" s="23" t="s">
        <v>571</v>
      </c>
      <c r="U59" s="23" t="s">
        <v>571</v>
      </c>
      <c r="V59" s="23" t="s">
        <v>571</v>
      </c>
      <c r="W59" s="23" t="s">
        <v>571</v>
      </c>
      <c r="X59" s="23" t="s">
        <v>571</v>
      </c>
      <c r="Y59" s="23" t="s">
        <v>571</v>
      </c>
      <c r="Z59" s="23" t="s">
        <v>571</v>
      </c>
      <c r="AA59" s="23" t="s">
        <v>571</v>
      </c>
      <c r="AB59" s="23" t="s">
        <v>571</v>
      </c>
      <c r="AC59" s="23" t="s">
        <v>571</v>
      </c>
      <c r="AD59" s="23" t="s">
        <v>571</v>
      </c>
      <c r="AE59" s="23" t="s">
        <v>571</v>
      </c>
      <c r="AF59" s="23" t="s">
        <v>571</v>
      </c>
      <c r="AG59" s="23" t="s">
        <v>571</v>
      </c>
      <c r="AH59" s="24" t="s">
        <v>571</v>
      </c>
    </row>
    <row r="60" spans="2:34" x14ac:dyDescent="0.2">
      <c r="B60" s="33" t="s">
        <v>296</v>
      </c>
      <c r="C60" s="18" t="s">
        <v>303</v>
      </c>
      <c r="D60" s="18" t="s">
        <v>370</v>
      </c>
      <c r="E60" s="23" t="s">
        <v>571</v>
      </c>
      <c r="F60" s="23" t="s">
        <v>571</v>
      </c>
      <c r="G60" s="23" t="s">
        <v>571</v>
      </c>
      <c r="H60" s="23" t="s">
        <v>571</v>
      </c>
      <c r="I60" s="23" t="s">
        <v>571</v>
      </c>
      <c r="J60" s="23" t="s">
        <v>571</v>
      </c>
      <c r="K60" s="23" t="s">
        <v>571</v>
      </c>
      <c r="L60" s="23" t="s">
        <v>571</v>
      </c>
      <c r="M60" s="23" t="s">
        <v>571</v>
      </c>
      <c r="N60" s="23" t="s">
        <v>571</v>
      </c>
      <c r="O60" s="23" t="s">
        <v>571</v>
      </c>
      <c r="P60" s="23" t="s">
        <v>571</v>
      </c>
      <c r="Q60" s="23" t="s">
        <v>571</v>
      </c>
      <c r="R60" s="23" t="s">
        <v>571</v>
      </c>
      <c r="S60" s="24" t="s">
        <v>571</v>
      </c>
      <c r="T60" s="23" t="s">
        <v>571</v>
      </c>
      <c r="U60" s="23" t="s">
        <v>571</v>
      </c>
      <c r="V60" s="23" t="s">
        <v>571</v>
      </c>
      <c r="W60" s="23" t="s">
        <v>571</v>
      </c>
      <c r="X60" s="23" t="s">
        <v>571</v>
      </c>
      <c r="Y60" s="23" t="s">
        <v>571</v>
      </c>
      <c r="Z60" s="23" t="s">
        <v>571</v>
      </c>
      <c r="AA60" s="23" t="s">
        <v>571</v>
      </c>
      <c r="AB60" s="23" t="s">
        <v>571</v>
      </c>
      <c r="AC60" s="23" t="s">
        <v>571</v>
      </c>
      <c r="AD60" s="23" t="s">
        <v>571</v>
      </c>
      <c r="AE60" s="23" t="s">
        <v>571</v>
      </c>
      <c r="AF60" s="23" t="s">
        <v>571</v>
      </c>
      <c r="AG60" s="23" t="s">
        <v>571</v>
      </c>
      <c r="AH60" s="24" t="s">
        <v>571</v>
      </c>
    </row>
    <row r="61" spans="2:34" ht="6.75" customHeight="1" x14ac:dyDescent="0.2"/>
    <row r="62" spans="2:34" x14ac:dyDescent="0.2">
      <c r="B62" s="33" t="s">
        <v>256</v>
      </c>
      <c r="C62" s="18" t="s">
        <v>39</v>
      </c>
      <c r="D62" s="21" t="s">
        <v>154</v>
      </c>
      <c r="E62" s="23">
        <v>2.3494860499265784E-2</v>
      </c>
      <c r="F62" s="23">
        <v>5.2863436123348019E-2</v>
      </c>
      <c r="G62" s="23">
        <v>0</v>
      </c>
      <c r="H62" s="23">
        <v>2.7900146842878122E-2</v>
      </c>
      <c r="I62" s="23">
        <v>0.19970631424375918</v>
      </c>
      <c r="J62" s="23">
        <v>0.11747430249632893</v>
      </c>
      <c r="K62" s="23">
        <v>3.3773861967694566E-2</v>
      </c>
      <c r="L62" s="23">
        <v>0.20704845814977973</v>
      </c>
      <c r="M62" s="23">
        <v>6.7547723935389131E-2</v>
      </c>
      <c r="N62" s="23">
        <v>3.3773861967694566E-2</v>
      </c>
      <c r="O62" s="23">
        <v>1.4684287812041115E-3</v>
      </c>
      <c r="P62" s="23">
        <v>0.1130690161527166</v>
      </c>
      <c r="Q62" s="23">
        <v>0.11894273127753303</v>
      </c>
      <c r="R62" s="23">
        <v>1.4684287812041115E-3</v>
      </c>
      <c r="S62" s="24">
        <v>3405</v>
      </c>
      <c r="T62" s="23" t="s">
        <v>571</v>
      </c>
      <c r="U62" s="23" t="s">
        <v>571</v>
      </c>
      <c r="V62" s="23" t="s">
        <v>571</v>
      </c>
      <c r="W62" s="23" t="s">
        <v>571</v>
      </c>
      <c r="X62" s="23" t="s">
        <v>571</v>
      </c>
      <c r="Y62" s="23" t="s">
        <v>571</v>
      </c>
      <c r="Z62" s="23" t="s">
        <v>571</v>
      </c>
      <c r="AA62" s="23" t="s">
        <v>571</v>
      </c>
      <c r="AB62" s="23" t="s">
        <v>571</v>
      </c>
      <c r="AC62" s="23" t="s">
        <v>571</v>
      </c>
      <c r="AD62" s="23" t="s">
        <v>571</v>
      </c>
      <c r="AE62" s="23" t="s">
        <v>571</v>
      </c>
      <c r="AF62" s="23" t="s">
        <v>571</v>
      </c>
      <c r="AG62" s="23" t="s">
        <v>571</v>
      </c>
      <c r="AH62" s="24" t="s">
        <v>571</v>
      </c>
    </row>
    <row r="63" spans="2:34" x14ac:dyDescent="0.2">
      <c r="B63" s="33" t="s">
        <v>256</v>
      </c>
      <c r="C63" s="18" t="s">
        <v>41</v>
      </c>
      <c r="D63" s="21" t="s">
        <v>155</v>
      </c>
      <c r="E63" s="23">
        <v>4.2134831460674156E-2</v>
      </c>
      <c r="F63" s="23">
        <v>5.3370786516853931E-2</v>
      </c>
      <c r="G63" s="23">
        <v>2.8089887640449437E-3</v>
      </c>
      <c r="H63" s="23">
        <v>8.4269662921348312E-2</v>
      </c>
      <c r="I63" s="23">
        <v>8.98876404494382E-2</v>
      </c>
      <c r="J63" s="23">
        <v>8.1460674157303375E-2</v>
      </c>
      <c r="K63" s="23">
        <v>4.49438202247191E-2</v>
      </c>
      <c r="L63" s="23">
        <v>0.20224719101123595</v>
      </c>
      <c r="M63" s="23">
        <v>4.49438202247191E-2</v>
      </c>
      <c r="N63" s="23">
        <v>8.4269662921348312E-3</v>
      </c>
      <c r="O63" s="23">
        <v>2.8089887640449437E-3</v>
      </c>
      <c r="P63" s="23">
        <v>0.12078651685393259</v>
      </c>
      <c r="Q63" s="23">
        <v>0.20786516853932585</v>
      </c>
      <c r="R63" s="23">
        <v>1.4044943820224719E-2</v>
      </c>
      <c r="S63" s="24">
        <v>1780</v>
      </c>
      <c r="T63" s="23" t="s">
        <v>572</v>
      </c>
      <c r="U63" s="23" t="s">
        <v>572</v>
      </c>
      <c r="V63" s="23" t="s">
        <v>572</v>
      </c>
      <c r="W63" s="23" t="s">
        <v>572</v>
      </c>
      <c r="X63" s="23" t="s">
        <v>572</v>
      </c>
      <c r="Y63" s="23" t="s">
        <v>572</v>
      </c>
      <c r="Z63" s="23" t="s">
        <v>572</v>
      </c>
      <c r="AA63" s="23" t="s">
        <v>572</v>
      </c>
      <c r="AB63" s="23" t="s">
        <v>572</v>
      </c>
      <c r="AC63" s="23" t="s">
        <v>572</v>
      </c>
      <c r="AD63" s="23" t="s">
        <v>572</v>
      </c>
      <c r="AE63" s="23" t="s">
        <v>572</v>
      </c>
      <c r="AF63" s="23" t="s">
        <v>572</v>
      </c>
      <c r="AG63" s="23" t="s">
        <v>572</v>
      </c>
      <c r="AH63" s="24" t="s">
        <v>572</v>
      </c>
    </row>
    <row r="64" spans="2:34" x14ac:dyDescent="0.2">
      <c r="B64" s="33" t="s">
        <v>256</v>
      </c>
      <c r="C64" s="18" t="s">
        <v>43</v>
      </c>
      <c r="D64" s="21" t="s">
        <v>306</v>
      </c>
      <c r="E64" s="23" t="s">
        <v>571</v>
      </c>
      <c r="F64" s="23" t="s">
        <v>571</v>
      </c>
      <c r="G64" s="23" t="s">
        <v>571</v>
      </c>
      <c r="H64" s="23" t="s">
        <v>571</v>
      </c>
      <c r="I64" s="23" t="s">
        <v>571</v>
      </c>
      <c r="J64" s="23" t="s">
        <v>571</v>
      </c>
      <c r="K64" s="23" t="s">
        <v>571</v>
      </c>
      <c r="L64" s="23" t="s">
        <v>571</v>
      </c>
      <c r="M64" s="23" t="s">
        <v>571</v>
      </c>
      <c r="N64" s="23" t="s">
        <v>571</v>
      </c>
      <c r="O64" s="23" t="s">
        <v>571</v>
      </c>
      <c r="P64" s="23" t="s">
        <v>571</v>
      </c>
      <c r="Q64" s="23" t="s">
        <v>571</v>
      </c>
      <c r="R64" s="23" t="s">
        <v>571</v>
      </c>
      <c r="S64" s="24" t="s">
        <v>571</v>
      </c>
      <c r="T64" s="23" t="s">
        <v>571</v>
      </c>
      <c r="U64" s="23" t="s">
        <v>571</v>
      </c>
      <c r="V64" s="23" t="s">
        <v>571</v>
      </c>
      <c r="W64" s="23" t="s">
        <v>571</v>
      </c>
      <c r="X64" s="23" t="s">
        <v>571</v>
      </c>
      <c r="Y64" s="23" t="s">
        <v>571</v>
      </c>
      <c r="Z64" s="23" t="s">
        <v>571</v>
      </c>
      <c r="AA64" s="23" t="s">
        <v>571</v>
      </c>
      <c r="AB64" s="23" t="s">
        <v>571</v>
      </c>
      <c r="AC64" s="23" t="s">
        <v>571</v>
      </c>
      <c r="AD64" s="23" t="s">
        <v>571</v>
      </c>
      <c r="AE64" s="23" t="s">
        <v>571</v>
      </c>
      <c r="AF64" s="23" t="s">
        <v>571</v>
      </c>
      <c r="AG64" s="23" t="s">
        <v>571</v>
      </c>
      <c r="AH64" s="24" t="s">
        <v>571</v>
      </c>
    </row>
    <row r="65" spans="2:34" x14ac:dyDescent="0.2">
      <c r="B65" s="33" t="s">
        <v>256</v>
      </c>
      <c r="C65" s="18" t="s">
        <v>44</v>
      </c>
      <c r="D65" s="21" t="s">
        <v>307</v>
      </c>
      <c r="E65" s="23">
        <v>2.2404371584699455E-2</v>
      </c>
      <c r="F65" s="23">
        <v>2.7322404371584699E-2</v>
      </c>
      <c r="G65" s="23">
        <v>1.092896174863388E-3</v>
      </c>
      <c r="H65" s="23">
        <v>3.2240437158469942E-2</v>
      </c>
      <c r="I65" s="23">
        <v>6.2295081967213117E-2</v>
      </c>
      <c r="J65" s="23">
        <v>6.0655737704918035E-2</v>
      </c>
      <c r="K65" s="23">
        <v>4.2622950819672129E-2</v>
      </c>
      <c r="L65" s="23">
        <v>0.18251366120218579</v>
      </c>
      <c r="M65" s="23">
        <v>2.7322404371584699E-2</v>
      </c>
      <c r="N65" s="23">
        <v>1.2568306010928962E-2</v>
      </c>
      <c r="O65" s="23">
        <v>1.639344262295082E-3</v>
      </c>
      <c r="P65" s="23">
        <v>0.17103825136612022</v>
      </c>
      <c r="Q65" s="23">
        <v>0.35136612021857921</v>
      </c>
      <c r="R65" s="23">
        <v>4.3715846994535519E-3</v>
      </c>
      <c r="S65" s="24">
        <v>9150</v>
      </c>
      <c r="T65" s="23">
        <v>5.7471264367816091E-2</v>
      </c>
      <c r="U65" s="23">
        <v>0.10344827586206896</v>
      </c>
      <c r="V65" s="23">
        <v>0</v>
      </c>
      <c r="W65" s="23">
        <v>3.4482758620689655E-2</v>
      </c>
      <c r="X65" s="23">
        <v>0.16091954022988506</v>
      </c>
      <c r="Y65" s="23">
        <v>5.7471264367816091E-2</v>
      </c>
      <c r="Z65" s="23">
        <v>4.5977011494252873E-2</v>
      </c>
      <c r="AA65" s="23">
        <v>9.1954022988505746E-2</v>
      </c>
      <c r="AB65" s="23">
        <v>6.8965517241379309E-2</v>
      </c>
      <c r="AC65" s="23">
        <v>5.7471264367816091E-2</v>
      </c>
      <c r="AD65" s="23">
        <v>0</v>
      </c>
      <c r="AE65" s="23">
        <v>0.10344827586206896</v>
      </c>
      <c r="AF65" s="23">
        <v>0.19540229885057472</v>
      </c>
      <c r="AG65" s="23">
        <v>2.2988505747126436E-2</v>
      </c>
      <c r="AH65" s="24">
        <v>435</v>
      </c>
    </row>
    <row r="66" spans="2:34" x14ac:dyDescent="0.2">
      <c r="B66" s="33" t="s">
        <v>256</v>
      </c>
      <c r="C66" s="18" t="s">
        <v>533</v>
      </c>
      <c r="D66" s="21" t="s">
        <v>534</v>
      </c>
      <c r="E66" s="23" t="s">
        <v>571</v>
      </c>
      <c r="F66" s="23" t="s">
        <v>571</v>
      </c>
      <c r="G66" s="23" t="s">
        <v>571</v>
      </c>
      <c r="H66" s="23" t="s">
        <v>571</v>
      </c>
      <c r="I66" s="23" t="s">
        <v>571</v>
      </c>
      <c r="J66" s="23" t="s">
        <v>571</v>
      </c>
      <c r="K66" s="23" t="s">
        <v>571</v>
      </c>
      <c r="L66" s="23" t="s">
        <v>571</v>
      </c>
      <c r="M66" s="23" t="s">
        <v>571</v>
      </c>
      <c r="N66" s="23" t="s">
        <v>571</v>
      </c>
      <c r="O66" s="23" t="s">
        <v>571</v>
      </c>
      <c r="P66" s="23" t="s">
        <v>571</v>
      </c>
      <c r="Q66" s="23" t="s">
        <v>571</v>
      </c>
      <c r="R66" s="23" t="s">
        <v>571</v>
      </c>
      <c r="S66" s="24" t="s">
        <v>571</v>
      </c>
      <c r="T66" s="23" t="s">
        <v>571</v>
      </c>
      <c r="U66" s="23" t="s">
        <v>571</v>
      </c>
      <c r="V66" s="23" t="s">
        <v>571</v>
      </c>
      <c r="W66" s="23" t="s">
        <v>571</v>
      </c>
      <c r="X66" s="23" t="s">
        <v>571</v>
      </c>
      <c r="Y66" s="23" t="s">
        <v>571</v>
      </c>
      <c r="Z66" s="23" t="s">
        <v>571</v>
      </c>
      <c r="AA66" s="23" t="s">
        <v>571</v>
      </c>
      <c r="AB66" s="23" t="s">
        <v>571</v>
      </c>
      <c r="AC66" s="23" t="s">
        <v>571</v>
      </c>
      <c r="AD66" s="23" t="s">
        <v>571</v>
      </c>
      <c r="AE66" s="23" t="s">
        <v>571</v>
      </c>
      <c r="AF66" s="23" t="s">
        <v>571</v>
      </c>
      <c r="AG66" s="23" t="s">
        <v>571</v>
      </c>
      <c r="AH66" s="24" t="s">
        <v>571</v>
      </c>
    </row>
    <row r="67" spans="2:34" x14ac:dyDescent="0.2">
      <c r="B67" s="33" t="s">
        <v>256</v>
      </c>
      <c r="C67" s="18" t="s">
        <v>441</v>
      </c>
      <c r="D67" s="21" t="s">
        <v>442</v>
      </c>
      <c r="E67" s="23" t="s">
        <v>571</v>
      </c>
      <c r="F67" s="23" t="s">
        <v>571</v>
      </c>
      <c r="G67" s="23" t="s">
        <v>571</v>
      </c>
      <c r="H67" s="23" t="s">
        <v>571</v>
      </c>
      <c r="I67" s="23" t="s">
        <v>571</v>
      </c>
      <c r="J67" s="23" t="s">
        <v>571</v>
      </c>
      <c r="K67" s="23" t="s">
        <v>571</v>
      </c>
      <c r="L67" s="23" t="s">
        <v>571</v>
      </c>
      <c r="M67" s="23" t="s">
        <v>571</v>
      </c>
      <c r="N67" s="23" t="s">
        <v>571</v>
      </c>
      <c r="O67" s="23" t="s">
        <v>571</v>
      </c>
      <c r="P67" s="23" t="s">
        <v>571</v>
      </c>
      <c r="Q67" s="23" t="s">
        <v>571</v>
      </c>
      <c r="R67" s="23" t="s">
        <v>571</v>
      </c>
      <c r="S67" s="24" t="s">
        <v>571</v>
      </c>
      <c r="T67" s="23" t="s">
        <v>571</v>
      </c>
      <c r="U67" s="23" t="s">
        <v>571</v>
      </c>
      <c r="V67" s="23" t="s">
        <v>571</v>
      </c>
      <c r="W67" s="23" t="s">
        <v>571</v>
      </c>
      <c r="X67" s="23" t="s">
        <v>571</v>
      </c>
      <c r="Y67" s="23" t="s">
        <v>571</v>
      </c>
      <c r="Z67" s="23" t="s">
        <v>571</v>
      </c>
      <c r="AA67" s="23" t="s">
        <v>571</v>
      </c>
      <c r="AB67" s="23" t="s">
        <v>571</v>
      </c>
      <c r="AC67" s="23" t="s">
        <v>571</v>
      </c>
      <c r="AD67" s="23" t="s">
        <v>571</v>
      </c>
      <c r="AE67" s="23" t="s">
        <v>571</v>
      </c>
      <c r="AF67" s="23" t="s">
        <v>571</v>
      </c>
      <c r="AG67" s="23" t="s">
        <v>571</v>
      </c>
      <c r="AH67" s="24" t="s">
        <v>571</v>
      </c>
    </row>
    <row r="68" spans="2:34" x14ac:dyDescent="0.2">
      <c r="B68" s="33" t="s">
        <v>256</v>
      </c>
      <c r="C68" s="18" t="s">
        <v>51</v>
      </c>
      <c r="D68" s="21" t="s">
        <v>162</v>
      </c>
      <c r="E68" s="23" t="s">
        <v>571</v>
      </c>
      <c r="F68" s="23" t="s">
        <v>571</v>
      </c>
      <c r="G68" s="23" t="s">
        <v>571</v>
      </c>
      <c r="H68" s="23" t="s">
        <v>571</v>
      </c>
      <c r="I68" s="23" t="s">
        <v>571</v>
      </c>
      <c r="J68" s="23" t="s">
        <v>571</v>
      </c>
      <c r="K68" s="23" t="s">
        <v>571</v>
      </c>
      <c r="L68" s="23" t="s">
        <v>571</v>
      </c>
      <c r="M68" s="23" t="s">
        <v>571</v>
      </c>
      <c r="N68" s="23" t="s">
        <v>571</v>
      </c>
      <c r="O68" s="23" t="s">
        <v>571</v>
      </c>
      <c r="P68" s="23" t="s">
        <v>571</v>
      </c>
      <c r="Q68" s="23" t="s">
        <v>571</v>
      </c>
      <c r="R68" s="23" t="s">
        <v>571</v>
      </c>
      <c r="S68" s="24" t="s">
        <v>571</v>
      </c>
      <c r="T68" s="23" t="s">
        <v>571</v>
      </c>
      <c r="U68" s="23" t="s">
        <v>571</v>
      </c>
      <c r="V68" s="23" t="s">
        <v>571</v>
      </c>
      <c r="W68" s="23" t="s">
        <v>571</v>
      </c>
      <c r="X68" s="23" t="s">
        <v>571</v>
      </c>
      <c r="Y68" s="23" t="s">
        <v>571</v>
      </c>
      <c r="Z68" s="23" t="s">
        <v>571</v>
      </c>
      <c r="AA68" s="23" t="s">
        <v>571</v>
      </c>
      <c r="AB68" s="23" t="s">
        <v>571</v>
      </c>
      <c r="AC68" s="23" t="s">
        <v>571</v>
      </c>
      <c r="AD68" s="23" t="s">
        <v>571</v>
      </c>
      <c r="AE68" s="23" t="s">
        <v>571</v>
      </c>
      <c r="AF68" s="23" t="s">
        <v>571</v>
      </c>
      <c r="AG68" s="23" t="s">
        <v>571</v>
      </c>
      <c r="AH68" s="24" t="s">
        <v>571</v>
      </c>
    </row>
    <row r="69" spans="2:34" x14ac:dyDescent="0.2">
      <c r="B69" s="33" t="s">
        <v>256</v>
      </c>
      <c r="C69" s="18" t="s">
        <v>59</v>
      </c>
      <c r="D69" s="21" t="s">
        <v>168</v>
      </c>
      <c r="E69" s="23" t="s">
        <v>571</v>
      </c>
      <c r="F69" s="23" t="s">
        <v>571</v>
      </c>
      <c r="G69" s="23" t="s">
        <v>571</v>
      </c>
      <c r="H69" s="23" t="s">
        <v>571</v>
      </c>
      <c r="I69" s="23" t="s">
        <v>571</v>
      </c>
      <c r="J69" s="23" t="s">
        <v>571</v>
      </c>
      <c r="K69" s="23" t="s">
        <v>571</v>
      </c>
      <c r="L69" s="23" t="s">
        <v>571</v>
      </c>
      <c r="M69" s="23" t="s">
        <v>571</v>
      </c>
      <c r="N69" s="23" t="s">
        <v>571</v>
      </c>
      <c r="O69" s="23" t="s">
        <v>571</v>
      </c>
      <c r="P69" s="23" t="s">
        <v>571</v>
      </c>
      <c r="Q69" s="23" t="s">
        <v>571</v>
      </c>
      <c r="R69" s="23" t="s">
        <v>571</v>
      </c>
      <c r="S69" s="24" t="s">
        <v>571</v>
      </c>
      <c r="T69" s="23" t="s">
        <v>571</v>
      </c>
      <c r="U69" s="23" t="s">
        <v>571</v>
      </c>
      <c r="V69" s="23" t="s">
        <v>571</v>
      </c>
      <c r="W69" s="23" t="s">
        <v>571</v>
      </c>
      <c r="X69" s="23" t="s">
        <v>571</v>
      </c>
      <c r="Y69" s="23" t="s">
        <v>571</v>
      </c>
      <c r="Z69" s="23" t="s">
        <v>571</v>
      </c>
      <c r="AA69" s="23" t="s">
        <v>571</v>
      </c>
      <c r="AB69" s="23" t="s">
        <v>571</v>
      </c>
      <c r="AC69" s="23" t="s">
        <v>571</v>
      </c>
      <c r="AD69" s="23" t="s">
        <v>571</v>
      </c>
      <c r="AE69" s="23" t="s">
        <v>571</v>
      </c>
      <c r="AF69" s="23" t="s">
        <v>571</v>
      </c>
      <c r="AG69" s="23" t="s">
        <v>571</v>
      </c>
      <c r="AH69" s="24" t="s">
        <v>571</v>
      </c>
    </row>
    <row r="70" spans="2:34" x14ac:dyDescent="0.2">
      <c r="B70" s="33" t="s">
        <v>256</v>
      </c>
      <c r="C70" s="18" t="s">
        <v>69</v>
      </c>
      <c r="D70" s="21" t="s">
        <v>309</v>
      </c>
      <c r="E70" s="23" t="s">
        <v>571</v>
      </c>
      <c r="F70" s="23" t="s">
        <v>571</v>
      </c>
      <c r="G70" s="23" t="s">
        <v>571</v>
      </c>
      <c r="H70" s="23" t="s">
        <v>571</v>
      </c>
      <c r="I70" s="23" t="s">
        <v>571</v>
      </c>
      <c r="J70" s="23" t="s">
        <v>571</v>
      </c>
      <c r="K70" s="23" t="s">
        <v>571</v>
      </c>
      <c r="L70" s="23" t="s">
        <v>571</v>
      </c>
      <c r="M70" s="23" t="s">
        <v>571</v>
      </c>
      <c r="N70" s="23" t="s">
        <v>571</v>
      </c>
      <c r="O70" s="23" t="s">
        <v>571</v>
      </c>
      <c r="P70" s="23" t="s">
        <v>571</v>
      </c>
      <c r="Q70" s="23" t="s">
        <v>571</v>
      </c>
      <c r="R70" s="23" t="s">
        <v>571</v>
      </c>
      <c r="S70" s="24" t="s">
        <v>571</v>
      </c>
      <c r="T70" s="23" t="s">
        <v>571</v>
      </c>
      <c r="U70" s="23" t="s">
        <v>571</v>
      </c>
      <c r="V70" s="23" t="s">
        <v>571</v>
      </c>
      <c r="W70" s="23" t="s">
        <v>571</v>
      </c>
      <c r="X70" s="23" t="s">
        <v>571</v>
      </c>
      <c r="Y70" s="23" t="s">
        <v>571</v>
      </c>
      <c r="Z70" s="23" t="s">
        <v>571</v>
      </c>
      <c r="AA70" s="23" t="s">
        <v>571</v>
      </c>
      <c r="AB70" s="23" t="s">
        <v>571</v>
      </c>
      <c r="AC70" s="23" t="s">
        <v>571</v>
      </c>
      <c r="AD70" s="23" t="s">
        <v>571</v>
      </c>
      <c r="AE70" s="23" t="s">
        <v>571</v>
      </c>
      <c r="AF70" s="23" t="s">
        <v>571</v>
      </c>
      <c r="AG70" s="23" t="s">
        <v>571</v>
      </c>
      <c r="AH70" s="24" t="s">
        <v>571</v>
      </c>
    </row>
    <row r="71" spans="2:34" x14ac:dyDescent="0.2">
      <c r="B71" s="33" t="s">
        <v>244</v>
      </c>
      <c r="C71" s="18" t="s">
        <v>22</v>
      </c>
      <c r="D71" s="21" t="s">
        <v>142</v>
      </c>
      <c r="E71" s="23">
        <v>1.4479638009049774E-2</v>
      </c>
      <c r="F71" s="23">
        <v>5.4298642533936653E-2</v>
      </c>
      <c r="G71" s="23">
        <v>9.049773755656109E-4</v>
      </c>
      <c r="H71" s="23">
        <v>2.171945701357466E-2</v>
      </c>
      <c r="I71" s="23">
        <v>7.963800904977375E-2</v>
      </c>
      <c r="J71" s="23">
        <v>0.1167420814479638</v>
      </c>
      <c r="K71" s="23">
        <v>3.1674208144796379E-2</v>
      </c>
      <c r="L71" s="23">
        <v>0.14660633484162897</v>
      </c>
      <c r="M71" s="23">
        <v>3.4389140271493215E-2</v>
      </c>
      <c r="N71" s="23">
        <v>1.2669683257918552E-2</v>
      </c>
      <c r="O71" s="23">
        <v>9.049773755656109E-4</v>
      </c>
      <c r="P71" s="23">
        <v>7.6018099547511306E-2</v>
      </c>
      <c r="Q71" s="23">
        <v>0.3411764705882353</v>
      </c>
      <c r="R71" s="23">
        <v>6.8778280542986431E-2</v>
      </c>
      <c r="S71" s="24">
        <v>5525</v>
      </c>
      <c r="T71" s="23">
        <v>0</v>
      </c>
      <c r="U71" s="23">
        <v>8.3333333333333329E-2</v>
      </c>
      <c r="V71" s="23">
        <v>0</v>
      </c>
      <c r="W71" s="23">
        <v>8.3333333333333329E-2</v>
      </c>
      <c r="X71" s="23">
        <v>8.3333333333333329E-2</v>
      </c>
      <c r="Y71" s="23">
        <v>8.3333333333333329E-2</v>
      </c>
      <c r="Z71" s="23">
        <v>8.3333333333333329E-2</v>
      </c>
      <c r="AA71" s="23">
        <v>0.16666666666666666</v>
      </c>
      <c r="AB71" s="23">
        <v>0</v>
      </c>
      <c r="AC71" s="23">
        <v>0</v>
      </c>
      <c r="AD71" s="23">
        <v>0</v>
      </c>
      <c r="AE71" s="23">
        <v>8.3333333333333329E-2</v>
      </c>
      <c r="AF71" s="23">
        <v>0.33333333333333331</v>
      </c>
      <c r="AG71" s="23">
        <v>0</v>
      </c>
      <c r="AH71" s="24">
        <v>60</v>
      </c>
    </row>
    <row r="72" spans="2:34" x14ac:dyDescent="0.2">
      <c r="B72" s="33" t="s">
        <v>244</v>
      </c>
      <c r="C72" s="18" t="s">
        <v>445</v>
      </c>
      <c r="D72" s="21" t="s">
        <v>446</v>
      </c>
      <c r="E72" s="23">
        <v>1.1826544021024968E-2</v>
      </c>
      <c r="F72" s="23">
        <v>2.7595269382391589E-2</v>
      </c>
      <c r="G72" s="23">
        <v>0</v>
      </c>
      <c r="H72" s="23">
        <v>2.8909329829172142E-2</v>
      </c>
      <c r="I72" s="23">
        <v>6.3074901445466486E-2</v>
      </c>
      <c r="J72" s="23">
        <v>9.329829172141918E-2</v>
      </c>
      <c r="K72" s="23">
        <v>3.4165571616294348E-2</v>
      </c>
      <c r="L72" s="23">
        <v>0.2102496714848883</v>
      </c>
      <c r="M72" s="23">
        <v>2.6281208935611037E-2</v>
      </c>
      <c r="N72" s="23">
        <v>3.9421813403416554E-3</v>
      </c>
      <c r="O72" s="23">
        <v>0</v>
      </c>
      <c r="P72" s="23">
        <v>0.15374507227332457</v>
      </c>
      <c r="Q72" s="23">
        <v>0.33508541392904073</v>
      </c>
      <c r="R72" s="23">
        <v>1.1826544021024968E-2</v>
      </c>
      <c r="S72" s="24">
        <v>3805</v>
      </c>
      <c r="T72" s="23">
        <v>1.2500000000000001E-2</v>
      </c>
      <c r="U72" s="23">
        <v>8.7499999999999994E-2</v>
      </c>
      <c r="V72" s="23">
        <v>0</v>
      </c>
      <c r="W72" s="23">
        <v>2.5000000000000001E-2</v>
      </c>
      <c r="X72" s="23">
        <v>0.1</v>
      </c>
      <c r="Y72" s="23">
        <v>3.7499999999999999E-2</v>
      </c>
      <c r="Z72" s="23">
        <v>3.7499999999999999E-2</v>
      </c>
      <c r="AA72" s="23">
        <v>7.4999999999999997E-2</v>
      </c>
      <c r="AB72" s="23">
        <v>6.25E-2</v>
      </c>
      <c r="AC72" s="23">
        <v>1.2500000000000001E-2</v>
      </c>
      <c r="AD72" s="23">
        <v>0</v>
      </c>
      <c r="AE72" s="23">
        <v>0.1125</v>
      </c>
      <c r="AF72" s="23">
        <v>0.42499999999999999</v>
      </c>
      <c r="AG72" s="23">
        <v>1.2500000000000001E-2</v>
      </c>
      <c r="AH72" s="24">
        <v>400</v>
      </c>
    </row>
    <row r="73" spans="2:34" x14ac:dyDescent="0.2">
      <c r="B73" s="33" t="s">
        <v>244</v>
      </c>
      <c r="C73" s="18" t="s">
        <v>23</v>
      </c>
      <c r="D73" s="21" t="s">
        <v>311</v>
      </c>
      <c r="E73" s="23">
        <v>4.2096219931271481E-2</v>
      </c>
      <c r="F73" s="23">
        <v>2.4054982817869417E-2</v>
      </c>
      <c r="G73" s="23">
        <v>8.5910652920962198E-4</v>
      </c>
      <c r="H73" s="23">
        <v>2.7491408934707903E-2</v>
      </c>
      <c r="I73" s="23">
        <v>0.10481099656357389</v>
      </c>
      <c r="J73" s="23">
        <v>8.247422680412371E-2</v>
      </c>
      <c r="K73" s="23">
        <v>2.9209621993127148E-2</v>
      </c>
      <c r="L73" s="23">
        <v>0.13745704467353953</v>
      </c>
      <c r="M73" s="23">
        <v>3.4364261168384883E-2</v>
      </c>
      <c r="N73" s="23">
        <v>3.4364261168384883E-2</v>
      </c>
      <c r="O73" s="23">
        <v>8.5910652920962198E-4</v>
      </c>
      <c r="P73" s="23">
        <v>0.15549828178694158</v>
      </c>
      <c r="Q73" s="23">
        <v>0.29639175257731959</v>
      </c>
      <c r="R73" s="23">
        <v>2.9209621993127148E-2</v>
      </c>
      <c r="S73" s="24">
        <v>5820</v>
      </c>
      <c r="T73" s="23">
        <v>7.1428571428571425E-2</v>
      </c>
      <c r="U73" s="23">
        <v>4.7619047619047616E-2</v>
      </c>
      <c r="V73" s="23">
        <v>0</v>
      </c>
      <c r="W73" s="23">
        <v>4.7619047619047616E-2</v>
      </c>
      <c r="X73" s="23">
        <v>0.11904761904761904</v>
      </c>
      <c r="Y73" s="23">
        <v>4.7619047619047616E-2</v>
      </c>
      <c r="Z73" s="23">
        <v>4.7619047619047616E-2</v>
      </c>
      <c r="AA73" s="23">
        <v>4.7619047619047616E-2</v>
      </c>
      <c r="AB73" s="23">
        <v>4.7619047619047616E-2</v>
      </c>
      <c r="AC73" s="23">
        <v>4.7619047619047616E-2</v>
      </c>
      <c r="AD73" s="23">
        <v>0</v>
      </c>
      <c r="AE73" s="23">
        <v>0.16666666666666666</v>
      </c>
      <c r="AF73" s="23">
        <v>0.23809523809523808</v>
      </c>
      <c r="AG73" s="23">
        <v>7.1428571428571425E-2</v>
      </c>
      <c r="AH73" s="24">
        <v>210</v>
      </c>
    </row>
    <row r="74" spans="2:34" x14ac:dyDescent="0.2">
      <c r="B74" s="33" t="s">
        <v>244</v>
      </c>
      <c r="C74" s="18" t="s">
        <v>24</v>
      </c>
      <c r="D74" s="21" t="s">
        <v>143</v>
      </c>
      <c r="E74" s="23" t="s">
        <v>571</v>
      </c>
      <c r="F74" s="23" t="s">
        <v>571</v>
      </c>
      <c r="G74" s="23" t="s">
        <v>571</v>
      </c>
      <c r="H74" s="23" t="s">
        <v>571</v>
      </c>
      <c r="I74" s="23" t="s">
        <v>571</v>
      </c>
      <c r="J74" s="23" t="s">
        <v>571</v>
      </c>
      <c r="K74" s="23" t="s">
        <v>571</v>
      </c>
      <c r="L74" s="23" t="s">
        <v>571</v>
      </c>
      <c r="M74" s="23" t="s">
        <v>571</v>
      </c>
      <c r="N74" s="23" t="s">
        <v>571</v>
      </c>
      <c r="O74" s="23" t="s">
        <v>571</v>
      </c>
      <c r="P74" s="23" t="s">
        <v>571</v>
      </c>
      <c r="Q74" s="23" t="s">
        <v>571</v>
      </c>
      <c r="R74" s="23" t="s">
        <v>571</v>
      </c>
      <c r="S74" s="24" t="s">
        <v>571</v>
      </c>
      <c r="T74" s="23" t="s">
        <v>571</v>
      </c>
      <c r="U74" s="23" t="s">
        <v>571</v>
      </c>
      <c r="V74" s="23" t="s">
        <v>571</v>
      </c>
      <c r="W74" s="23" t="s">
        <v>571</v>
      </c>
      <c r="X74" s="23" t="s">
        <v>571</v>
      </c>
      <c r="Y74" s="23" t="s">
        <v>571</v>
      </c>
      <c r="Z74" s="23" t="s">
        <v>571</v>
      </c>
      <c r="AA74" s="23" t="s">
        <v>571</v>
      </c>
      <c r="AB74" s="23" t="s">
        <v>571</v>
      </c>
      <c r="AC74" s="23" t="s">
        <v>571</v>
      </c>
      <c r="AD74" s="23" t="s">
        <v>571</v>
      </c>
      <c r="AE74" s="23" t="s">
        <v>571</v>
      </c>
      <c r="AF74" s="23" t="s">
        <v>571</v>
      </c>
      <c r="AG74" s="23" t="s">
        <v>571</v>
      </c>
      <c r="AH74" s="24" t="s">
        <v>571</v>
      </c>
    </row>
    <row r="75" spans="2:34" x14ac:dyDescent="0.2">
      <c r="B75" s="33" t="s">
        <v>244</v>
      </c>
      <c r="C75" s="18" t="s">
        <v>25</v>
      </c>
      <c r="D75" s="21" t="s">
        <v>312</v>
      </c>
      <c r="E75" s="23">
        <v>1.3201320132013201E-2</v>
      </c>
      <c r="F75" s="23">
        <v>6.6006600660066007E-3</v>
      </c>
      <c r="G75" s="23">
        <v>0</v>
      </c>
      <c r="H75" s="23">
        <v>3.3003300330033E-2</v>
      </c>
      <c r="I75" s="23">
        <v>2.9702970297029702E-2</v>
      </c>
      <c r="J75" s="23">
        <v>4.2904290429042903E-2</v>
      </c>
      <c r="K75" s="23">
        <v>1.3201320132013201E-2</v>
      </c>
      <c r="L75" s="23">
        <v>0.10231023102310231</v>
      </c>
      <c r="M75" s="23">
        <v>1.65016501650165E-2</v>
      </c>
      <c r="N75" s="23">
        <v>0</v>
      </c>
      <c r="O75" s="23">
        <v>0</v>
      </c>
      <c r="P75" s="23">
        <v>0.11221122112211221</v>
      </c>
      <c r="Q75" s="23">
        <v>0.60066006600660071</v>
      </c>
      <c r="R75" s="23">
        <v>3.3003300330033E-2</v>
      </c>
      <c r="S75" s="24">
        <v>1515</v>
      </c>
      <c r="T75" s="23">
        <v>0</v>
      </c>
      <c r="U75" s="23">
        <v>0</v>
      </c>
      <c r="V75" s="23">
        <v>0</v>
      </c>
      <c r="W75" s="23">
        <v>0</v>
      </c>
      <c r="X75" s="23">
        <v>0</v>
      </c>
      <c r="Y75" s="23">
        <v>0</v>
      </c>
      <c r="Z75" s="23">
        <v>0</v>
      </c>
      <c r="AA75" s="23">
        <v>0</v>
      </c>
      <c r="AB75" s="23">
        <v>0</v>
      </c>
      <c r="AC75" s="23">
        <v>0</v>
      </c>
      <c r="AD75" s="23">
        <v>0</v>
      </c>
      <c r="AE75" s="23">
        <v>0</v>
      </c>
      <c r="AF75" s="23">
        <v>0.66666666666666663</v>
      </c>
      <c r="AG75" s="23">
        <v>0</v>
      </c>
      <c r="AH75" s="24">
        <v>15</v>
      </c>
    </row>
    <row r="76" spans="2:34" x14ac:dyDescent="0.2">
      <c r="B76" s="33" t="s">
        <v>244</v>
      </c>
      <c r="C76" s="18" t="s">
        <v>449</v>
      </c>
      <c r="D76" s="21" t="s">
        <v>450</v>
      </c>
      <c r="E76" s="23" t="s">
        <v>571</v>
      </c>
      <c r="F76" s="23" t="s">
        <v>571</v>
      </c>
      <c r="G76" s="23" t="s">
        <v>571</v>
      </c>
      <c r="H76" s="23" t="s">
        <v>571</v>
      </c>
      <c r="I76" s="23" t="s">
        <v>571</v>
      </c>
      <c r="J76" s="23" t="s">
        <v>571</v>
      </c>
      <c r="K76" s="23" t="s">
        <v>571</v>
      </c>
      <c r="L76" s="23" t="s">
        <v>571</v>
      </c>
      <c r="M76" s="23" t="s">
        <v>571</v>
      </c>
      <c r="N76" s="23" t="s">
        <v>571</v>
      </c>
      <c r="O76" s="23" t="s">
        <v>571</v>
      </c>
      <c r="P76" s="23" t="s">
        <v>571</v>
      </c>
      <c r="Q76" s="23" t="s">
        <v>571</v>
      </c>
      <c r="R76" s="23" t="s">
        <v>571</v>
      </c>
      <c r="S76" s="24" t="s">
        <v>571</v>
      </c>
      <c r="T76" s="23" t="s">
        <v>571</v>
      </c>
      <c r="U76" s="23" t="s">
        <v>571</v>
      </c>
      <c r="V76" s="23" t="s">
        <v>571</v>
      </c>
      <c r="W76" s="23" t="s">
        <v>571</v>
      </c>
      <c r="X76" s="23" t="s">
        <v>571</v>
      </c>
      <c r="Y76" s="23" t="s">
        <v>571</v>
      </c>
      <c r="Z76" s="23" t="s">
        <v>571</v>
      </c>
      <c r="AA76" s="23" t="s">
        <v>571</v>
      </c>
      <c r="AB76" s="23" t="s">
        <v>571</v>
      </c>
      <c r="AC76" s="23" t="s">
        <v>571</v>
      </c>
      <c r="AD76" s="23" t="s">
        <v>571</v>
      </c>
      <c r="AE76" s="23" t="s">
        <v>571</v>
      </c>
      <c r="AF76" s="23" t="s">
        <v>571</v>
      </c>
      <c r="AG76" s="23" t="s">
        <v>571</v>
      </c>
      <c r="AH76" s="24" t="s">
        <v>571</v>
      </c>
    </row>
    <row r="77" spans="2:34" x14ac:dyDescent="0.2">
      <c r="B77" s="33" t="s">
        <v>244</v>
      </c>
      <c r="C77" s="18" t="s">
        <v>26</v>
      </c>
      <c r="D77" s="21" t="s">
        <v>313</v>
      </c>
      <c r="E77" s="23" t="s">
        <v>571</v>
      </c>
      <c r="F77" s="23" t="s">
        <v>571</v>
      </c>
      <c r="G77" s="23" t="s">
        <v>571</v>
      </c>
      <c r="H77" s="23" t="s">
        <v>571</v>
      </c>
      <c r="I77" s="23" t="s">
        <v>571</v>
      </c>
      <c r="J77" s="23" t="s">
        <v>571</v>
      </c>
      <c r="K77" s="23" t="s">
        <v>571</v>
      </c>
      <c r="L77" s="23" t="s">
        <v>571</v>
      </c>
      <c r="M77" s="23" t="s">
        <v>571</v>
      </c>
      <c r="N77" s="23" t="s">
        <v>571</v>
      </c>
      <c r="O77" s="23" t="s">
        <v>571</v>
      </c>
      <c r="P77" s="23" t="s">
        <v>571</v>
      </c>
      <c r="Q77" s="23" t="s">
        <v>571</v>
      </c>
      <c r="R77" s="23" t="s">
        <v>571</v>
      </c>
      <c r="S77" s="24" t="s">
        <v>571</v>
      </c>
      <c r="T77" s="23" t="s">
        <v>571</v>
      </c>
      <c r="U77" s="23" t="s">
        <v>571</v>
      </c>
      <c r="V77" s="23" t="s">
        <v>571</v>
      </c>
      <c r="W77" s="23" t="s">
        <v>571</v>
      </c>
      <c r="X77" s="23" t="s">
        <v>571</v>
      </c>
      <c r="Y77" s="23" t="s">
        <v>571</v>
      </c>
      <c r="Z77" s="23" t="s">
        <v>571</v>
      </c>
      <c r="AA77" s="23" t="s">
        <v>571</v>
      </c>
      <c r="AB77" s="23" t="s">
        <v>571</v>
      </c>
      <c r="AC77" s="23" t="s">
        <v>571</v>
      </c>
      <c r="AD77" s="23" t="s">
        <v>571</v>
      </c>
      <c r="AE77" s="23" t="s">
        <v>571</v>
      </c>
      <c r="AF77" s="23" t="s">
        <v>571</v>
      </c>
      <c r="AG77" s="23" t="s">
        <v>571</v>
      </c>
      <c r="AH77" s="24" t="s">
        <v>571</v>
      </c>
    </row>
    <row r="78" spans="2:34" x14ac:dyDescent="0.2">
      <c r="B78" s="33" t="s">
        <v>244</v>
      </c>
      <c r="C78" s="18" t="s">
        <v>28</v>
      </c>
      <c r="D78" s="21" t="s">
        <v>145</v>
      </c>
      <c r="E78" s="23">
        <v>2.9876977152899824E-2</v>
      </c>
      <c r="F78" s="23">
        <v>3.6906854130052721E-2</v>
      </c>
      <c r="G78" s="23">
        <v>1.7574692442882249E-3</v>
      </c>
      <c r="H78" s="23">
        <v>2.8119507908611598E-2</v>
      </c>
      <c r="I78" s="23">
        <v>4.7451669595782071E-2</v>
      </c>
      <c r="J78" s="23">
        <v>0.13708260105448156</v>
      </c>
      <c r="K78" s="23">
        <v>3.5149384885764502E-2</v>
      </c>
      <c r="L78" s="23">
        <v>0.11423550087873462</v>
      </c>
      <c r="M78" s="23">
        <v>3.8664323374340948E-2</v>
      </c>
      <c r="N78" s="23">
        <v>7.0298769771528994E-3</v>
      </c>
      <c r="O78" s="23">
        <v>1.7574692442882249E-3</v>
      </c>
      <c r="P78" s="23">
        <v>0.17750439367311072</v>
      </c>
      <c r="Q78" s="23">
        <v>0.3374340949033392</v>
      </c>
      <c r="R78" s="23">
        <v>7.0298769771528994E-3</v>
      </c>
      <c r="S78" s="24">
        <v>2845</v>
      </c>
      <c r="T78" s="23">
        <v>0</v>
      </c>
      <c r="U78" s="23">
        <v>0.1111111111111111</v>
      </c>
      <c r="V78" s="23">
        <v>0</v>
      </c>
      <c r="W78" s="23">
        <v>5.5555555555555552E-2</v>
      </c>
      <c r="X78" s="23">
        <v>5.5555555555555552E-2</v>
      </c>
      <c r="Y78" s="23">
        <v>0.1111111111111111</v>
      </c>
      <c r="Z78" s="23">
        <v>0.1111111111111111</v>
      </c>
      <c r="AA78" s="23">
        <v>5.5555555555555552E-2</v>
      </c>
      <c r="AB78" s="23">
        <v>5.5555555555555552E-2</v>
      </c>
      <c r="AC78" s="23">
        <v>0</v>
      </c>
      <c r="AD78" s="23">
        <v>0</v>
      </c>
      <c r="AE78" s="23">
        <v>0.22222222222222221</v>
      </c>
      <c r="AF78" s="23">
        <v>0.22222222222222221</v>
      </c>
      <c r="AG78" s="23">
        <v>0</v>
      </c>
      <c r="AH78" s="24">
        <v>90</v>
      </c>
    </row>
    <row r="79" spans="2:34" x14ac:dyDescent="0.2">
      <c r="B79" s="33" t="s">
        <v>244</v>
      </c>
      <c r="C79" s="18" t="s">
        <v>29</v>
      </c>
      <c r="D79" s="21" t="s">
        <v>146</v>
      </c>
      <c r="E79" s="23">
        <v>2.6490066225165563E-2</v>
      </c>
      <c r="F79" s="23">
        <v>9.512341962673089E-2</v>
      </c>
      <c r="G79" s="23">
        <v>4.2143287176399759E-3</v>
      </c>
      <c r="H79" s="23">
        <v>3.0704394942805538E-2</v>
      </c>
      <c r="I79" s="23">
        <v>0.12341962673088501</v>
      </c>
      <c r="J79" s="23">
        <v>4.3347381095725467E-2</v>
      </c>
      <c r="K79" s="23">
        <v>3.1306441902468396E-2</v>
      </c>
      <c r="L79" s="23">
        <v>0.10897049969897651</v>
      </c>
      <c r="M79" s="23">
        <v>7.5857916917519572E-2</v>
      </c>
      <c r="N79" s="23">
        <v>1.9265502709211318E-2</v>
      </c>
      <c r="O79" s="23">
        <v>7.826610475617099E-3</v>
      </c>
      <c r="P79" s="23">
        <v>9.2715231788079472E-2</v>
      </c>
      <c r="Q79" s="23">
        <v>0.29078868151715836</v>
      </c>
      <c r="R79" s="23">
        <v>4.9367850692354005E-2</v>
      </c>
      <c r="S79" s="24">
        <v>8305</v>
      </c>
      <c r="T79" s="23">
        <v>3.8554216867469883E-2</v>
      </c>
      <c r="U79" s="23">
        <v>0.15662650602409639</v>
      </c>
      <c r="V79" s="23">
        <v>8.4337349397590362E-3</v>
      </c>
      <c r="W79" s="23">
        <v>2.1686746987951807E-2</v>
      </c>
      <c r="X79" s="23">
        <v>0.14819277108433734</v>
      </c>
      <c r="Y79" s="23">
        <v>2.5301204819277109E-2</v>
      </c>
      <c r="Z79" s="23">
        <v>3.9759036144578312E-2</v>
      </c>
      <c r="AA79" s="23">
        <v>6.2650602409638559E-2</v>
      </c>
      <c r="AB79" s="23">
        <v>9.8795180722891562E-2</v>
      </c>
      <c r="AC79" s="23">
        <v>2.891566265060241E-2</v>
      </c>
      <c r="AD79" s="23">
        <v>1.4457831325301205E-2</v>
      </c>
      <c r="AE79" s="23">
        <v>6.1445783132530123E-2</v>
      </c>
      <c r="AF79" s="23">
        <v>0.21807228915662652</v>
      </c>
      <c r="AG79" s="23">
        <v>7.8313253012048195E-2</v>
      </c>
      <c r="AH79" s="24">
        <v>4150</v>
      </c>
    </row>
    <row r="80" spans="2:34" x14ac:dyDescent="0.2">
      <c r="B80" s="33" t="s">
        <v>244</v>
      </c>
      <c r="C80" s="18" t="s">
        <v>30</v>
      </c>
      <c r="D80" s="21" t="s">
        <v>147</v>
      </c>
      <c r="E80" s="23" t="s">
        <v>571</v>
      </c>
      <c r="F80" s="23" t="s">
        <v>571</v>
      </c>
      <c r="G80" s="23" t="s">
        <v>571</v>
      </c>
      <c r="H80" s="23" t="s">
        <v>571</v>
      </c>
      <c r="I80" s="23" t="s">
        <v>571</v>
      </c>
      <c r="J80" s="23" t="s">
        <v>571</v>
      </c>
      <c r="K80" s="23" t="s">
        <v>571</v>
      </c>
      <c r="L80" s="23" t="s">
        <v>571</v>
      </c>
      <c r="M80" s="23" t="s">
        <v>571</v>
      </c>
      <c r="N80" s="23" t="s">
        <v>571</v>
      </c>
      <c r="O80" s="23" t="s">
        <v>571</v>
      </c>
      <c r="P80" s="23" t="s">
        <v>571</v>
      </c>
      <c r="Q80" s="23" t="s">
        <v>571</v>
      </c>
      <c r="R80" s="23" t="s">
        <v>571</v>
      </c>
      <c r="S80" s="24" t="s">
        <v>571</v>
      </c>
      <c r="T80" s="23" t="s">
        <v>571</v>
      </c>
      <c r="U80" s="23" t="s">
        <v>571</v>
      </c>
      <c r="V80" s="23" t="s">
        <v>571</v>
      </c>
      <c r="W80" s="23" t="s">
        <v>571</v>
      </c>
      <c r="X80" s="23" t="s">
        <v>571</v>
      </c>
      <c r="Y80" s="23" t="s">
        <v>571</v>
      </c>
      <c r="Z80" s="23" t="s">
        <v>571</v>
      </c>
      <c r="AA80" s="23" t="s">
        <v>571</v>
      </c>
      <c r="AB80" s="23" t="s">
        <v>571</v>
      </c>
      <c r="AC80" s="23" t="s">
        <v>571</v>
      </c>
      <c r="AD80" s="23" t="s">
        <v>571</v>
      </c>
      <c r="AE80" s="23" t="s">
        <v>571</v>
      </c>
      <c r="AF80" s="23" t="s">
        <v>571</v>
      </c>
      <c r="AG80" s="23" t="s">
        <v>571</v>
      </c>
      <c r="AH80" s="24" t="s">
        <v>571</v>
      </c>
    </row>
    <row r="81" spans="2:34" x14ac:dyDescent="0.2">
      <c r="B81" s="33" t="s">
        <v>244</v>
      </c>
      <c r="C81" s="18" t="s">
        <v>31</v>
      </c>
      <c r="D81" s="21" t="s">
        <v>314</v>
      </c>
      <c r="E81" s="23" t="s">
        <v>571</v>
      </c>
      <c r="F81" s="23" t="s">
        <v>571</v>
      </c>
      <c r="G81" s="23" t="s">
        <v>571</v>
      </c>
      <c r="H81" s="23" t="s">
        <v>571</v>
      </c>
      <c r="I81" s="23" t="s">
        <v>571</v>
      </c>
      <c r="J81" s="23" t="s">
        <v>571</v>
      </c>
      <c r="K81" s="23" t="s">
        <v>571</v>
      </c>
      <c r="L81" s="23" t="s">
        <v>571</v>
      </c>
      <c r="M81" s="23" t="s">
        <v>571</v>
      </c>
      <c r="N81" s="23" t="s">
        <v>571</v>
      </c>
      <c r="O81" s="23" t="s">
        <v>571</v>
      </c>
      <c r="P81" s="23" t="s">
        <v>571</v>
      </c>
      <c r="Q81" s="23" t="s">
        <v>571</v>
      </c>
      <c r="R81" s="23" t="s">
        <v>571</v>
      </c>
      <c r="S81" s="24" t="s">
        <v>571</v>
      </c>
      <c r="T81" s="23" t="s">
        <v>571</v>
      </c>
      <c r="U81" s="23" t="s">
        <v>571</v>
      </c>
      <c r="V81" s="23" t="s">
        <v>571</v>
      </c>
      <c r="W81" s="23" t="s">
        <v>571</v>
      </c>
      <c r="X81" s="23" t="s">
        <v>571</v>
      </c>
      <c r="Y81" s="23" t="s">
        <v>571</v>
      </c>
      <c r="Z81" s="23" t="s">
        <v>571</v>
      </c>
      <c r="AA81" s="23" t="s">
        <v>571</v>
      </c>
      <c r="AB81" s="23" t="s">
        <v>571</v>
      </c>
      <c r="AC81" s="23" t="s">
        <v>571</v>
      </c>
      <c r="AD81" s="23" t="s">
        <v>571</v>
      </c>
      <c r="AE81" s="23" t="s">
        <v>571</v>
      </c>
      <c r="AF81" s="23" t="s">
        <v>571</v>
      </c>
      <c r="AG81" s="23" t="s">
        <v>571</v>
      </c>
      <c r="AH81" s="24" t="s">
        <v>571</v>
      </c>
    </row>
    <row r="82" spans="2:34" x14ac:dyDescent="0.2">
      <c r="B82" s="33" t="s">
        <v>244</v>
      </c>
      <c r="C82" s="18" t="s">
        <v>32</v>
      </c>
      <c r="D82" s="21" t="s">
        <v>315</v>
      </c>
      <c r="E82" s="23" t="s">
        <v>571</v>
      </c>
      <c r="F82" s="23" t="s">
        <v>571</v>
      </c>
      <c r="G82" s="23" t="s">
        <v>571</v>
      </c>
      <c r="H82" s="23" t="s">
        <v>571</v>
      </c>
      <c r="I82" s="23" t="s">
        <v>571</v>
      </c>
      <c r="J82" s="23" t="s">
        <v>571</v>
      </c>
      <c r="K82" s="23" t="s">
        <v>571</v>
      </c>
      <c r="L82" s="23" t="s">
        <v>571</v>
      </c>
      <c r="M82" s="23" t="s">
        <v>571</v>
      </c>
      <c r="N82" s="23" t="s">
        <v>571</v>
      </c>
      <c r="O82" s="23" t="s">
        <v>571</v>
      </c>
      <c r="P82" s="23" t="s">
        <v>571</v>
      </c>
      <c r="Q82" s="23" t="s">
        <v>571</v>
      </c>
      <c r="R82" s="23" t="s">
        <v>571</v>
      </c>
      <c r="S82" s="24" t="s">
        <v>571</v>
      </c>
      <c r="T82" s="23" t="s">
        <v>571</v>
      </c>
      <c r="U82" s="23" t="s">
        <v>571</v>
      </c>
      <c r="V82" s="23" t="s">
        <v>571</v>
      </c>
      <c r="W82" s="23" t="s">
        <v>571</v>
      </c>
      <c r="X82" s="23" t="s">
        <v>571</v>
      </c>
      <c r="Y82" s="23" t="s">
        <v>571</v>
      </c>
      <c r="Z82" s="23" t="s">
        <v>571</v>
      </c>
      <c r="AA82" s="23" t="s">
        <v>571</v>
      </c>
      <c r="AB82" s="23" t="s">
        <v>571</v>
      </c>
      <c r="AC82" s="23" t="s">
        <v>571</v>
      </c>
      <c r="AD82" s="23" t="s">
        <v>571</v>
      </c>
      <c r="AE82" s="23" t="s">
        <v>571</v>
      </c>
      <c r="AF82" s="23" t="s">
        <v>571</v>
      </c>
      <c r="AG82" s="23" t="s">
        <v>571</v>
      </c>
      <c r="AH82" s="24" t="s">
        <v>571</v>
      </c>
    </row>
    <row r="83" spans="2:34" x14ac:dyDescent="0.2">
      <c r="B83" s="33" t="s">
        <v>244</v>
      </c>
      <c r="C83" s="18" t="s">
        <v>457</v>
      </c>
      <c r="D83" s="21" t="s">
        <v>458</v>
      </c>
      <c r="E83" s="23" t="s">
        <v>571</v>
      </c>
      <c r="F83" s="23" t="s">
        <v>571</v>
      </c>
      <c r="G83" s="23" t="s">
        <v>571</v>
      </c>
      <c r="H83" s="23" t="s">
        <v>571</v>
      </c>
      <c r="I83" s="23" t="s">
        <v>571</v>
      </c>
      <c r="J83" s="23" t="s">
        <v>571</v>
      </c>
      <c r="K83" s="23" t="s">
        <v>571</v>
      </c>
      <c r="L83" s="23" t="s">
        <v>571</v>
      </c>
      <c r="M83" s="23" t="s">
        <v>571</v>
      </c>
      <c r="N83" s="23" t="s">
        <v>571</v>
      </c>
      <c r="O83" s="23" t="s">
        <v>571</v>
      </c>
      <c r="P83" s="23" t="s">
        <v>571</v>
      </c>
      <c r="Q83" s="23" t="s">
        <v>571</v>
      </c>
      <c r="R83" s="23" t="s">
        <v>571</v>
      </c>
      <c r="S83" s="24" t="s">
        <v>571</v>
      </c>
      <c r="T83" s="23" t="s">
        <v>571</v>
      </c>
      <c r="U83" s="23" t="s">
        <v>571</v>
      </c>
      <c r="V83" s="23" t="s">
        <v>571</v>
      </c>
      <c r="W83" s="23" t="s">
        <v>571</v>
      </c>
      <c r="X83" s="23" t="s">
        <v>571</v>
      </c>
      <c r="Y83" s="23" t="s">
        <v>571</v>
      </c>
      <c r="Z83" s="23" t="s">
        <v>571</v>
      </c>
      <c r="AA83" s="23" t="s">
        <v>571</v>
      </c>
      <c r="AB83" s="23" t="s">
        <v>571</v>
      </c>
      <c r="AC83" s="23" t="s">
        <v>571</v>
      </c>
      <c r="AD83" s="23" t="s">
        <v>571</v>
      </c>
      <c r="AE83" s="23" t="s">
        <v>571</v>
      </c>
      <c r="AF83" s="23" t="s">
        <v>571</v>
      </c>
      <c r="AG83" s="23" t="s">
        <v>571</v>
      </c>
      <c r="AH83" s="24" t="s">
        <v>571</v>
      </c>
    </row>
    <row r="84" spans="2:34" x14ac:dyDescent="0.2">
      <c r="B84" s="33" t="s">
        <v>244</v>
      </c>
      <c r="C84" s="18" t="s">
        <v>33</v>
      </c>
      <c r="D84" s="21" t="s">
        <v>148</v>
      </c>
      <c r="E84" s="23" t="s">
        <v>571</v>
      </c>
      <c r="F84" s="23" t="s">
        <v>571</v>
      </c>
      <c r="G84" s="23" t="s">
        <v>571</v>
      </c>
      <c r="H84" s="23" t="s">
        <v>571</v>
      </c>
      <c r="I84" s="23" t="s">
        <v>571</v>
      </c>
      <c r="J84" s="23" t="s">
        <v>571</v>
      </c>
      <c r="K84" s="23" t="s">
        <v>571</v>
      </c>
      <c r="L84" s="23" t="s">
        <v>571</v>
      </c>
      <c r="M84" s="23" t="s">
        <v>571</v>
      </c>
      <c r="N84" s="23" t="s">
        <v>571</v>
      </c>
      <c r="O84" s="23" t="s">
        <v>571</v>
      </c>
      <c r="P84" s="23" t="s">
        <v>571</v>
      </c>
      <c r="Q84" s="23" t="s">
        <v>571</v>
      </c>
      <c r="R84" s="23" t="s">
        <v>571</v>
      </c>
      <c r="S84" s="24" t="s">
        <v>571</v>
      </c>
      <c r="T84" s="23" t="s">
        <v>571</v>
      </c>
      <c r="U84" s="23" t="s">
        <v>571</v>
      </c>
      <c r="V84" s="23" t="s">
        <v>571</v>
      </c>
      <c r="W84" s="23" t="s">
        <v>571</v>
      </c>
      <c r="X84" s="23" t="s">
        <v>571</v>
      </c>
      <c r="Y84" s="23" t="s">
        <v>571</v>
      </c>
      <c r="Z84" s="23" t="s">
        <v>571</v>
      </c>
      <c r="AA84" s="23" t="s">
        <v>571</v>
      </c>
      <c r="AB84" s="23" t="s">
        <v>571</v>
      </c>
      <c r="AC84" s="23" t="s">
        <v>571</v>
      </c>
      <c r="AD84" s="23" t="s">
        <v>571</v>
      </c>
      <c r="AE84" s="23" t="s">
        <v>571</v>
      </c>
      <c r="AF84" s="23" t="s">
        <v>571</v>
      </c>
      <c r="AG84" s="23" t="s">
        <v>571</v>
      </c>
      <c r="AH84" s="24" t="s">
        <v>571</v>
      </c>
    </row>
    <row r="85" spans="2:34" x14ac:dyDescent="0.2">
      <c r="B85" s="33" t="s">
        <v>244</v>
      </c>
      <c r="C85" s="18" t="s">
        <v>459</v>
      </c>
      <c r="D85" s="21" t="s">
        <v>460</v>
      </c>
      <c r="E85" s="23" t="s">
        <v>571</v>
      </c>
      <c r="F85" s="23" t="s">
        <v>571</v>
      </c>
      <c r="G85" s="23" t="s">
        <v>571</v>
      </c>
      <c r="H85" s="23" t="s">
        <v>571</v>
      </c>
      <c r="I85" s="23" t="s">
        <v>571</v>
      </c>
      <c r="J85" s="23" t="s">
        <v>571</v>
      </c>
      <c r="K85" s="23" t="s">
        <v>571</v>
      </c>
      <c r="L85" s="23" t="s">
        <v>571</v>
      </c>
      <c r="M85" s="23" t="s">
        <v>571</v>
      </c>
      <c r="N85" s="23" t="s">
        <v>571</v>
      </c>
      <c r="O85" s="23" t="s">
        <v>571</v>
      </c>
      <c r="P85" s="23" t="s">
        <v>571</v>
      </c>
      <c r="Q85" s="23" t="s">
        <v>571</v>
      </c>
      <c r="R85" s="23" t="s">
        <v>571</v>
      </c>
      <c r="S85" s="24" t="s">
        <v>571</v>
      </c>
      <c r="T85" s="23" t="s">
        <v>571</v>
      </c>
      <c r="U85" s="23" t="s">
        <v>571</v>
      </c>
      <c r="V85" s="23" t="s">
        <v>571</v>
      </c>
      <c r="W85" s="23" t="s">
        <v>571</v>
      </c>
      <c r="X85" s="23" t="s">
        <v>571</v>
      </c>
      <c r="Y85" s="23" t="s">
        <v>571</v>
      </c>
      <c r="Z85" s="23" t="s">
        <v>571</v>
      </c>
      <c r="AA85" s="23" t="s">
        <v>571</v>
      </c>
      <c r="AB85" s="23" t="s">
        <v>571</v>
      </c>
      <c r="AC85" s="23" t="s">
        <v>571</v>
      </c>
      <c r="AD85" s="23" t="s">
        <v>571</v>
      </c>
      <c r="AE85" s="23" t="s">
        <v>571</v>
      </c>
      <c r="AF85" s="23" t="s">
        <v>571</v>
      </c>
      <c r="AG85" s="23" t="s">
        <v>571</v>
      </c>
      <c r="AH85" s="24" t="s">
        <v>571</v>
      </c>
    </row>
    <row r="86" spans="2:34" x14ac:dyDescent="0.2">
      <c r="B86" s="33" t="s">
        <v>244</v>
      </c>
      <c r="C86" s="18" t="s">
        <v>447</v>
      </c>
      <c r="D86" s="21" t="s">
        <v>448</v>
      </c>
      <c r="E86" s="23" t="s">
        <v>571</v>
      </c>
      <c r="F86" s="23" t="s">
        <v>571</v>
      </c>
      <c r="G86" s="23" t="s">
        <v>571</v>
      </c>
      <c r="H86" s="23" t="s">
        <v>571</v>
      </c>
      <c r="I86" s="23" t="s">
        <v>571</v>
      </c>
      <c r="J86" s="23" t="s">
        <v>571</v>
      </c>
      <c r="K86" s="23" t="s">
        <v>571</v>
      </c>
      <c r="L86" s="23" t="s">
        <v>571</v>
      </c>
      <c r="M86" s="23" t="s">
        <v>571</v>
      </c>
      <c r="N86" s="23" t="s">
        <v>571</v>
      </c>
      <c r="O86" s="23" t="s">
        <v>571</v>
      </c>
      <c r="P86" s="23" t="s">
        <v>571</v>
      </c>
      <c r="Q86" s="23" t="s">
        <v>571</v>
      </c>
      <c r="R86" s="23" t="s">
        <v>571</v>
      </c>
      <c r="S86" s="24" t="s">
        <v>571</v>
      </c>
      <c r="T86" s="23" t="s">
        <v>571</v>
      </c>
      <c r="U86" s="23" t="s">
        <v>571</v>
      </c>
      <c r="V86" s="23" t="s">
        <v>571</v>
      </c>
      <c r="W86" s="23" t="s">
        <v>571</v>
      </c>
      <c r="X86" s="23" t="s">
        <v>571</v>
      </c>
      <c r="Y86" s="23" t="s">
        <v>571</v>
      </c>
      <c r="Z86" s="23" t="s">
        <v>571</v>
      </c>
      <c r="AA86" s="23" t="s">
        <v>571</v>
      </c>
      <c r="AB86" s="23" t="s">
        <v>571</v>
      </c>
      <c r="AC86" s="23" t="s">
        <v>571</v>
      </c>
      <c r="AD86" s="23" t="s">
        <v>571</v>
      </c>
      <c r="AE86" s="23" t="s">
        <v>571</v>
      </c>
      <c r="AF86" s="23" t="s">
        <v>571</v>
      </c>
      <c r="AG86" s="23" t="s">
        <v>571</v>
      </c>
      <c r="AH86" s="24" t="s">
        <v>571</v>
      </c>
    </row>
    <row r="87" spans="2:34" x14ac:dyDescent="0.2">
      <c r="B87" s="33" t="s">
        <v>244</v>
      </c>
      <c r="C87" s="18" t="s">
        <v>451</v>
      </c>
      <c r="D87" s="21" t="s">
        <v>452</v>
      </c>
      <c r="E87" s="23" t="s">
        <v>571</v>
      </c>
      <c r="F87" s="23" t="s">
        <v>571</v>
      </c>
      <c r="G87" s="23" t="s">
        <v>571</v>
      </c>
      <c r="H87" s="23" t="s">
        <v>571</v>
      </c>
      <c r="I87" s="23" t="s">
        <v>571</v>
      </c>
      <c r="J87" s="23" t="s">
        <v>571</v>
      </c>
      <c r="K87" s="23" t="s">
        <v>571</v>
      </c>
      <c r="L87" s="23" t="s">
        <v>571</v>
      </c>
      <c r="M87" s="23" t="s">
        <v>571</v>
      </c>
      <c r="N87" s="23" t="s">
        <v>571</v>
      </c>
      <c r="O87" s="23" t="s">
        <v>571</v>
      </c>
      <c r="P87" s="23" t="s">
        <v>571</v>
      </c>
      <c r="Q87" s="23" t="s">
        <v>571</v>
      </c>
      <c r="R87" s="23" t="s">
        <v>571</v>
      </c>
      <c r="S87" s="24" t="s">
        <v>571</v>
      </c>
      <c r="T87" s="23" t="s">
        <v>571</v>
      </c>
      <c r="U87" s="23" t="s">
        <v>571</v>
      </c>
      <c r="V87" s="23" t="s">
        <v>571</v>
      </c>
      <c r="W87" s="23" t="s">
        <v>571</v>
      </c>
      <c r="X87" s="23" t="s">
        <v>571</v>
      </c>
      <c r="Y87" s="23" t="s">
        <v>571</v>
      </c>
      <c r="Z87" s="23" t="s">
        <v>571</v>
      </c>
      <c r="AA87" s="23" t="s">
        <v>571</v>
      </c>
      <c r="AB87" s="23" t="s">
        <v>571</v>
      </c>
      <c r="AC87" s="23" t="s">
        <v>571</v>
      </c>
      <c r="AD87" s="23" t="s">
        <v>571</v>
      </c>
      <c r="AE87" s="23" t="s">
        <v>571</v>
      </c>
      <c r="AF87" s="23" t="s">
        <v>571</v>
      </c>
      <c r="AG87" s="23" t="s">
        <v>571</v>
      </c>
      <c r="AH87" s="24" t="s">
        <v>571</v>
      </c>
    </row>
    <row r="88" spans="2:34" x14ac:dyDescent="0.2">
      <c r="B88" s="33" t="s">
        <v>244</v>
      </c>
      <c r="C88" s="18" t="s">
        <v>34</v>
      </c>
      <c r="D88" s="21" t="s">
        <v>149</v>
      </c>
      <c r="E88" s="23">
        <v>1.6352201257861635E-2</v>
      </c>
      <c r="F88" s="23">
        <v>3.270440251572327E-2</v>
      </c>
      <c r="G88" s="23">
        <v>6.2893081761006286E-4</v>
      </c>
      <c r="H88" s="23">
        <v>3.4591194968553458E-2</v>
      </c>
      <c r="I88" s="23">
        <v>5.7232704402515724E-2</v>
      </c>
      <c r="J88" s="23">
        <v>0.10251572327044026</v>
      </c>
      <c r="K88" s="23">
        <v>3.8993710691823898E-2</v>
      </c>
      <c r="L88" s="23">
        <v>0.17861635220125785</v>
      </c>
      <c r="M88" s="23">
        <v>2.8930817610062894E-2</v>
      </c>
      <c r="N88" s="23">
        <v>1.1949685534591196E-2</v>
      </c>
      <c r="O88" s="23">
        <v>6.2893081761006286E-4</v>
      </c>
      <c r="P88" s="23">
        <v>0.1389937106918239</v>
      </c>
      <c r="Q88" s="23">
        <v>0.31509433962264149</v>
      </c>
      <c r="R88" s="23">
        <v>4.3396226415094337E-2</v>
      </c>
      <c r="S88" s="24">
        <v>7950</v>
      </c>
      <c r="T88" s="23">
        <v>5.5555555555555552E-2</v>
      </c>
      <c r="U88" s="23">
        <v>0.1111111111111111</v>
      </c>
      <c r="V88" s="23">
        <v>0</v>
      </c>
      <c r="W88" s="23">
        <v>4.1666666666666664E-2</v>
      </c>
      <c r="X88" s="23">
        <v>9.7222222222222224E-2</v>
      </c>
      <c r="Y88" s="23">
        <v>8.3333333333333329E-2</v>
      </c>
      <c r="Z88" s="23">
        <v>5.5555555555555552E-2</v>
      </c>
      <c r="AA88" s="23">
        <v>0.1111111111111111</v>
      </c>
      <c r="AB88" s="23">
        <v>6.9444444444444448E-2</v>
      </c>
      <c r="AC88" s="23">
        <v>2.7777777777777776E-2</v>
      </c>
      <c r="AD88" s="23">
        <v>0</v>
      </c>
      <c r="AE88" s="23">
        <v>9.7222222222222224E-2</v>
      </c>
      <c r="AF88" s="23">
        <v>0.19444444444444445</v>
      </c>
      <c r="AG88" s="23">
        <v>6.9444444444444448E-2</v>
      </c>
      <c r="AH88" s="24">
        <v>360</v>
      </c>
    </row>
    <row r="89" spans="2:34" x14ac:dyDescent="0.2">
      <c r="B89" s="33" t="s">
        <v>244</v>
      </c>
      <c r="C89" s="18" t="s">
        <v>453</v>
      </c>
      <c r="D89" s="21" t="s">
        <v>454</v>
      </c>
      <c r="E89" s="23" t="s">
        <v>571</v>
      </c>
      <c r="F89" s="23" t="s">
        <v>571</v>
      </c>
      <c r="G89" s="23" t="s">
        <v>571</v>
      </c>
      <c r="H89" s="23" t="s">
        <v>571</v>
      </c>
      <c r="I89" s="23" t="s">
        <v>571</v>
      </c>
      <c r="J89" s="23" t="s">
        <v>571</v>
      </c>
      <c r="K89" s="23" t="s">
        <v>571</v>
      </c>
      <c r="L89" s="23" t="s">
        <v>571</v>
      </c>
      <c r="M89" s="23" t="s">
        <v>571</v>
      </c>
      <c r="N89" s="23" t="s">
        <v>571</v>
      </c>
      <c r="O89" s="23" t="s">
        <v>571</v>
      </c>
      <c r="P89" s="23" t="s">
        <v>571</v>
      </c>
      <c r="Q89" s="23" t="s">
        <v>571</v>
      </c>
      <c r="R89" s="23" t="s">
        <v>571</v>
      </c>
      <c r="S89" s="24" t="s">
        <v>571</v>
      </c>
      <c r="T89" s="23" t="s">
        <v>571</v>
      </c>
      <c r="U89" s="23" t="s">
        <v>571</v>
      </c>
      <c r="V89" s="23" t="s">
        <v>571</v>
      </c>
      <c r="W89" s="23" t="s">
        <v>571</v>
      </c>
      <c r="X89" s="23" t="s">
        <v>571</v>
      </c>
      <c r="Y89" s="23" t="s">
        <v>571</v>
      </c>
      <c r="Z89" s="23" t="s">
        <v>571</v>
      </c>
      <c r="AA89" s="23" t="s">
        <v>571</v>
      </c>
      <c r="AB89" s="23" t="s">
        <v>571</v>
      </c>
      <c r="AC89" s="23" t="s">
        <v>571</v>
      </c>
      <c r="AD89" s="23" t="s">
        <v>571</v>
      </c>
      <c r="AE89" s="23" t="s">
        <v>571</v>
      </c>
      <c r="AF89" s="23" t="s">
        <v>571</v>
      </c>
      <c r="AG89" s="23" t="s">
        <v>571</v>
      </c>
      <c r="AH89" s="24" t="s">
        <v>571</v>
      </c>
    </row>
    <row r="90" spans="2:34" x14ac:dyDescent="0.2">
      <c r="B90" s="33" t="s">
        <v>244</v>
      </c>
      <c r="C90" s="18" t="s">
        <v>35</v>
      </c>
      <c r="D90" s="21" t="s">
        <v>150</v>
      </c>
      <c r="E90" s="23" t="s">
        <v>571</v>
      </c>
      <c r="F90" s="23" t="s">
        <v>571</v>
      </c>
      <c r="G90" s="23" t="s">
        <v>571</v>
      </c>
      <c r="H90" s="23" t="s">
        <v>571</v>
      </c>
      <c r="I90" s="23" t="s">
        <v>571</v>
      </c>
      <c r="J90" s="23" t="s">
        <v>571</v>
      </c>
      <c r="K90" s="23" t="s">
        <v>571</v>
      </c>
      <c r="L90" s="23" t="s">
        <v>571</v>
      </c>
      <c r="M90" s="23" t="s">
        <v>571</v>
      </c>
      <c r="N90" s="23" t="s">
        <v>571</v>
      </c>
      <c r="O90" s="23" t="s">
        <v>571</v>
      </c>
      <c r="P90" s="23" t="s">
        <v>571</v>
      </c>
      <c r="Q90" s="23" t="s">
        <v>571</v>
      </c>
      <c r="R90" s="23" t="s">
        <v>571</v>
      </c>
      <c r="S90" s="24" t="s">
        <v>571</v>
      </c>
      <c r="T90" s="23" t="s">
        <v>571</v>
      </c>
      <c r="U90" s="23" t="s">
        <v>571</v>
      </c>
      <c r="V90" s="23" t="s">
        <v>571</v>
      </c>
      <c r="W90" s="23" t="s">
        <v>571</v>
      </c>
      <c r="X90" s="23" t="s">
        <v>571</v>
      </c>
      <c r="Y90" s="23" t="s">
        <v>571</v>
      </c>
      <c r="Z90" s="23" t="s">
        <v>571</v>
      </c>
      <c r="AA90" s="23" t="s">
        <v>571</v>
      </c>
      <c r="AB90" s="23" t="s">
        <v>571</v>
      </c>
      <c r="AC90" s="23" t="s">
        <v>571</v>
      </c>
      <c r="AD90" s="23" t="s">
        <v>571</v>
      </c>
      <c r="AE90" s="23" t="s">
        <v>571</v>
      </c>
      <c r="AF90" s="23" t="s">
        <v>571</v>
      </c>
      <c r="AG90" s="23" t="s">
        <v>571</v>
      </c>
      <c r="AH90" s="24" t="s">
        <v>571</v>
      </c>
    </row>
    <row r="91" spans="2:34" x14ac:dyDescent="0.2">
      <c r="B91" s="33" t="s">
        <v>244</v>
      </c>
      <c r="C91" s="18" t="s">
        <v>455</v>
      </c>
      <c r="D91" s="21" t="s">
        <v>456</v>
      </c>
      <c r="E91" s="23" t="s">
        <v>571</v>
      </c>
      <c r="F91" s="23" t="s">
        <v>571</v>
      </c>
      <c r="G91" s="23" t="s">
        <v>571</v>
      </c>
      <c r="H91" s="23" t="s">
        <v>571</v>
      </c>
      <c r="I91" s="23" t="s">
        <v>571</v>
      </c>
      <c r="J91" s="23" t="s">
        <v>571</v>
      </c>
      <c r="K91" s="23" t="s">
        <v>571</v>
      </c>
      <c r="L91" s="23" t="s">
        <v>571</v>
      </c>
      <c r="M91" s="23" t="s">
        <v>571</v>
      </c>
      <c r="N91" s="23" t="s">
        <v>571</v>
      </c>
      <c r="O91" s="23" t="s">
        <v>571</v>
      </c>
      <c r="P91" s="23" t="s">
        <v>571</v>
      </c>
      <c r="Q91" s="23" t="s">
        <v>571</v>
      </c>
      <c r="R91" s="23" t="s">
        <v>571</v>
      </c>
      <c r="S91" s="24" t="s">
        <v>571</v>
      </c>
      <c r="T91" s="23" t="s">
        <v>571</v>
      </c>
      <c r="U91" s="23" t="s">
        <v>571</v>
      </c>
      <c r="V91" s="23" t="s">
        <v>571</v>
      </c>
      <c r="W91" s="23" t="s">
        <v>571</v>
      </c>
      <c r="X91" s="23" t="s">
        <v>571</v>
      </c>
      <c r="Y91" s="23" t="s">
        <v>571</v>
      </c>
      <c r="Z91" s="23" t="s">
        <v>571</v>
      </c>
      <c r="AA91" s="23" t="s">
        <v>571</v>
      </c>
      <c r="AB91" s="23" t="s">
        <v>571</v>
      </c>
      <c r="AC91" s="23" t="s">
        <v>571</v>
      </c>
      <c r="AD91" s="23" t="s">
        <v>571</v>
      </c>
      <c r="AE91" s="23" t="s">
        <v>571</v>
      </c>
      <c r="AF91" s="23" t="s">
        <v>571</v>
      </c>
      <c r="AG91" s="23" t="s">
        <v>571</v>
      </c>
      <c r="AH91" s="24" t="s">
        <v>571</v>
      </c>
    </row>
    <row r="92" spans="2:34" x14ac:dyDescent="0.2">
      <c r="B92" s="33" t="s">
        <v>244</v>
      </c>
      <c r="C92" s="18" t="s">
        <v>36</v>
      </c>
      <c r="D92" s="21" t="s">
        <v>151</v>
      </c>
      <c r="E92" s="23">
        <v>3.0476190476190476E-2</v>
      </c>
      <c r="F92" s="23">
        <v>4.476190476190476E-2</v>
      </c>
      <c r="G92" s="23">
        <v>9.5238095238095238E-4</v>
      </c>
      <c r="H92" s="23">
        <v>2.8571428571428571E-2</v>
      </c>
      <c r="I92" s="23">
        <v>0.11333333333333333</v>
      </c>
      <c r="J92" s="23">
        <v>6.5714285714285711E-2</v>
      </c>
      <c r="K92" s="23">
        <v>3.1428571428571431E-2</v>
      </c>
      <c r="L92" s="23">
        <v>0.14666666666666667</v>
      </c>
      <c r="M92" s="23">
        <v>3.2380952380952378E-2</v>
      </c>
      <c r="N92" s="23">
        <v>4.7619047619047616E-2</v>
      </c>
      <c r="O92" s="23">
        <v>1.9047619047619048E-3</v>
      </c>
      <c r="P92" s="23">
        <v>0.14190476190476189</v>
      </c>
      <c r="Q92" s="23">
        <v>0.29809523809523808</v>
      </c>
      <c r="R92" s="23">
        <v>1.4285714285714285E-2</v>
      </c>
      <c r="S92" s="24">
        <v>5250</v>
      </c>
      <c r="T92" s="23">
        <v>4.4776119402985072E-2</v>
      </c>
      <c r="U92" s="23">
        <v>0.1044776119402985</v>
      </c>
      <c r="V92" s="23">
        <v>0</v>
      </c>
      <c r="W92" s="23">
        <v>1.4925373134328358E-2</v>
      </c>
      <c r="X92" s="23">
        <v>0.19402985074626866</v>
      </c>
      <c r="Y92" s="23">
        <v>4.4776119402985072E-2</v>
      </c>
      <c r="Z92" s="23">
        <v>5.9701492537313432E-2</v>
      </c>
      <c r="AA92" s="23">
        <v>4.4776119402985072E-2</v>
      </c>
      <c r="AB92" s="23">
        <v>4.4776119402985072E-2</v>
      </c>
      <c r="AC92" s="23">
        <v>0.14925373134328357</v>
      </c>
      <c r="AD92" s="23">
        <v>0</v>
      </c>
      <c r="AE92" s="23">
        <v>0.14925373134328357</v>
      </c>
      <c r="AF92" s="23">
        <v>0.14925373134328357</v>
      </c>
      <c r="AG92" s="23">
        <v>1.4925373134328358E-2</v>
      </c>
      <c r="AH92" s="24">
        <v>335</v>
      </c>
    </row>
    <row r="93" spans="2:34" x14ac:dyDescent="0.2">
      <c r="B93" s="33" t="s">
        <v>244</v>
      </c>
      <c r="C93" s="18" t="s">
        <v>443</v>
      </c>
      <c r="D93" s="21" t="s">
        <v>444</v>
      </c>
      <c r="E93" s="23">
        <v>3.8220986796386379E-2</v>
      </c>
      <c r="F93" s="23">
        <v>8.6865879082696315E-2</v>
      </c>
      <c r="G93" s="23">
        <v>3.4746351633078527E-3</v>
      </c>
      <c r="H93" s="23">
        <v>1.1813759555246699E-2</v>
      </c>
      <c r="I93" s="23">
        <v>0.13968033356497567</v>
      </c>
      <c r="J93" s="23">
        <v>5.6984016678248782E-2</v>
      </c>
      <c r="K93" s="23">
        <v>3.6136205698401667E-2</v>
      </c>
      <c r="L93" s="23">
        <v>0.11396803335649756</v>
      </c>
      <c r="M93" s="23">
        <v>6.6712995135510766E-2</v>
      </c>
      <c r="N93" s="23">
        <v>1.7373175816539264E-2</v>
      </c>
      <c r="O93" s="23">
        <v>8.3391243919388458E-3</v>
      </c>
      <c r="P93" s="23">
        <v>0.11674774148714386</v>
      </c>
      <c r="Q93" s="23">
        <v>0.25781792911744267</v>
      </c>
      <c r="R93" s="23">
        <v>4.5865184155663652E-2</v>
      </c>
      <c r="S93" s="24">
        <v>7195</v>
      </c>
      <c r="T93" s="23">
        <v>5.7180851063829786E-2</v>
      </c>
      <c r="U93" s="23">
        <v>0.13164893617021275</v>
      </c>
      <c r="V93" s="23">
        <v>6.648936170212766E-3</v>
      </c>
      <c r="W93" s="23">
        <v>5.3191489361702126E-3</v>
      </c>
      <c r="X93" s="23">
        <v>0.17154255319148937</v>
      </c>
      <c r="Y93" s="23">
        <v>4.1223404255319146E-2</v>
      </c>
      <c r="Z93" s="23">
        <v>3.8563829787234043E-2</v>
      </c>
      <c r="AA93" s="23">
        <v>6.6489361702127658E-2</v>
      </c>
      <c r="AB93" s="23">
        <v>8.7765957446808512E-2</v>
      </c>
      <c r="AC93" s="23">
        <v>2.1276595744680851E-2</v>
      </c>
      <c r="AD93" s="23">
        <v>1.3297872340425532E-2</v>
      </c>
      <c r="AE93" s="23">
        <v>7.5797872340425537E-2</v>
      </c>
      <c r="AF93" s="23">
        <v>0.21409574468085107</v>
      </c>
      <c r="AG93" s="23">
        <v>6.9148936170212769E-2</v>
      </c>
      <c r="AH93" s="24">
        <v>3760</v>
      </c>
    </row>
    <row r="94" spans="2:34" x14ac:dyDescent="0.2">
      <c r="B94" s="33" t="s">
        <v>244</v>
      </c>
      <c r="C94" s="18" t="s">
        <v>37</v>
      </c>
      <c r="D94" s="21" t="s">
        <v>152</v>
      </c>
      <c r="E94" s="23" t="s">
        <v>571</v>
      </c>
      <c r="F94" s="23" t="s">
        <v>571</v>
      </c>
      <c r="G94" s="23" t="s">
        <v>571</v>
      </c>
      <c r="H94" s="23" t="s">
        <v>571</v>
      </c>
      <c r="I94" s="23" t="s">
        <v>571</v>
      </c>
      <c r="J94" s="23" t="s">
        <v>571</v>
      </c>
      <c r="K94" s="23" t="s">
        <v>571</v>
      </c>
      <c r="L94" s="23" t="s">
        <v>571</v>
      </c>
      <c r="M94" s="23" t="s">
        <v>571</v>
      </c>
      <c r="N94" s="23" t="s">
        <v>571</v>
      </c>
      <c r="O94" s="23" t="s">
        <v>571</v>
      </c>
      <c r="P94" s="23" t="s">
        <v>571</v>
      </c>
      <c r="Q94" s="23" t="s">
        <v>571</v>
      </c>
      <c r="R94" s="23" t="s">
        <v>571</v>
      </c>
      <c r="S94" s="24" t="s">
        <v>571</v>
      </c>
      <c r="T94" s="23" t="s">
        <v>571</v>
      </c>
      <c r="U94" s="23" t="s">
        <v>571</v>
      </c>
      <c r="V94" s="23" t="s">
        <v>571</v>
      </c>
      <c r="W94" s="23" t="s">
        <v>571</v>
      </c>
      <c r="X94" s="23" t="s">
        <v>571</v>
      </c>
      <c r="Y94" s="23" t="s">
        <v>571</v>
      </c>
      <c r="Z94" s="23" t="s">
        <v>571</v>
      </c>
      <c r="AA94" s="23" t="s">
        <v>571</v>
      </c>
      <c r="AB94" s="23" t="s">
        <v>571</v>
      </c>
      <c r="AC94" s="23" t="s">
        <v>571</v>
      </c>
      <c r="AD94" s="23" t="s">
        <v>571</v>
      </c>
      <c r="AE94" s="23" t="s">
        <v>571</v>
      </c>
      <c r="AF94" s="23" t="s">
        <v>571</v>
      </c>
      <c r="AG94" s="23" t="s">
        <v>571</v>
      </c>
      <c r="AH94" s="24" t="s">
        <v>571</v>
      </c>
    </row>
    <row r="95" spans="2:34" x14ac:dyDescent="0.2">
      <c r="B95" s="33" t="s">
        <v>244</v>
      </c>
      <c r="C95" s="18" t="s">
        <v>38</v>
      </c>
      <c r="D95" s="21" t="s">
        <v>153</v>
      </c>
      <c r="E95" s="23">
        <v>2.553191489361702E-2</v>
      </c>
      <c r="F95" s="23">
        <v>5.3191489361702128E-2</v>
      </c>
      <c r="G95" s="23">
        <v>2.1276595744680851E-3</v>
      </c>
      <c r="H95" s="23">
        <v>2.1276595744680851E-2</v>
      </c>
      <c r="I95" s="23">
        <v>5.106382978723404E-2</v>
      </c>
      <c r="J95" s="23">
        <v>0.10851063829787234</v>
      </c>
      <c r="K95" s="23">
        <v>5.3191489361702128E-2</v>
      </c>
      <c r="L95" s="23">
        <v>9.1489361702127653E-2</v>
      </c>
      <c r="M95" s="23">
        <v>4.2553191489361701E-2</v>
      </c>
      <c r="N95" s="23">
        <v>2.9787234042553193E-2</v>
      </c>
      <c r="O95" s="23">
        <v>2.1276595744680851E-3</v>
      </c>
      <c r="P95" s="23">
        <v>0.1276595744680851</v>
      </c>
      <c r="Q95" s="23">
        <v>0.3680851063829787</v>
      </c>
      <c r="R95" s="23">
        <v>1.9148936170212766E-2</v>
      </c>
      <c r="S95" s="24">
        <v>2350</v>
      </c>
      <c r="T95" s="23">
        <v>0.04</v>
      </c>
      <c r="U95" s="23">
        <v>0.16</v>
      </c>
      <c r="V95" s="23">
        <v>0</v>
      </c>
      <c r="W95" s="23">
        <v>0</v>
      </c>
      <c r="X95" s="23">
        <v>0.1</v>
      </c>
      <c r="Y95" s="23">
        <v>0.1</v>
      </c>
      <c r="Z95" s="23">
        <v>0.16</v>
      </c>
      <c r="AA95" s="23">
        <v>0</v>
      </c>
      <c r="AB95" s="23">
        <v>0.04</v>
      </c>
      <c r="AC95" s="23">
        <v>0.08</v>
      </c>
      <c r="AD95" s="23">
        <v>0</v>
      </c>
      <c r="AE95" s="23">
        <v>0.1</v>
      </c>
      <c r="AF95" s="23">
        <v>0.14000000000000001</v>
      </c>
      <c r="AG95" s="23">
        <v>0.04</v>
      </c>
      <c r="AH95" s="24">
        <v>250</v>
      </c>
    </row>
    <row r="96" spans="2:34" x14ac:dyDescent="0.2">
      <c r="B96" s="33" t="s">
        <v>268</v>
      </c>
      <c r="C96" s="18" t="s">
        <v>465</v>
      </c>
      <c r="D96" s="21" t="s">
        <v>466</v>
      </c>
      <c r="E96" s="23">
        <v>4.4999999999999998E-2</v>
      </c>
      <c r="F96" s="23">
        <v>2.8333333333333332E-2</v>
      </c>
      <c r="G96" s="23">
        <v>0</v>
      </c>
      <c r="H96" s="23">
        <v>1.3333333333333334E-2</v>
      </c>
      <c r="I96" s="23">
        <v>0.125</v>
      </c>
      <c r="J96" s="23">
        <v>7.6666666666666661E-2</v>
      </c>
      <c r="K96" s="23">
        <v>8.666666666666667E-2</v>
      </c>
      <c r="L96" s="23">
        <v>0.255</v>
      </c>
      <c r="M96" s="23">
        <v>3.5000000000000003E-2</v>
      </c>
      <c r="N96" s="23">
        <v>2.8333333333333332E-2</v>
      </c>
      <c r="O96" s="23">
        <v>3.3333333333333335E-3</v>
      </c>
      <c r="P96" s="23">
        <v>0.16500000000000001</v>
      </c>
      <c r="Q96" s="23">
        <v>8.666666666666667E-2</v>
      </c>
      <c r="R96" s="23">
        <v>5.3333333333333337E-2</v>
      </c>
      <c r="S96" s="24">
        <v>3000</v>
      </c>
      <c r="T96" s="23" t="s">
        <v>571</v>
      </c>
      <c r="U96" s="23" t="s">
        <v>571</v>
      </c>
      <c r="V96" s="23" t="s">
        <v>571</v>
      </c>
      <c r="W96" s="23" t="s">
        <v>571</v>
      </c>
      <c r="X96" s="23" t="s">
        <v>571</v>
      </c>
      <c r="Y96" s="23" t="s">
        <v>571</v>
      </c>
      <c r="Z96" s="23" t="s">
        <v>571</v>
      </c>
      <c r="AA96" s="23" t="s">
        <v>571</v>
      </c>
      <c r="AB96" s="23" t="s">
        <v>571</v>
      </c>
      <c r="AC96" s="23" t="s">
        <v>571</v>
      </c>
      <c r="AD96" s="23" t="s">
        <v>571</v>
      </c>
      <c r="AE96" s="23" t="s">
        <v>571</v>
      </c>
      <c r="AF96" s="23" t="s">
        <v>571</v>
      </c>
      <c r="AG96" s="23" t="s">
        <v>571</v>
      </c>
      <c r="AH96" s="24" t="s">
        <v>571</v>
      </c>
    </row>
    <row r="97" spans="2:34" x14ac:dyDescent="0.2">
      <c r="B97" s="33" t="s">
        <v>268</v>
      </c>
      <c r="C97" s="18" t="s">
        <v>479</v>
      </c>
      <c r="D97" s="21" t="s">
        <v>480</v>
      </c>
      <c r="E97" s="23" t="s">
        <v>571</v>
      </c>
      <c r="F97" s="23" t="s">
        <v>571</v>
      </c>
      <c r="G97" s="23" t="s">
        <v>571</v>
      </c>
      <c r="H97" s="23" t="s">
        <v>571</v>
      </c>
      <c r="I97" s="23" t="s">
        <v>571</v>
      </c>
      <c r="J97" s="23" t="s">
        <v>571</v>
      </c>
      <c r="K97" s="23" t="s">
        <v>571</v>
      </c>
      <c r="L97" s="23" t="s">
        <v>571</v>
      </c>
      <c r="M97" s="23" t="s">
        <v>571</v>
      </c>
      <c r="N97" s="23" t="s">
        <v>571</v>
      </c>
      <c r="O97" s="23" t="s">
        <v>571</v>
      </c>
      <c r="P97" s="23" t="s">
        <v>571</v>
      </c>
      <c r="Q97" s="23" t="s">
        <v>571</v>
      </c>
      <c r="R97" s="23" t="s">
        <v>571</v>
      </c>
      <c r="S97" s="24" t="s">
        <v>571</v>
      </c>
      <c r="T97" s="23" t="s">
        <v>571</v>
      </c>
      <c r="U97" s="23" t="s">
        <v>571</v>
      </c>
      <c r="V97" s="23" t="s">
        <v>571</v>
      </c>
      <c r="W97" s="23" t="s">
        <v>571</v>
      </c>
      <c r="X97" s="23" t="s">
        <v>571</v>
      </c>
      <c r="Y97" s="23" t="s">
        <v>571</v>
      </c>
      <c r="Z97" s="23" t="s">
        <v>571</v>
      </c>
      <c r="AA97" s="23" t="s">
        <v>571</v>
      </c>
      <c r="AB97" s="23" t="s">
        <v>571</v>
      </c>
      <c r="AC97" s="23" t="s">
        <v>571</v>
      </c>
      <c r="AD97" s="23" t="s">
        <v>571</v>
      </c>
      <c r="AE97" s="23" t="s">
        <v>571</v>
      </c>
      <c r="AF97" s="23" t="s">
        <v>571</v>
      </c>
      <c r="AG97" s="23" t="s">
        <v>571</v>
      </c>
      <c r="AH97" s="24" t="s">
        <v>571</v>
      </c>
    </row>
    <row r="98" spans="2:34" x14ac:dyDescent="0.2">
      <c r="B98" s="33" t="s">
        <v>268</v>
      </c>
      <c r="C98" s="18" t="s">
        <v>477</v>
      </c>
      <c r="D98" s="21" t="s">
        <v>478</v>
      </c>
      <c r="E98" s="23">
        <v>1.4989293361884369E-2</v>
      </c>
      <c r="F98" s="23">
        <v>1.284796573875803E-2</v>
      </c>
      <c r="G98" s="23">
        <v>7.1377587437544611E-4</v>
      </c>
      <c r="H98" s="23">
        <v>3.7830121341898643E-2</v>
      </c>
      <c r="I98" s="23">
        <v>7.1377587437544618E-2</v>
      </c>
      <c r="J98" s="23">
        <v>5.9243397573162028E-2</v>
      </c>
      <c r="K98" s="23">
        <v>3.5688793718772305E-3</v>
      </c>
      <c r="L98" s="23">
        <v>0.16059957173447537</v>
      </c>
      <c r="M98" s="23">
        <v>2.8551034975017844E-2</v>
      </c>
      <c r="N98" s="23">
        <v>4.2826552462526769E-3</v>
      </c>
      <c r="O98" s="23">
        <v>7.1377587437544611E-4</v>
      </c>
      <c r="P98" s="23">
        <v>0.14489650249821556</v>
      </c>
      <c r="Q98" s="23">
        <v>0.35974304068522484</v>
      </c>
      <c r="R98" s="23">
        <v>0.10135617416131334</v>
      </c>
      <c r="S98" s="24">
        <v>7005</v>
      </c>
      <c r="T98" s="23">
        <v>3.5714285714285712E-2</v>
      </c>
      <c r="U98" s="23">
        <v>8.5714285714285715E-2</v>
      </c>
      <c r="V98" s="23">
        <v>7.1428571428571426E-3</v>
      </c>
      <c r="W98" s="23">
        <v>7.1428571428571425E-2</v>
      </c>
      <c r="X98" s="23">
        <v>0.12857142857142856</v>
      </c>
      <c r="Y98" s="23">
        <v>3.5714285714285712E-2</v>
      </c>
      <c r="Z98" s="23">
        <v>7.1428571428571426E-3</v>
      </c>
      <c r="AA98" s="23">
        <v>0.1</v>
      </c>
      <c r="AB98" s="23">
        <v>5.7142857142857141E-2</v>
      </c>
      <c r="AC98" s="23">
        <v>0</v>
      </c>
      <c r="AD98" s="23">
        <v>0</v>
      </c>
      <c r="AE98" s="23">
        <v>7.857142857142857E-2</v>
      </c>
      <c r="AF98" s="23">
        <v>0.3</v>
      </c>
      <c r="AG98" s="23">
        <v>9.285714285714286E-2</v>
      </c>
      <c r="AH98" s="24">
        <v>700</v>
      </c>
    </row>
    <row r="99" spans="2:34" x14ac:dyDescent="0.2">
      <c r="B99" s="33" t="s">
        <v>268</v>
      </c>
      <c r="C99" s="18" t="s">
        <v>463</v>
      </c>
      <c r="D99" s="21" t="s">
        <v>464</v>
      </c>
      <c r="E99" s="23" t="s">
        <v>571</v>
      </c>
      <c r="F99" s="23" t="s">
        <v>571</v>
      </c>
      <c r="G99" s="23" t="s">
        <v>571</v>
      </c>
      <c r="H99" s="23" t="s">
        <v>571</v>
      </c>
      <c r="I99" s="23" t="s">
        <v>571</v>
      </c>
      <c r="J99" s="23" t="s">
        <v>571</v>
      </c>
      <c r="K99" s="23" t="s">
        <v>571</v>
      </c>
      <c r="L99" s="23" t="s">
        <v>571</v>
      </c>
      <c r="M99" s="23" t="s">
        <v>571</v>
      </c>
      <c r="N99" s="23" t="s">
        <v>571</v>
      </c>
      <c r="O99" s="23" t="s">
        <v>571</v>
      </c>
      <c r="P99" s="23" t="s">
        <v>571</v>
      </c>
      <c r="Q99" s="23" t="s">
        <v>571</v>
      </c>
      <c r="R99" s="23" t="s">
        <v>571</v>
      </c>
      <c r="S99" s="24" t="s">
        <v>571</v>
      </c>
      <c r="T99" s="23" t="s">
        <v>571</v>
      </c>
      <c r="U99" s="23" t="s">
        <v>571</v>
      </c>
      <c r="V99" s="23" t="s">
        <v>571</v>
      </c>
      <c r="W99" s="23" t="s">
        <v>571</v>
      </c>
      <c r="X99" s="23" t="s">
        <v>571</v>
      </c>
      <c r="Y99" s="23" t="s">
        <v>571</v>
      </c>
      <c r="Z99" s="23" t="s">
        <v>571</v>
      </c>
      <c r="AA99" s="23" t="s">
        <v>571</v>
      </c>
      <c r="AB99" s="23" t="s">
        <v>571</v>
      </c>
      <c r="AC99" s="23" t="s">
        <v>571</v>
      </c>
      <c r="AD99" s="23" t="s">
        <v>571</v>
      </c>
      <c r="AE99" s="23" t="s">
        <v>571</v>
      </c>
      <c r="AF99" s="23" t="s">
        <v>571</v>
      </c>
      <c r="AG99" s="23" t="s">
        <v>571</v>
      </c>
      <c r="AH99" s="24" t="s">
        <v>571</v>
      </c>
    </row>
    <row r="100" spans="2:34" x14ac:dyDescent="0.2">
      <c r="B100" s="33" t="s">
        <v>268</v>
      </c>
      <c r="C100" s="18" t="s">
        <v>45</v>
      </c>
      <c r="D100" s="21" t="s">
        <v>157</v>
      </c>
      <c r="E100" s="23">
        <v>8.9285714285714281E-3</v>
      </c>
      <c r="F100" s="23">
        <v>2.976190476190476E-3</v>
      </c>
      <c r="G100" s="23">
        <v>5.9523809523809521E-3</v>
      </c>
      <c r="H100" s="23">
        <v>5.9523809523809521E-3</v>
      </c>
      <c r="I100" s="23">
        <v>2.6785714285714284E-2</v>
      </c>
      <c r="J100" s="23">
        <v>3.8690476190476192E-2</v>
      </c>
      <c r="K100" s="23">
        <v>2.6785714285714284E-2</v>
      </c>
      <c r="L100" s="23">
        <v>0.10714285714285714</v>
      </c>
      <c r="M100" s="23">
        <v>1.1904761904761904E-2</v>
      </c>
      <c r="N100" s="23">
        <v>8.9285714285714281E-3</v>
      </c>
      <c r="O100" s="23">
        <v>2.976190476190476E-3</v>
      </c>
      <c r="P100" s="23">
        <v>8.9285714285714288E-2</v>
      </c>
      <c r="Q100" s="23">
        <v>0.6160714285714286</v>
      </c>
      <c r="R100" s="23">
        <v>4.7619047619047616E-2</v>
      </c>
      <c r="S100" s="24">
        <v>1680</v>
      </c>
      <c r="T100" s="23">
        <v>0</v>
      </c>
      <c r="U100" s="23">
        <v>0</v>
      </c>
      <c r="V100" s="23">
        <v>0</v>
      </c>
      <c r="W100" s="23">
        <v>0</v>
      </c>
      <c r="X100" s="23">
        <v>9.0909090909090912E-2</v>
      </c>
      <c r="Y100" s="23">
        <v>0</v>
      </c>
      <c r="Z100" s="23">
        <v>0</v>
      </c>
      <c r="AA100" s="23">
        <v>9.0909090909090912E-2</v>
      </c>
      <c r="AB100" s="23">
        <v>9.0909090909090912E-2</v>
      </c>
      <c r="AC100" s="23">
        <v>0</v>
      </c>
      <c r="AD100" s="23">
        <v>0</v>
      </c>
      <c r="AE100" s="23">
        <v>0.18181818181818182</v>
      </c>
      <c r="AF100" s="23">
        <v>0.54545454545454541</v>
      </c>
      <c r="AG100" s="23">
        <v>0</v>
      </c>
      <c r="AH100" s="24">
        <v>55</v>
      </c>
    </row>
    <row r="101" spans="2:34" x14ac:dyDescent="0.2">
      <c r="B101" s="33" t="s">
        <v>268</v>
      </c>
      <c r="C101" s="18" t="s">
        <v>558</v>
      </c>
      <c r="D101" s="21" t="s">
        <v>559</v>
      </c>
      <c r="E101" s="23" t="s">
        <v>571</v>
      </c>
      <c r="F101" s="23" t="s">
        <v>571</v>
      </c>
      <c r="G101" s="23" t="s">
        <v>571</v>
      </c>
      <c r="H101" s="23" t="s">
        <v>571</v>
      </c>
      <c r="I101" s="23" t="s">
        <v>571</v>
      </c>
      <c r="J101" s="23" t="s">
        <v>571</v>
      </c>
      <c r="K101" s="23" t="s">
        <v>571</v>
      </c>
      <c r="L101" s="23" t="s">
        <v>571</v>
      </c>
      <c r="M101" s="23" t="s">
        <v>571</v>
      </c>
      <c r="N101" s="23" t="s">
        <v>571</v>
      </c>
      <c r="O101" s="23" t="s">
        <v>571</v>
      </c>
      <c r="P101" s="23" t="s">
        <v>571</v>
      </c>
      <c r="Q101" s="23" t="s">
        <v>571</v>
      </c>
      <c r="R101" s="23" t="s">
        <v>571</v>
      </c>
      <c r="S101" s="24" t="s">
        <v>571</v>
      </c>
      <c r="T101" s="23" t="s">
        <v>571</v>
      </c>
      <c r="U101" s="23" t="s">
        <v>571</v>
      </c>
      <c r="V101" s="23" t="s">
        <v>571</v>
      </c>
      <c r="W101" s="23" t="s">
        <v>571</v>
      </c>
      <c r="X101" s="23" t="s">
        <v>571</v>
      </c>
      <c r="Y101" s="23" t="s">
        <v>571</v>
      </c>
      <c r="Z101" s="23" t="s">
        <v>571</v>
      </c>
      <c r="AA101" s="23" t="s">
        <v>571</v>
      </c>
      <c r="AB101" s="23" t="s">
        <v>571</v>
      </c>
      <c r="AC101" s="23" t="s">
        <v>571</v>
      </c>
      <c r="AD101" s="23" t="s">
        <v>571</v>
      </c>
      <c r="AE101" s="23" t="s">
        <v>571</v>
      </c>
      <c r="AF101" s="23" t="s">
        <v>571</v>
      </c>
      <c r="AG101" s="23" t="s">
        <v>571</v>
      </c>
      <c r="AH101" s="24" t="s">
        <v>571</v>
      </c>
    </row>
    <row r="102" spans="2:34" x14ac:dyDescent="0.2">
      <c r="B102" s="33" t="s">
        <v>268</v>
      </c>
      <c r="C102" s="18" t="s">
        <v>475</v>
      </c>
      <c r="D102" s="21" t="s">
        <v>476</v>
      </c>
      <c r="E102" s="23" t="s">
        <v>571</v>
      </c>
      <c r="F102" s="23" t="s">
        <v>571</v>
      </c>
      <c r="G102" s="23" t="s">
        <v>571</v>
      </c>
      <c r="H102" s="23" t="s">
        <v>571</v>
      </c>
      <c r="I102" s="23" t="s">
        <v>571</v>
      </c>
      <c r="J102" s="23" t="s">
        <v>571</v>
      </c>
      <c r="K102" s="23" t="s">
        <v>571</v>
      </c>
      <c r="L102" s="23" t="s">
        <v>571</v>
      </c>
      <c r="M102" s="23" t="s">
        <v>571</v>
      </c>
      <c r="N102" s="23" t="s">
        <v>571</v>
      </c>
      <c r="O102" s="23" t="s">
        <v>571</v>
      </c>
      <c r="P102" s="23" t="s">
        <v>571</v>
      </c>
      <c r="Q102" s="23" t="s">
        <v>571</v>
      </c>
      <c r="R102" s="23" t="s">
        <v>571</v>
      </c>
      <c r="S102" s="24" t="s">
        <v>571</v>
      </c>
      <c r="T102" s="23" t="s">
        <v>571</v>
      </c>
      <c r="U102" s="23" t="s">
        <v>571</v>
      </c>
      <c r="V102" s="23" t="s">
        <v>571</v>
      </c>
      <c r="W102" s="23" t="s">
        <v>571</v>
      </c>
      <c r="X102" s="23" t="s">
        <v>571</v>
      </c>
      <c r="Y102" s="23" t="s">
        <v>571</v>
      </c>
      <c r="Z102" s="23" t="s">
        <v>571</v>
      </c>
      <c r="AA102" s="23" t="s">
        <v>571</v>
      </c>
      <c r="AB102" s="23" t="s">
        <v>571</v>
      </c>
      <c r="AC102" s="23" t="s">
        <v>571</v>
      </c>
      <c r="AD102" s="23" t="s">
        <v>571</v>
      </c>
      <c r="AE102" s="23" t="s">
        <v>571</v>
      </c>
      <c r="AF102" s="23" t="s">
        <v>571</v>
      </c>
      <c r="AG102" s="23" t="s">
        <v>571</v>
      </c>
      <c r="AH102" s="24" t="s">
        <v>571</v>
      </c>
    </row>
    <row r="103" spans="2:34" x14ac:dyDescent="0.2">
      <c r="B103" s="33" t="s">
        <v>268</v>
      </c>
      <c r="C103" s="18" t="s">
        <v>469</v>
      </c>
      <c r="D103" s="21" t="s">
        <v>470</v>
      </c>
      <c r="E103" s="23" t="s">
        <v>571</v>
      </c>
      <c r="F103" s="23" t="s">
        <v>571</v>
      </c>
      <c r="G103" s="23" t="s">
        <v>571</v>
      </c>
      <c r="H103" s="23" t="s">
        <v>571</v>
      </c>
      <c r="I103" s="23" t="s">
        <v>571</v>
      </c>
      <c r="J103" s="23" t="s">
        <v>571</v>
      </c>
      <c r="K103" s="23" t="s">
        <v>571</v>
      </c>
      <c r="L103" s="23" t="s">
        <v>571</v>
      </c>
      <c r="M103" s="23" t="s">
        <v>571</v>
      </c>
      <c r="N103" s="23" t="s">
        <v>571</v>
      </c>
      <c r="O103" s="23" t="s">
        <v>571</v>
      </c>
      <c r="P103" s="23" t="s">
        <v>571</v>
      </c>
      <c r="Q103" s="23" t="s">
        <v>571</v>
      </c>
      <c r="R103" s="23" t="s">
        <v>571</v>
      </c>
      <c r="S103" s="24" t="s">
        <v>571</v>
      </c>
      <c r="T103" s="23" t="s">
        <v>571</v>
      </c>
      <c r="U103" s="23" t="s">
        <v>571</v>
      </c>
      <c r="V103" s="23" t="s">
        <v>571</v>
      </c>
      <c r="W103" s="23" t="s">
        <v>571</v>
      </c>
      <c r="X103" s="23" t="s">
        <v>571</v>
      </c>
      <c r="Y103" s="23" t="s">
        <v>571</v>
      </c>
      <c r="Z103" s="23" t="s">
        <v>571</v>
      </c>
      <c r="AA103" s="23" t="s">
        <v>571</v>
      </c>
      <c r="AB103" s="23" t="s">
        <v>571</v>
      </c>
      <c r="AC103" s="23" t="s">
        <v>571</v>
      </c>
      <c r="AD103" s="23" t="s">
        <v>571</v>
      </c>
      <c r="AE103" s="23" t="s">
        <v>571</v>
      </c>
      <c r="AF103" s="23" t="s">
        <v>571</v>
      </c>
      <c r="AG103" s="23" t="s">
        <v>571</v>
      </c>
      <c r="AH103" s="24" t="s">
        <v>571</v>
      </c>
    </row>
    <row r="104" spans="2:34" x14ac:dyDescent="0.2">
      <c r="B104" s="33" t="s">
        <v>268</v>
      </c>
      <c r="C104" s="18" t="s">
        <v>467</v>
      </c>
      <c r="D104" s="21" t="s">
        <v>468</v>
      </c>
      <c r="E104" s="23" t="s">
        <v>571</v>
      </c>
      <c r="F104" s="23" t="s">
        <v>571</v>
      </c>
      <c r="G104" s="23" t="s">
        <v>571</v>
      </c>
      <c r="H104" s="23" t="s">
        <v>571</v>
      </c>
      <c r="I104" s="23" t="s">
        <v>571</v>
      </c>
      <c r="J104" s="23" t="s">
        <v>571</v>
      </c>
      <c r="K104" s="23" t="s">
        <v>571</v>
      </c>
      <c r="L104" s="23" t="s">
        <v>571</v>
      </c>
      <c r="M104" s="23" t="s">
        <v>571</v>
      </c>
      <c r="N104" s="23" t="s">
        <v>571</v>
      </c>
      <c r="O104" s="23" t="s">
        <v>571</v>
      </c>
      <c r="P104" s="23" t="s">
        <v>571</v>
      </c>
      <c r="Q104" s="23" t="s">
        <v>571</v>
      </c>
      <c r="R104" s="23" t="s">
        <v>571</v>
      </c>
      <c r="S104" s="24" t="s">
        <v>571</v>
      </c>
      <c r="T104" s="23" t="s">
        <v>571</v>
      </c>
      <c r="U104" s="23" t="s">
        <v>571</v>
      </c>
      <c r="V104" s="23" t="s">
        <v>571</v>
      </c>
      <c r="W104" s="23" t="s">
        <v>571</v>
      </c>
      <c r="X104" s="23" t="s">
        <v>571</v>
      </c>
      <c r="Y104" s="23" t="s">
        <v>571</v>
      </c>
      <c r="Z104" s="23" t="s">
        <v>571</v>
      </c>
      <c r="AA104" s="23" t="s">
        <v>571</v>
      </c>
      <c r="AB104" s="23" t="s">
        <v>571</v>
      </c>
      <c r="AC104" s="23" t="s">
        <v>571</v>
      </c>
      <c r="AD104" s="23" t="s">
        <v>571</v>
      </c>
      <c r="AE104" s="23" t="s">
        <v>571</v>
      </c>
      <c r="AF104" s="23" t="s">
        <v>571</v>
      </c>
      <c r="AG104" s="23" t="s">
        <v>571</v>
      </c>
      <c r="AH104" s="24" t="s">
        <v>571</v>
      </c>
    </row>
    <row r="105" spans="2:34" x14ac:dyDescent="0.2">
      <c r="B105" s="33" t="s">
        <v>268</v>
      </c>
      <c r="C105" s="18" t="s">
        <v>461</v>
      </c>
      <c r="D105" s="21" t="s">
        <v>462</v>
      </c>
      <c r="E105" s="23" t="s">
        <v>571</v>
      </c>
      <c r="F105" s="23" t="s">
        <v>571</v>
      </c>
      <c r="G105" s="23" t="s">
        <v>571</v>
      </c>
      <c r="H105" s="23" t="s">
        <v>571</v>
      </c>
      <c r="I105" s="23" t="s">
        <v>571</v>
      </c>
      <c r="J105" s="23" t="s">
        <v>571</v>
      </c>
      <c r="K105" s="23" t="s">
        <v>571</v>
      </c>
      <c r="L105" s="23" t="s">
        <v>571</v>
      </c>
      <c r="M105" s="23" t="s">
        <v>571</v>
      </c>
      <c r="N105" s="23" t="s">
        <v>571</v>
      </c>
      <c r="O105" s="23" t="s">
        <v>571</v>
      </c>
      <c r="P105" s="23" t="s">
        <v>571</v>
      </c>
      <c r="Q105" s="23" t="s">
        <v>571</v>
      </c>
      <c r="R105" s="23" t="s">
        <v>571</v>
      </c>
      <c r="S105" s="24" t="s">
        <v>571</v>
      </c>
      <c r="T105" s="23" t="s">
        <v>571</v>
      </c>
      <c r="U105" s="23" t="s">
        <v>571</v>
      </c>
      <c r="V105" s="23" t="s">
        <v>571</v>
      </c>
      <c r="W105" s="23" t="s">
        <v>571</v>
      </c>
      <c r="X105" s="23" t="s">
        <v>571</v>
      </c>
      <c r="Y105" s="23" t="s">
        <v>571</v>
      </c>
      <c r="Z105" s="23" t="s">
        <v>571</v>
      </c>
      <c r="AA105" s="23" t="s">
        <v>571</v>
      </c>
      <c r="AB105" s="23" t="s">
        <v>571</v>
      </c>
      <c r="AC105" s="23" t="s">
        <v>571</v>
      </c>
      <c r="AD105" s="23" t="s">
        <v>571</v>
      </c>
      <c r="AE105" s="23" t="s">
        <v>571</v>
      </c>
      <c r="AF105" s="23" t="s">
        <v>571</v>
      </c>
      <c r="AG105" s="23" t="s">
        <v>571</v>
      </c>
      <c r="AH105" s="24" t="s">
        <v>571</v>
      </c>
    </row>
    <row r="106" spans="2:34" x14ac:dyDescent="0.2">
      <c r="B106" s="33" t="s">
        <v>268</v>
      </c>
      <c r="C106" s="18" t="s">
        <v>535</v>
      </c>
      <c r="D106" s="21" t="s">
        <v>536</v>
      </c>
      <c r="E106" s="23" t="s">
        <v>571</v>
      </c>
      <c r="F106" s="23" t="s">
        <v>571</v>
      </c>
      <c r="G106" s="23" t="s">
        <v>571</v>
      </c>
      <c r="H106" s="23" t="s">
        <v>571</v>
      </c>
      <c r="I106" s="23" t="s">
        <v>571</v>
      </c>
      <c r="J106" s="23" t="s">
        <v>571</v>
      </c>
      <c r="K106" s="23" t="s">
        <v>571</v>
      </c>
      <c r="L106" s="23" t="s">
        <v>571</v>
      </c>
      <c r="M106" s="23" t="s">
        <v>571</v>
      </c>
      <c r="N106" s="23" t="s">
        <v>571</v>
      </c>
      <c r="O106" s="23" t="s">
        <v>571</v>
      </c>
      <c r="P106" s="23" t="s">
        <v>571</v>
      </c>
      <c r="Q106" s="23" t="s">
        <v>571</v>
      </c>
      <c r="R106" s="23" t="s">
        <v>571</v>
      </c>
      <c r="S106" s="24" t="s">
        <v>571</v>
      </c>
      <c r="T106" s="23" t="s">
        <v>571</v>
      </c>
      <c r="U106" s="23" t="s">
        <v>571</v>
      </c>
      <c r="V106" s="23" t="s">
        <v>571</v>
      </c>
      <c r="W106" s="23" t="s">
        <v>571</v>
      </c>
      <c r="X106" s="23" t="s">
        <v>571</v>
      </c>
      <c r="Y106" s="23" t="s">
        <v>571</v>
      </c>
      <c r="Z106" s="23" t="s">
        <v>571</v>
      </c>
      <c r="AA106" s="23" t="s">
        <v>571</v>
      </c>
      <c r="AB106" s="23" t="s">
        <v>571</v>
      </c>
      <c r="AC106" s="23" t="s">
        <v>571</v>
      </c>
      <c r="AD106" s="23" t="s">
        <v>571</v>
      </c>
      <c r="AE106" s="23" t="s">
        <v>571</v>
      </c>
      <c r="AF106" s="23" t="s">
        <v>571</v>
      </c>
      <c r="AG106" s="23" t="s">
        <v>571</v>
      </c>
      <c r="AH106" s="24" t="s">
        <v>571</v>
      </c>
    </row>
    <row r="107" spans="2:34" x14ac:dyDescent="0.2">
      <c r="B107" s="33" t="s">
        <v>268</v>
      </c>
      <c r="C107" s="18" t="s">
        <v>473</v>
      </c>
      <c r="D107" s="21" t="s">
        <v>474</v>
      </c>
      <c r="E107" s="23">
        <v>1.2915129151291513E-2</v>
      </c>
      <c r="F107" s="23">
        <v>4.5202952029520294E-2</v>
      </c>
      <c r="G107" s="23">
        <v>9.225092250922509E-4</v>
      </c>
      <c r="H107" s="23">
        <v>1.7527675276752766E-2</v>
      </c>
      <c r="I107" s="23">
        <v>6.8265682656826573E-2</v>
      </c>
      <c r="J107" s="23">
        <v>5.9040590405904057E-2</v>
      </c>
      <c r="K107" s="23">
        <v>5.4428044280442803E-2</v>
      </c>
      <c r="L107" s="23">
        <v>0.18819188191881919</v>
      </c>
      <c r="M107" s="23">
        <v>2.7675276752767528E-2</v>
      </c>
      <c r="N107" s="23">
        <v>1.014760147601476E-2</v>
      </c>
      <c r="O107" s="23">
        <v>1.8450184501845018E-3</v>
      </c>
      <c r="P107" s="23">
        <v>9.0405904059040587E-2</v>
      </c>
      <c r="Q107" s="23">
        <v>0.34594095940959407</v>
      </c>
      <c r="R107" s="23">
        <v>7.656826568265683E-2</v>
      </c>
      <c r="S107" s="24">
        <v>5420</v>
      </c>
      <c r="T107" s="23">
        <v>3.7735849056603772E-2</v>
      </c>
      <c r="U107" s="23">
        <v>0.11320754716981132</v>
      </c>
      <c r="V107" s="23">
        <v>0</v>
      </c>
      <c r="W107" s="23">
        <v>7.5471698113207544E-2</v>
      </c>
      <c r="X107" s="23">
        <v>9.4339622641509441E-2</v>
      </c>
      <c r="Y107" s="23">
        <v>1.8867924528301886E-2</v>
      </c>
      <c r="Z107" s="23">
        <v>5.6603773584905662E-2</v>
      </c>
      <c r="AA107" s="23">
        <v>0.13207547169811321</v>
      </c>
      <c r="AB107" s="23">
        <v>3.7735849056603772E-2</v>
      </c>
      <c r="AC107" s="23">
        <v>1.8867924528301886E-2</v>
      </c>
      <c r="AD107" s="23">
        <v>0</v>
      </c>
      <c r="AE107" s="23">
        <v>9.4339622641509441E-2</v>
      </c>
      <c r="AF107" s="23">
        <v>0.22641509433962265</v>
      </c>
      <c r="AG107" s="23">
        <v>9.4339622641509441E-2</v>
      </c>
      <c r="AH107" s="24">
        <v>265</v>
      </c>
    </row>
    <row r="108" spans="2:34" x14ac:dyDescent="0.2">
      <c r="B108" s="33" t="s">
        <v>268</v>
      </c>
      <c r="C108" s="18" t="s">
        <v>471</v>
      </c>
      <c r="D108" s="21" t="s">
        <v>472</v>
      </c>
      <c r="E108" s="23" t="s">
        <v>571</v>
      </c>
      <c r="F108" s="23" t="s">
        <v>571</v>
      </c>
      <c r="G108" s="23" t="s">
        <v>571</v>
      </c>
      <c r="H108" s="23" t="s">
        <v>571</v>
      </c>
      <c r="I108" s="23" t="s">
        <v>571</v>
      </c>
      <c r="J108" s="23" t="s">
        <v>571</v>
      </c>
      <c r="K108" s="23" t="s">
        <v>571</v>
      </c>
      <c r="L108" s="23" t="s">
        <v>571</v>
      </c>
      <c r="M108" s="23" t="s">
        <v>571</v>
      </c>
      <c r="N108" s="23" t="s">
        <v>571</v>
      </c>
      <c r="O108" s="23" t="s">
        <v>571</v>
      </c>
      <c r="P108" s="23" t="s">
        <v>571</v>
      </c>
      <c r="Q108" s="23" t="s">
        <v>571</v>
      </c>
      <c r="R108" s="23" t="s">
        <v>571</v>
      </c>
      <c r="S108" s="24" t="s">
        <v>571</v>
      </c>
      <c r="T108" s="23" t="s">
        <v>571</v>
      </c>
      <c r="U108" s="23" t="s">
        <v>571</v>
      </c>
      <c r="V108" s="23" t="s">
        <v>571</v>
      </c>
      <c r="W108" s="23" t="s">
        <v>571</v>
      </c>
      <c r="X108" s="23" t="s">
        <v>571</v>
      </c>
      <c r="Y108" s="23" t="s">
        <v>571</v>
      </c>
      <c r="Z108" s="23" t="s">
        <v>571</v>
      </c>
      <c r="AA108" s="23" t="s">
        <v>571</v>
      </c>
      <c r="AB108" s="23" t="s">
        <v>571</v>
      </c>
      <c r="AC108" s="23" t="s">
        <v>571</v>
      </c>
      <c r="AD108" s="23" t="s">
        <v>571</v>
      </c>
      <c r="AE108" s="23" t="s">
        <v>571</v>
      </c>
      <c r="AF108" s="23" t="s">
        <v>571</v>
      </c>
      <c r="AG108" s="23" t="s">
        <v>571</v>
      </c>
      <c r="AH108" s="24" t="s">
        <v>571</v>
      </c>
    </row>
    <row r="109" spans="2:34" x14ac:dyDescent="0.2">
      <c r="B109" s="33" t="s">
        <v>268</v>
      </c>
      <c r="C109" s="18" t="s">
        <v>54</v>
      </c>
      <c r="D109" s="21" t="s">
        <v>317</v>
      </c>
      <c r="E109" s="23" t="s">
        <v>571</v>
      </c>
      <c r="F109" s="23" t="s">
        <v>571</v>
      </c>
      <c r="G109" s="23" t="s">
        <v>571</v>
      </c>
      <c r="H109" s="23" t="s">
        <v>571</v>
      </c>
      <c r="I109" s="23" t="s">
        <v>571</v>
      </c>
      <c r="J109" s="23" t="s">
        <v>571</v>
      </c>
      <c r="K109" s="23" t="s">
        <v>571</v>
      </c>
      <c r="L109" s="23" t="s">
        <v>571</v>
      </c>
      <c r="M109" s="23" t="s">
        <v>571</v>
      </c>
      <c r="N109" s="23" t="s">
        <v>571</v>
      </c>
      <c r="O109" s="23" t="s">
        <v>571</v>
      </c>
      <c r="P109" s="23" t="s">
        <v>571</v>
      </c>
      <c r="Q109" s="23" t="s">
        <v>571</v>
      </c>
      <c r="R109" s="23" t="s">
        <v>571</v>
      </c>
      <c r="S109" s="24" t="s">
        <v>571</v>
      </c>
      <c r="T109" s="23" t="s">
        <v>571</v>
      </c>
      <c r="U109" s="23" t="s">
        <v>571</v>
      </c>
      <c r="V109" s="23" t="s">
        <v>571</v>
      </c>
      <c r="W109" s="23" t="s">
        <v>571</v>
      </c>
      <c r="X109" s="23" t="s">
        <v>571</v>
      </c>
      <c r="Y109" s="23" t="s">
        <v>571</v>
      </c>
      <c r="Z109" s="23" t="s">
        <v>571</v>
      </c>
      <c r="AA109" s="23" t="s">
        <v>571</v>
      </c>
      <c r="AB109" s="23" t="s">
        <v>571</v>
      </c>
      <c r="AC109" s="23" t="s">
        <v>571</v>
      </c>
      <c r="AD109" s="23" t="s">
        <v>571</v>
      </c>
      <c r="AE109" s="23" t="s">
        <v>571</v>
      </c>
      <c r="AF109" s="23" t="s">
        <v>571</v>
      </c>
      <c r="AG109" s="23" t="s">
        <v>571</v>
      </c>
      <c r="AH109" s="24" t="s">
        <v>571</v>
      </c>
    </row>
    <row r="110" spans="2:34" x14ac:dyDescent="0.2">
      <c r="B110" s="33" t="s">
        <v>268</v>
      </c>
      <c r="C110" s="18" t="s">
        <v>537</v>
      </c>
      <c r="D110" s="21" t="s">
        <v>538</v>
      </c>
      <c r="E110" s="23" t="s">
        <v>571</v>
      </c>
      <c r="F110" s="23" t="s">
        <v>571</v>
      </c>
      <c r="G110" s="23" t="s">
        <v>571</v>
      </c>
      <c r="H110" s="23" t="s">
        <v>571</v>
      </c>
      <c r="I110" s="23" t="s">
        <v>571</v>
      </c>
      <c r="J110" s="23" t="s">
        <v>571</v>
      </c>
      <c r="K110" s="23" t="s">
        <v>571</v>
      </c>
      <c r="L110" s="23" t="s">
        <v>571</v>
      </c>
      <c r="M110" s="23" t="s">
        <v>571</v>
      </c>
      <c r="N110" s="23" t="s">
        <v>571</v>
      </c>
      <c r="O110" s="23" t="s">
        <v>571</v>
      </c>
      <c r="P110" s="23" t="s">
        <v>571</v>
      </c>
      <c r="Q110" s="23" t="s">
        <v>571</v>
      </c>
      <c r="R110" s="23" t="s">
        <v>571</v>
      </c>
      <c r="S110" s="24" t="s">
        <v>571</v>
      </c>
      <c r="T110" s="23" t="s">
        <v>571</v>
      </c>
      <c r="U110" s="23" t="s">
        <v>571</v>
      </c>
      <c r="V110" s="23" t="s">
        <v>571</v>
      </c>
      <c r="W110" s="23" t="s">
        <v>571</v>
      </c>
      <c r="X110" s="23" t="s">
        <v>571</v>
      </c>
      <c r="Y110" s="23" t="s">
        <v>571</v>
      </c>
      <c r="Z110" s="23" t="s">
        <v>571</v>
      </c>
      <c r="AA110" s="23" t="s">
        <v>571</v>
      </c>
      <c r="AB110" s="23" t="s">
        <v>571</v>
      </c>
      <c r="AC110" s="23" t="s">
        <v>571</v>
      </c>
      <c r="AD110" s="23" t="s">
        <v>571</v>
      </c>
      <c r="AE110" s="23" t="s">
        <v>571</v>
      </c>
      <c r="AF110" s="23" t="s">
        <v>571</v>
      </c>
      <c r="AG110" s="23" t="s">
        <v>571</v>
      </c>
      <c r="AH110" s="24" t="s">
        <v>571</v>
      </c>
    </row>
    <row r="111" spans="2:34" x14ac:dyDescent="0.2">
      <c r="B111" s="33" t="s">
        <v>268</v>
      </c>
      <c r="C111" s="18" t="s">
        <v>55</v>
      </c>
      <c r="D111" s="21" t="s">
        <v>165</v>
      </c>
      <c r="E111" s="23" t="s">
        <v>571</v>
      </c>
      <c r="F111" s="23" t="s">
        <v>571</v>
      </c>
      <c r="G111" s="23" t="s">
        <v>571</v>
      </c>
      <c r="H111" s="23" t="s">
        <v>571</v>
      </c>
      <c r="I111" s="23" t="s">
        <v>571</v>
      </c>
      <c r="J111" s="23" t="s">
        <v>571</v>
      </c>
      <c r="K111" s="23" t="s">
        <v>571</v>
      </c>
      <c r="L111" s="23" t="s">
        <v>571</v>
      </c>
      <c r="M111" s="23" t="s">
        <v>571</v>
      </c>
      <c r="N111" s="23" t="s">
        <v>571</v>
      </c>
      <c r="O111" s="23" t="s">
        <v>571</v>
      </c>
      <c r="P111" s="23" t="s">
        <v>571</v>
      </c>
      <c r="Q111" s="23" t="s">
        <v>571</v>
      </c>
      <c r="R111" s="23" t="s">
        <v>571</v>
      </c>
      <c r="S111" s="24" t="s">
        <v>571</v>
      </c>
      <c r="T111" s="23" t="s">
        <v>571</v>
      </c>
      <c r="U111" s="23" t="s">
        <v>571</v>
      </c>
      <c r="V111" s="23" t="s">
        <v>571</v>
      </c>
      <c r="W111" s="23" t="s">
        <v>571</v>
      </c>
      <c r="X111" s="23" t="s">
        <v>571</v>
      </c>
      <c r="Y111" s="23" t="s">
        <v>571</v>
      </c>
      <c r="Z111" s="23" t="s">
        <v>571</v>
      </c>
      <c r="AA111" s="23" t="s">
        <v>571</v>
      </c>
      <c r="AB111" s="23" t="s">
        <v>571</v>
      </c>
      <c r="AC111" s="23" t="s">
        <v>571</v>
      </c>
      <c r="AD111" s="23" t="s">
        <v>571</v>
      </c>
      <c r="AE111" s="23" t="s">
        <v>571</v>
      </c>
      <c r="AF111" s="23" t="s">
        <v>571</v>
      </c>
      <c r="AG111" s="23" t="s">
        <v>571</v>
      </c>
      <c r="AH111" s="24" t="s">
        <v>571</v>
      </c>
    </row>
    <row r="112" spans="2:34" x14ac:dyDescent="0.2">
      <c r="B112" s="33" t="s">
        <v>268</v>
      </c>
      <c r="C112" s="18" t="s">
        <v>61</v>
      </c>
      <c r="D112" s="21" t="s">
        <v>170</v>
      </c>
      <c r="E112" s="23">
        <v>4.3161434977578475E-2</v>
      </c>
      <c r="F112" s="23">
        <v>5.4372197309417038E-2</v>
      </c>
      <c r="G112" s="23">
        <v>5.6053811659192824E-4</v>
      </c>
      <c r="H112" s="23">
        <v>1.2892376681614351E-2</v>
      </c>
      <c r="I112" s="23">
        <v>0.10986547085201794</v>
      </c>
      <c r="J112" s="23">
        <v>8.1278026905829595E-2</v>
      </c>
      <c r="K112" s="23">
        <v>6.1659192825112105E-2</v>
      </c>
      <c r="L112" s="23">
        <v>0.25448430493273544</v>
      </c>
      <c r="M112" s="23">
        <v>3.5313901345291478E-2</v>
      </c>
      <c r="N112" s="23">
        <v>2.1300448430493273E-2</v>
      </c>
      <c r="O112" s="23">
        <v>1.6816143497757848E-3</v>
      </c>
      <c r="P112" s="23">
        <v>0.13508968609865471</v>
      </c>
      <c r="Q112" s="23">
        <v>0.11210762331838565</v>
      </c>
      <c r="R112" s="23">
        <v>7.567264573991031E-2</v>
      </c>
      <c r="S112" s="24">
        <v>8920</v>
      </c>
      <c r="T112" s="23" t="s">
        <v>571</v>
      </c>
      <c r="U112" s="23" t="s">
        <v>571</v>
      </c>
      <c r="V112" s="23" t="s">
        <v>571</v>
      </c>
      <c r="W112" s="23" t="s">
        <v>571</v>
      </c>
      <c r="X112" s="23" t="s">
        <v>571</v>
      </c>
      <c r="Y112" s="23" t="s">
        <v>571</v>
      </c>
      <c r="Z112" s="23" t="s">
        <v>571</v>
      </c>
      <c r="AA112" s="23" t="s">
        <v>571</v>
      </c>
      <c r="AB112" s="23" t="s">
        <v>571</v>
      </c>
      <c r="AC112" s="23" t="s">
        <v>571</v>
      </c>
      <c r="AD112" s="23" t="s">
        <v>571</v>
      </c>
      <c r="AE112" s="23" t="s">
        <v>571</v>
      </c>
      <c r="AF112" s="23" t="s">
        <v>571</v>
      </c>
      <c r="AG112" s="23" t="s">
        <v>571</v>
      </c>
      <c r="AH112" s="24" t="s">
        <v>571</v>
      </c>
    </row>
    <row r="113" spans="2:34" x14ac:dyDescent="0.2">
      <c r="B113" s="33" t="s">
        <v>268</v>
      </c>
      <c r="C113" s="18" t="s">
        <v>56</v>
      </c>
      <c r="D113" s="21" t="s">
        <v>318</v>
      </c>
      <c r="E113" s="23">
        <v>6.8649885583524028E-2</v>
      </c>
      <c r="F113" s="23">
        <v>2.5171624713958809E-2</v>
      </c>
      <c r="G113" s="23">
        <v>2.2883295194508009E-3</v>
      </c>
      <c r="H113" s="23">
        <v>5.4919908466819219E-2</v>
      </c>
      <c r="I113" s="23">
        <v>0.12128146453089245</v>
      </c>
      <c r="J113" s="23">
        <v>7.780320366132723E-2</v>
      </c>
      <c r="K113" s="23">
        <v>8.6956521739130432E-2</v>
      </c>
      <c r="L113" s="23">
        <v>0.21967963386727687</v>
      </c>
      <c r="M113" s="23">
        <v>4.3478260869565216E-2</v>
      </c>
      <c r="N113" s="23">
        <v>2.2883295194508008E-2</v>
      </c>
      <c r="O113" s="23">
        <v>4.5766590389016018E-3</v>
      </c>
      <c r="P113" s="23">
        <v>9.3821510297482841E-2</v>
      </c>
      <c r="Q113" s="23">
        <v>0.14416475972540047</v>
      </c>
      <c r="R113" s="23">
        <v>4.1189931350114416E-2</v>
      </c>
      <c r="S113" s="24">
        <v>2185</v>
      </c>
      <c r="T113" s="23">
        <v>7.1428571428571425E-2</v>
      </c>
      <c r="U113" s="23">
        <v>7.1428571428571425E-2</v>
      </c>
      <c r="V113" s="23">
        <v>0</v>
      </c>
      <c r="W113" s="23">
        <v>7.1428571428571425E-2</v>
      </c>
      <c r="X113" s="23">
        <v>0.2857142857142857</v>
      </c>
      <c r="Y113" s="23">
        <v>7.1428571428571425E-2</v>
      </c>
      <c r="Z113" s="23">
        <v>7.1428571428571425E-2</v>
      </c>
      <c r="AA113" s="23">
        <v>0.14285714285714285</v>
      </c>
      <c r="AB113" s="23">
        <v>0</v>
      </c>
      <c r="AC113" s="23">
        <v>0</v>
      </c>
      <c r="AD113" s="23">
        <v>0</v>
      </c>
      <c r="AE113" s="23">
        <v>7.1428571428571425E-2</v>
      </c>
      <c r="AF113" s="23">
        <v>7.1428571428571425E-2</v>
      </c>
      <c r="AG113" s="23">
        <v>7.1428571428571425E-2</v>
      </c>
      <c r="AH113" s="24">
        <v>70</v>
      </c>
    </row>
    <row r="114" spans="2:34" x14ac:dyDescent="0.2">
      <c r="B114" s="33" t="s">
        <v>268</v>
      </c>
      <c r="C114" s="18" t="s">
        <v>63</v>
      </c>
      <c r="D114" s="21" t="s">
        <v>172</v>
      </c>
      <c r="E114" s="23">
        <v>0</v>
      </c>
      <c r="F114" s="23">
        <v>0</v>
      </c>
      <c r="G114" s="23">
        <v>2.7624309392265192E-3</v>
      </c>
      <c r="H114" s="23">
        <v>8.2872928176795577E-3</v>
      </c>
      <c r="I114" s="23">
        <v>0</v>
      </c>
      <c r="J114" s="23">
        <v>4.6961325966850827E-2</v>
      </c>
      <c r="K114" s="23">
        <v>2.7624309392265192E-3</v>
      </c>
      <c r="L114" s="23">
        <v>2.4861878453038673E-2</v>
      </c>
      <c r="M114" s="23">
        <v>2.7624309392265192E-3</v>
      </c>
      <c r="N114" s="23">
        <v>0</v>
      </c>
      <c r="O114" s="23">
        <v>0</v>
      </c>
      <c r="P114" s="23">
        <v>0.13535911602209943</v>
      </c>
      <c r="Q114" s="23">
        <v>0.77071823204419887</v>
      </c>
      <c r="R114" s="23">
        <v>5.5248618784530384E-3</v>
      </c>
      <c r="S114" s="24">
        <v>1810</v>
      </c>
      <c r="T114" s="23">
        <v>0</v>
      </c>
      <c r="U114" s="23">
        <v>0</v>
      </c>
      <c r="V114" s="23">
        <v>0</v>
      </c>
      <c r="W114" s="23">
        <v>3.8461538461538464E-2</v>
      </c>
      <c r="X114" s="23">
        <v>0</v>
      </c>
      <c r="Y114" s="23">
        <v>3.8461538461538464E-2</v>
      </c>
      <c r="Z114" s="23">
        <v>0</v>
      </c>
      <c r="AA114" s="23">
        <v>3.8461538461538464E-2</v>
      </c>
      <c r="AB114" s="23">
        <v>3.8461538461538464E-2</v>
      </c>
      <c r="AC114" s="23">
        <v>0</v>
      </c>
      <c r="AD114" s="23">
        <v>0</v>
      </c>
      <c r="AE114" s="23">
        <v>7.6923076923076927E-2</v>
      </c>
      <c r="AF114" s="23">
        <v>0.73076923076923073</v>
      </c>
      <c r="AG114" s="23">
        <v>0</v>
      </c>
      <c r="AH114" s="24">
        <v>130</v>
      </c>
    </row>
    <row r="115" spans="2:34" x14ac:dyDescent="0.2">
      <c r="B115" s="33" t="s">
        <v>268</v>
      </c>
      <c r="C115" s="18" t="s">
        <v>64</v>
      </c>
      <c r="D115" s="21" t="s">
        <v>319</v>
      </c>
      <c r="E115" s="23">
        <v>1.7125837676842889E-2</v>
      </c>
      <c r="F115" s="23">
        <v>2.3082650781831721E-2</v>
      </c>
      <c r="G115" s="23">
        <v>7.4460163812360388E-4</v>
      </c>
      <c r="H115" s="23">
        <v>2.3827252419955324E-2</v>
      </c>
      <c r="I115" s="23">
        <v>6.1057334326135519E-2</v>
      </c>
      <c r="J115" s="23">
        <v>0.10722263588979895</v>
      </c>
      <c r="K115" s="23">
        <v>4.3931496649292627E-2</v>
      </c>
      <c r="L115" s="23">
        <v>0.27029039463886823</v>
      </c>
      <c r="M115" s="23">
        <v>2.7550260610573342E-2</v>
      </c>
      <c r="N115" s="23">
        <v>8.9352196574832461E-3</v>
      </c>
      <c r="O115" s="23">
        <v>5.956813104988831E-3</v>
      </c>
      <c r="P115" s="23">
        <v>0.14370811615785556</v>
      </c>
      <c r="Q115" s="23">
        <v>0.23454951600893523</v>
      </c>
      <c r="R115" s="23">
        <v>3.3507073715562177E-2</v>
      </c>
      <c r="S115" s="24">
        <v>6715</v>
      </c>
      <c r="T115" s="23">
        <v>5.4945054945054944E-2</v>
      </c>
      <c r="U115" s="23">
        <v>9.8901098901098897E-2</v>
      </c>
      <c r="V115" s="23">
        <v>0</v>
      </c>
      <c r="W115" s="23">
        <v>2.197802197802198E-2</v>
      </c>
      <c r="X115" s="23">
        <v>0.12087912087912088</v>
      </c>
      <c r="Y115" s="23">
        <v>0.12087912087912088</v>
      </c>
      <c r="Z115" s="23">
        <v>5.4945054945054944E-2</v>
      </c>
      <c r="AA115" s="23">
        <v>0.10989010989010989</v>
      </c>
      <c r="AB115" s="23">
        <v>7.6923076923076927E-2</v>
      </c>
      <c r="AC115" s="23">
        <v>1.098901098901099E-2</v>
      </c>
      <c r="AD115" s="23">
        <v>0</v>
      </c>
      <c r="AE115" s="23">
        <v>8.7912087912087919E-2</v>
      </c>
      <c r="AF115" s="23">
        <v>0.19780219780219779</v>
      </c>
      <c r="AG115" s="23">
        <v>3.2967032967032968E-2</v>
      </c>
      <c r="AH115" s="24">
        <v>455</v>
      </c>
    </row>
    <row r="116" spans="2:34" x14ac:dyDescent="0.2">
      <c r="B116" s="33" t="s">
        <v>280</v>
      </c>
      <c r="C116" s="18" t="s">
        <v>489</v>
      </c>
      <c r="D116" s="21" t="s">
        <v>490</v>
      </c>
      <c r="E116" s="23">
        <v>3.9617486338797817E-2</v>
      </c>
      <c r="F116" s="23">
        <v>2.7322404371584699E-2</v>
      </c>
      <c r="G116" s="23">
        <v>1.366120218579235E-3</v>
      </c>
      <c r="H116" s="23">
        <v>3.1420765027322405E-2</v>
      </c>
      <c r="I116" s="23">
        <v>6.6939890710382519E-2</v>
      </c>
      <c r="J116" s="23">
        <v>3.9617486338797817E-2</v>
      </c>
      <c r="K116" s="23">
        <v>2.8688524590163935E-2</v>
      </c>
      <c r="L116" s="23">
        <v>0.18989071038251365</v>
      </c>
      <c r="M116" s="23">
        <v>2.7322404371584699E-2</v>
      </c>
      <c r="N116" s="23">
        <v>1.092896174863388E-2</v>
      </c>
      <c r="O116" s="23">
        <v>4.0983606557377051E-3</v>
      </c>
      <c r="P116" s="23">
        <v>0.16666666666666666</v>
      </c>
      <c r="Q116" s="23">
        <v>0.36065573770491804</v>
      </c>
      <c r="R116" s="23">
        <v>5.4644808743169399E-3</v>
      </c>
      <c r="S116" s="24">
        <v>3660</v>
      </c>
      <c r="T116" s="23" t="s">
        <v>571</v>
      </c>
      <c r="U116" s="23" t="s">
        <v>571</v>
      </c>
      <c r="V116" s="23" t="s">
        <v>571</v>
      </c>
      <c r="W116" s="23" t="s">
        <v>571</v>
      </c>
      <c r="X116" s="23" t="s">
        <v>571</v>
      </c>
      <c r="Y116" s="23" t="s">
        <v>571</v>
      </c>
      <c r="Z116" s="23" t="s">
        <v>571</v>
      </c>
      <c r="AA116" s="23" t="s">
        <v>571</v>
      </c>
      <c r="AB116" s="23" t="s">
        <v>571</v>
      </c>
      <c r="AC116" s="23" t="s">
        <v>571</v>
      </c>
      <c r="AD116" s="23" t="s">
        <v>571</v>
      </c>
      <c r="AE116" s="23" t="s">
        <v>571</v>
      </c>
      <c r="AF116" s="23" t="s">
        <v>571</v>
      </c>
      <c r="AG116" s="23" t="s">
        <v>571</v>
      </c>
      <c r="AH116" s="24" t="s">
        <v>571</v>
      </c>
    </row>
    <row r="117" spans="2:34" x14ac:dyDescent="0.2">
      <c r="B117" s="33" t="s">
        <v>280</v>
      </c>
      <c r="C117" s="18" t="s">
        <v>491</v>
      </c>
      <c r="D117" s="21" t="s">
        <v>492</v>
      </c>
      <c r="E117" s="23">
        <v>1.8404907975460124E-2</v>
      </c>
      <c r="F117" s="23">
        <v>2.4539877300613498E-2</v>
      </c>
      <c r="G117" s="23">
        <v>0</v>
      </c>
      <c r="H117" s="23">
        <v>3.0674846625766871E-2</v>
      </c>
      <c r="I117" s="23">
        <v>5.5214723926380369E-2</v>
      </c>
      <c r="J117" s="23">
        <v>3.6809815950920248E-2</v>
      </c>
      <c r="K117" s="23">
        <v>3.3742331288343558E-2</v>
      </c>
      <c r="L117" s="23">
        <v>0.20552147239263804</v>
      </c>
      <c r="M117" s="23">
        <v>2.4539877300613498E-2</v>
      </c>
      <c r="N117" s="23">
        <v>3.0674846625766872E-3</v>
      </c>
      <c r="O117" s="23">
        <v>3.0674846625766872E-3</v>
      </c>
      <c r="P117" s="23">
        <v>0.13803680981595093</v>
      </c>
      <c r="Q117" s="23">
        <v>0.41717791411042943</v>
      </c>
      <c r="R117" s="23">
        <v>3.0674846625766872E-3</v>
      </c>
      <c r="S117" s="24">
        <v>1630</v>
      </c>
      <c r="T117" s="23">
        <v>5.2631578947368418E-2</v>
      </c>
      <c r="U117" s="23">
        <v>0.10526315789473684</v>
      </c>
      <c r="V117" s="23">
        <v>0</v>
      </c>
      <c r="W117" s="23">
        <v>0</v>
      </c>
      <c r="X117" s="23">
        <v>0.15789473684210525</v>
      </c>
      <c r="Y117" s="23">
        <v>5.2631578947368418E-2</v>
      </c>
      <c r="Z117" s="23">
        <v>5.2631578947368418E-2</v>
      </c>
      <c r="AA117" s="23">
        <v>5.2631578947368418E-2</v>
      </c>
      <c r="AB117" s="23">
        <v>5.2631578947368418E-2</v>
      </c>
      <c r="AC117" s="23">
        <v>0</v>
      </c>
      <c r="AD117" s="23">
        <v>0</v>
      </c>
      <c r="AE117" s="23">
        <v>5.2631578947368418E-2</v>
      </c>
      <c r="AF117" s="23">
        <v>0.31578947368421051</v>
      </c>
      <c r="AG117" s="23">
        <v>0</v>
      </c>
      <c r="AH117" s="24">
        <v>95</v>
      </c>
    </row>
    <row r="118" spans="2:34" x14ac:dyDescent="0.2">
      <c r="B118" s="33" t="s">
        <v>280</v>
      </c>
      <c r="C118" s="18" t="s">
        <v>82</v>
      </c>
      <c r="D118" s="21" t="s">
        <v>324</v>
      </c>
      <c r="E118" s="23" t="s">
        <v>571</v>
      </c>
      <c r="F118" s="23" t="s">
        <v>571</v>
      </c>
      <c r="G118" s="23" t="s">
        <v>571</v>
      </c>
      <c r="H118" s="23" t="s">
        <v>571</v>
      </c>
      <c r="I118" s="23" t="s">
        <v>571</v>
      </c>
      <c r="J118" s="23" t="s">
        <v>571</v>
      </c>
      <c r="K118" s="23" t="s">
        <v>571</v>
      </c>
      <c r="L118" s="23" t="s">
        <v>571</v>
      </c>
      <c r="M118" s="23" t="s">
        <v>571</v>
      </c>
      <c r="N118" s="23" t="s">
        <v>571</v>
      </c>
      <c r="O118" s="23" t="s">
        <v>571</v>
      </c>
      <c r="P118" s="23" t="s">
        <v>571</v>
      </c>
      <c r="Q118" s="23" t="s">
        <v>571</v>
      </c>
      <c r="R118" s="23" t="s">
        <v>571</v>
      </c>
      <c r="S118" s="24" t="s">
        <v>571</v>
      </c>
      <c r="T118" s="23" t="s">
        <v>571</v>
      </c>
      <c r="U118" s="23" t="s">
        <v>571</v>
      </c>
      <c r="V118" s="23" t="s">
        <v>571</v>
      </c>
      <c r="W118" s="23" t="s">
        <v>571</v>
      </c>
      <c r="X118" s="23" t="s">
        <v>571</v>
      </c>
      <c r="Y118" s="23" t="s">
        <v>571</v>
      </c>
      <c r="Z118" s="23" t="s">
        <v>571</v>
      </c>
      <c r="AA118" s="23" t="s">
        <v>571</v>
      </c>
      <c r="AB118" s="23" t="s">
        <v>571</v>
      </c>
      <c r="AC118" s="23" t="s">
        <v>571</v>
      </c>
      <c r="AD118" s="23" t="s">
        <v>571</v>
      </c>
      <c r="AE118" s="23" t="s">
        <v>571</v>
      </c>
      <c r="AF118" s="23" t="s">
        <v>571</v>
      </c>
      <c r="AG118" s="23" t="s">
        <v>571</v>
      </c>
      <c r="AH118" s="24" t="s">
        <v>571</v>
      </c>
    </row>
    <row r="119" spans="2:34" x14ac:dyDescent="0.2">
      <c r="B119" s="33" t="s">
        <v>280</v>
      </c>
      <c r="C119" s="18" t="s">
        <v>83</v>
      </c>
      <c r="D119" s="21" t="s">
        <v>325</v>
      </c>
      <c r="E119" s="23" t="s">
        <v>571</v>
      </c>
      <c r="F119" s="23" t="s">
        <v>571</v>
      </c>
      <c r="G119" s="23" t="s">
        <v>571</v>
      </c>
      <c r="H119" s="23" t="s">
        <v>571</v>
      </c>
      <c r="I119" s="23" t="s">
        <v>571</v>
      </c>
      <c r="J119" s="23" t="s">
        <v>571</v>
      </c>
      <c r="K119" s="23" t="s">
        <v>571</v>
      </c>
      <c r="L119" s="23" t="s">
        <v>571</v>
      </c>
      <c r="M119" s="23" t="s">
        <v>571</v>
      </c>
      <c r="N119" s="23" t="s">
        <v>571</v>
      </c>
      <c r="O119" s="23" t="s">
        <v>571</v>
      </c>
      <c r="P119" s="23" t="s">
        <v>571</v>
      </c>
      <c r="Q119" s="23" t="s">
        <v>571</v>
      </c>
      <c r="R119" s="23" t="s">
        <v>571</v>
      </c>
      <c r="S119" s="24" t="s">
        <v>571</v>
      </c>
      <c r="T119" s="23" t="s">
        <v>571</v>
      </c>
      <c r="U119" s="23" t="s">
        <v>571</v>
      </c>
      <c r="V119" s="23" t="s">
        <v>571</v>
      </c>
      <c r="W119" s="23" t="s">
        <v>571</v>
      </c>
      <c r="X119" s="23" t="s">
        <v>571</v>
      </c>
      <c r="Y119" s="23" t="s">
        <v>571</v>
      </c>
      <c r="Z119" s="23" t="s">
        <v>571</v>
      </c>
      <c r="AA119" s="23" t="s">
        <v>571</v>
      </c>
      <c r="AB119" s="23" t="s">
        <v>571</v>
      </c>
      <c r="AC119" s="23" t="s">
        <v>571</v>
      </c>
      <c r="AD119" s="23" t="s">
        <v>571</v>
      </c>
      <c r="AE119" s="23" t="s">
        <v>571</v>
      </c>
      <c r="AF119" s="23" t="s">
        <v>571</v>
      </c>
      <c r="AG119" s="23" t="s">
        <v>571</v>
      </c>
      <c r="AH119" s="24" t="s">
        <v>571</v>
      </c>
    </row>
    <row r="120" spans="2:34" x14ac:dyDescent="0.2">
      <c r="B120" s="33" t="s">
        <v>280</v>
      </c>
      <c r="C120" s="18" t="s">
        <v>493</v>
      </c>
      <c r="D120" s="21" t="s">
        <v>494</v>
      </c>
      <c r="E120" s="23">
        <v>1.6666666666666666E-2</v>
      </c>
      <c r="F120" s="23">
        <v>2.2222222222222223E-2</v>
      </c>
      <c r="G120" s="23">
        <v>1.8518518518518519E-3</v>
      </c>
      <c r="H120" s="23">
        <v>3.3333333333333333E-2</v>
      </c>
      <c r="I120" s="23">
        <v>4.2592592592592592E-2</v>
      </c>
      <c r="J120" s="23">
        <v>2.0370370370370372E-2</v>
      </c>
      <c r="K120" s="23">
        <v>3.5185185185185187E-2</v>
      </c>
      <c r="L120" s="23">
        <v>0.12592592592592591</v>
      </c>
      <c r="M120" s="23">
        <v>2.2222222222222223E-2</v>
      </c>
      <c r="N120" s="23">
        <v>7.4074074074074077E-3</v>
      </c>
      <c r="O120" s="23">
        <v>3.7037037037037038E-3</v>
      </c>
      <c r="P120" s="23">
        <v>0.16851851851851851</v>
      </c>
      <c r="Q120" s="23">
        <v>0.49629629629629629</v>
      </c>
      <c r="R120" s="23">
        <v>5.5555555555555558E-3</v>
      </c>
      <c r="S120" s="24">
        <v>2700</v>
      </c>
      <c r="T120" s="23" t="s">
        <v>571</v>
      </c>
      <c r="U120" s="23" t="s">
        <v>571</v>
      </c>
      <c r="V120" s="23" t="s">
        <v>571</v>
      </c>
      <c r="W120" s="23" t="s">
        <v>571</v>
      </c>
      <c r="X120" s="23" t="s">
        <v>571</v>
      </c>
      <c r="Y120" s="23" t="s">
        <v>571</v>
      </c>
      <c r="Z120" s="23" t="s">
        <v>571</v>
      </c>
      <c r="AA120" s="23" t="s">
        <v>571</v>
      </c>
      <c r="AB120" s="23" t="s">
        <v>571</v>
      </c>
      <c r="AC120" s="23" t="s">
        <v>571</v>
      </c>
      <c r="AD120" s="23" t="s">
        <v>571</v>
      </c>
      <c r="AE120" s="23" t="s">
        <v>571</v>
      </c>
      <c r="AF120" s="23" t="s">
        <v>571</v>
      </c>
      <c r="AG120" s="23" t="s">
        <v>571</v>
      </c>
      <c r="AH120" s="24" t="s">
        <v>571</v>
      </c>
    </row>
    <row r="121" spans="2:34" x14ac:dyDescent="0.2">
      <c r="B121" s="33" t="s">
        <v>280</v>
      </c>
      <c r="C121" s="18" t="s">
        <v>86</v>
      </c>
      <c r="D121" s="21" t="s">
        <v>186</v>
      </c>
      <c r="E121" s="23" t="s">
        <v>571</v>
      </c>
      <c r="F121" s="23" t="s">
        <v>571</v>
      </c>
      <c r="G121" s="23" t="s">
        <v>571</v>
      </c>
      <c r="H121" s="23" t="s">
        <v>571</v>
      </c>
      <c r="I121" s="23" t="s">
        <v>571</v>
      </c>
      <c r="J121" s="23" t="s">
        <v>571</v>
      </c>
      <c r="K121" s="23" t="s">
        <v>571</v>
      </c>
      <c r="L121" s="23" t="s">
        <v>571</v>
      </c>
      <c r="M121" s="23" t="s">
        <v>571</v>
      </c>
      <c r="N121" s="23" t="s">
        <v>571</v>
      </c>
      <c r="O121" s="23" t="s">
        <v>571</v>
      </c>
      <c r="P121" s="23" t="s">
        <v>571</v>
      </c>
      <c r="Q121" s="23" t="s">
        <v>571</v>
      </c>
      <c r="R121" s="23" t="s">
        <v>571</v>
      </c>
      <c r="S121" s="24" t="s">
        <v>571</v>
      </c>
      <c r="T121" s="23" t="s">
        <v>571</v>
      </c>
      <c r="U121" s="23" t="s">
        <v>571</v>
      </c>
      <c r="V121" s="23" t="s">
        <v>571</v>
      </c>
      <c r="W121" s="23" t="s">
        <v>571</v>
      </c>
      <c r="X121" s="23" t="s">
        <v>571</v>
      </c>
      <c r="Y121" s="23" t="s">
        <v>571</v>
      </c>
      <c r="Z121" s="23" t="s">
        <v>571</v>
      </c>
      <c r="AA121" s="23" t="s">
        <v>571</v>
      </c>
      <c r="AB121" s="23" t="s">
        <v>571</v>
      </c>
      <c r="AC121" s="23" t="s">
        <v>571</v>
      </c>
      <c r="AD121" s="23" t="s">
        <v>571</v>
      </c>
      <c r="AE121" s="23" t="s">
        <v>571</v>
      </c>
      <c r="AF121" s="23" t="s">
        <v>571</v>
      </c>
      <c r="AG121" s="23" t="s">
        <v>571</v>
      </c>
      <c r="AH121" s="24" t="s">
        <v>571</v>
      </c>
    </row>
    <row r="122" spans="2:34" x14ac:dyDescent="0.2">
      <c r="B122" s="33" t="s">
        <v>280</v>
      </c>
      <c r="C122" s="18" t="s">
        <v>495</v>
      </c>
      <c r="D122" s="21" t="s">
        <v>496</v>
      </c>
      <c r="E122" s="23">
        <v>1.7064846416382253E-2</v>
      </c>
      <c r="F122" s="23">
        <v>2.0477815699658702E-2</v>
      </c>
      <c r="G122" s="23">
        <v>3.4129692832764505E-3</v>
      </c>
      <c r="H122" s="23">
        <v>4.0955631399317405E-2</v>
      </c>
      <c r="I122" s="23">
        <v>3.7542662116040959E-2</v>
      </c>
      <c r="J122" s="23">
        <v>3.4129692832764506E-2</v>
      </c>
      <c r="K122" s="23">
        <v>2.0477815699658702E-2</v>
      </c>
      <c r="L122" s="23">
        <v>0.13993174061433447</v>
      </c>
      <c r="M122" s="23">
        <v>1.7064846416382253E-2</v>
      </c>
      <c r="N122" s="23">
        <v>3.4129692832764505E-3</v>
      </c>
      <c r="O122" s="23">
        <v>0</v>
      </c>
      <c r="P122" s="23">
        <v>0.21843003412969283</v>
      </c>
      <c r="Q122" s="23">
        <v>0.43686006825938567</v>
      </c>
      <c r="R122" s="23">
        <v>0</v>
      </c>
      <c r="S122" s="24">
        <v>1465</v>
      </c>
      <c r="T122" s="23">
        <v>0.1</v>
      </c>
      <c r="U122" s="23">
        <v>0.1</v>
      </c>
      <c r="V122" s="23">
        <v>0</v>
      </c>
      <c r="W122" s="23">
        <v>0</v>
      </c>
      <c r="X122" s="23">
        <v>0.1</v>
      </c>
      <c r="Y122" s="23">
        <v>0</v>
      </c>
      <c r="Z122" s="23">
        <v>0</v>
      </c>
      <c r="AA122" s="23">
        <v>0.2</v>
      </c>
      <c r="AB122" s="23">
        <v>0.1</v>
      </c>
      <c r="AC122" s="23">
        <v>0</v>
      </c>
      <c r="AD122" s="23">
        <v>0</v>
      </c>
      <c r="AE122" s="23">
        <v>0.1</v>
      </c>
      <c r="AF122" s="23">
        <v>0.4</v>
      </c>
      <c r="AG122" s="23">
        <v>0</v>
      </c>
      <c r="AH122" s="24">
        <v>50</v>
      </c>
    </row>
    <row r="123" spans="2:34" x14ac:dyDescent="0.2">
      <c r="B123" s="33" t="s">
        <v>280</v>
      </c>
      <c r="C123" s="18" t="s">
        <v>497</v>
      </c>
      <c r="D123" s="21" t="s">
        <v>498</v>
      </c>
      <c r="E123" s="23">
        <v>2.8806584362139918E-2</v>
      </c>
      <c r="F123" s="23">
        <v>2.4691358024691357E-2</v>
      </c>
      <c r="G123" s="23">
        <v>0</v>
      </c>
      <c r="H123" s="23">
        <v>4.9382716049382713E-2</v>
      </c>
      <c r="I123" s="23">
        <v>3.7037037037037035E-2</v>
      </c>
      <c r="J123" s="23">
        <v>4.9382716049382713E-2</v>
      </c>
      <c r="K123" s="23">
        <v>3.7037037037037035E-2</v>
      </c>
      <c r="L123" s="23">
        <v>0.26337448559670784</v>
      </c>
      <c r="M123" s="23">
        <v>1.646090534979424E-2</v>
      </c>
      <c r="N123" s="23">
        <v>0</v>
      </c>
      <c r="O123" s="23">
        <v>0</v>
      </c>
      <c r="P123" s="23">
        <v>0.20576131687242799</v>
      </c>
      <c r="Q123" s="23">
        <v>0.2839506172839506</v>
      </c>
      <c r="R123" s="23">
        <v>0</v>
      </c>
      <c r="S123" s="24">
        <v>1215</v>
      </c>
      <c r="T123" s="23" t="s">
        <v>571</v>
      </c>
      <c r="U123" s="23" t="s">
        <v>571</v>
      </c>
      <c r="V123" s="23" t="s">
        <v>571</v>
      </c>
      <c r="W123" s="23" t="s">
        <v>571</v>
      </c>
      <c r="X123" s="23" t="s">
        <v>571</v>
      </c>
      <c r="Y123" s="23" t="s">
        <v>571</v>
      </c>
      <c r="Z123" s="23" t="s">
        <v>571</v>
      </c>
      <c r="AA123" s="23" t="s">
        <v>571</v>
      </c>
      <c r="AB123" s="23" t="s">
        <v>571</v>
      </c>
      <c r="AC123" s="23" t="s">
        <v>571</v>
      </c>
      <c r="AD123" s="23" t="s">
        <v>571</v>
      </c>
      <c r="AE123" s="23" t="s">
        <v>571</v>
      </c>
      <c r="AF123" s="23" t="s">
        <v>571</v>
      </c>
      <c r="AG123" s="23" t="s">
        <v>571</v>
      </c>
      <c r="AH123" s="24" t="s">
        <v>571</v>
      </c>
    </row>
    <row r="124" spans="2:34" x14ac:dyDescent="0.2">
      <c r="B124" s="33" t="s">
        <v>280</v>
      </c>
      <c r="C124" s="18" t="s">
        <v>90</v>
      </c>
      <c r="D124" s="21" t="s">
        <v>188</v>
      </c>
      <c r="E124" s="23" t="s">
        <v>571</v>
      </c>
      <c r="F124" s="23" t="s">
        <v>571</v>
      </c>
      <c r="G124" s="23" t="s">
        <v>571</v>
      </c>
      <c r="H124" s="23" t="s">
        <v>571</v>
      </c>
      <c r="I124" s="23" t="s">
        <v>571</v>
      </c>
      <c r="J124" s="23" t="s">
        <v>571</v>
      </c>
      <c r="K124" s="23" t="s">
        <v>571</v>
      </c>
      <c r="L124" s="23" t="s">
        <v>571</v>
      </c>
      <c r="M124" s="23" t="s">
        <v>571</v>
      </c>
      <c r="N124" s="23" t="s">
        <v>571</v>
      </c>
      <c r="O124" s="23" t="s">
        <v>571</v>
      </c>
      <c r="P124" s="23" t="s">
        <v>571</v>
      </c>
      <c r="Q124" s="23" t="s">
        <v>571</v>
      </c>
      <c r="R124" s="23" t="s">
        <v>571</v>
      </c>
      <c r="S124" s="24" t="s">
        <v>571</v>
      </c>
      <c r="T124" s="23" t="s">
        <v>571</v>
      </c>
      <c r="U124" s="23" t="s">
        <v>571</v>
      </c>
      <c r="V124" s="23" t="s">
        <v>571</v>
      </c>
      <c r="W124" s="23" t="s">
        <v>571</v>
      </c>
      <c r="X124" s="23" t="s">
        <v>571</v>
      </c>
      <c r="Y124" s="23" t="s">
        <v>571</v>
      </c>
      <c r="Z124" s="23" t="s">
        <v>571</v>
      </c>
      <c r="AA124" s="23" t="s">
        <v>571</v>
      </c>
      <c r="AB124" s="23" t="s">
        <v>571</v>
      </c>
      <c r="AC124" s="23" t="s">
        <v>571</v>
      </c>
      <c r="AD124" s="23" t="s">
        <v>571</v>
      </c>
      <c r="AE124" s="23" t="s">
        <v>571</v>
      </c>
      <c r="AF124" s="23" t="s">
        <v>571</v>
      </c>
      <c r="AG124" s="23" t="s">
        <v>571</v>
      </c>
      <c r="AH124" s="24" t="s">
        <v>571</v>
      </c>
    </row>
    <row r="125" spans="2:34" x14ac:dyDescent="0.2">
      <c r="B125" s="33" t="s">
        <v>280</v>
      </c>
      <c r="C125" s="18" t="s">
        <v>483</v>
      </c>
      <c r="D125" s="21" t="s">
        <v>484</v>
      </c>
      <c r="E125" s="23" t="s">
        <v>571</v>
      </c>
      <c r="F125" s="23" t="s">
        <v>571</v>
      </c>
      <c r="G125" s="23" t="s">
        <v>571</v>
      </c>
      <c r="H125" s="23" t="s">
        <v>571</v>
      </c>
      <c r="I125" s="23" t="s">
        <v>571</v>
      </c>
      <c r="J125" s="23" t="s">
        <v>571</v>
      </c>
      <c r="K125" s="23" t="s">
        <v>571</v>
      </c>
      <c r="L125" s="23" t="s">
        <v>571</v>
      </c>
      <c r="M125" s="23" t="s">
        <v>571</v>
      </c>
      <c r="N125" s="23" t="s">
        <v>571</v>
      </c>
      <c r="O125" s="23" t="s">
        <v>571</v>
      </c>
      <c r="P125" s="23" t="s">
        <v>571</v>
      </c>
      <c r="Q125" s="23" t="s">
        <v>571</v>
      </c>
      <c r="R125" s="23" t="s">
        <v>571</v>
      </c>
      <c r="S125" s="24" t="s">
        <v>571</v>
      </c>
      <c r="T125" s="23" t="s">
        <v>571</v>
      </c>
      <c r="U125" s="23" t="s">
        <v>571</v>
      </c>
      <c r="V125" s="23" t="s">
        <v>571</v>
      </c>
      <c r="W125" s="23" t="s">
        <v>571</v>
      </c>
      <c r="X125" s="23" t="s">
        <v>571</v>
      </c>
      <c r="Y125" s="23" t="s">
        <v>571</v>
      </c>
      <c r="Z125" s="23" t="s">
        <v>571</v>
      </c>
      <c r="AA125" s="23" t="s">
        <v>571</v>
      </c>
      <c r="AB125" s="23" t="s">
        <v>571</v>
      </c>
      <c r="AC125" s="23" t="s">
        <v>571</v>
      </c>
      <c r="AD125" s="23" t="s">
        <v>571</v>
      </c>
      <c r="AE125" s="23" t="s">
        <v>571</v>
      </c>
      <c r="AF125" s="23" t="s">
        <v>571</v>
      </c>
      <c r="AG125" s="23" t="s">
        <v>571</v>
      </c>
      <c r="AH125" s="24" t="s">
        <v>571</v>
      </c>
    </row>
    <row r="126" spans="2:34" x14ac:dyDescent="0.2">
      <c r="B126" s="33" t="s">
        <v>280</v>
      </c>
      <c r="C126" s="18" t="s">
        <v>93</v>
      </c>
      <c r="D126" s="21" t="s">
        <v>191</v>
      </c>
      <c r="E126" s="23">
        <v>9.0107737512242894E-2</v>
      </c>
      <c r="F126" s="23">
        <v>3.0362389813907934E-2</v>
      </c>
      <c r="G126" s="23">
        <v>1.9588638589618022E-3</v>
      </c>
      <c r="H126" s="23">
        <v>2.4485798237022526E-2</v>
      </c>
      <c r="I126" s="23">
        <v>6.3663075416258569E-2</v>
      </c>
      <c r="J126" s="23">
        <v>4.8971596474045052E-2</v>
      </c>
      <c r="K126" s="23">
        <v>3.5259549461312441E-2</v>
      </c>
      <c r="L126" s="23">
        <v>0.10088148873653281</v>
      </c>
      <c r="M126" s="23">
        <v>2.5465230166503428E-2</v>
      </c>
      <c r="N126" s="23">
        <v>7.8354554358472089E-3</v>
      </c>
      <c r="O126" s="23">
        <v>3.9177277179236044E-3</v>
      </c>
      <c r="P126" s="23">
        <v>0.19196865817825662</v>
      </c>
      <c r="Q126" s="23">
        <v>0.34573947110675807</v>
      </c>
      <c r="R126" s="23">
        <v>3.0362389813907934E-2</v>
      </c>
      <c r="S126" s="24">
        <v>5105</v>
      </c>
      <c r="T126" s="23">
        <v>9.0909090909090912E-2</v>
      </c>
      <c r="U126" s="23">
        <v>0.12987012987012986</v>
      </c>
      <c r="V126" s="23">
        <v>0</v>
      </c>
      <c r="W126" s="23">
        <v>0</v>
      </c>
      <c r="X126" s="23">
        <v>0.11688311688311688</v>
      </c>
      <c r="Y126" s="23">
        <v>6.4935064935064929E-2</v>
      </c>
      <c r="Z126" s="23">
        <v>3.896103896103896E-2</v>
      </c>
      <c r="AA126" s="23">
        <v>5.1948051948051951E-2</v>
      </c>
      <c r="AB126" s="23">
        <v>5.1948051948051951E-2</v>
      </c>
      <c r="AC126" s="23">
        <v>1.2987012987012988E-2</v>
      </c>
      <c r="AD126" s="23">
        <v>1.2987012987012988E-2</v>
      </c>
      <c r="AE126" s="23">
        <v>0.14285714285714285</v>
      </c>
      <c r="AF126" s="23">
        <v>0.27272727272727271</v>
      </c>
      <c r="AG126" s="23">
        <v>1.2987012987012988E-2</v>
      </c>
      <c r="AH126" s="24">
        <v>385</v>
      </c>
    </row>
    <row r="127" spans="2:34" x14ac:dyDescent="0.2">
      <c r="B127" s="33" t="s">
        <v>280</v>
      </c>
      <c r="C127" s="18" t="s">
        <v>94</v>
      </c>
      <c r="D127" s="21" t="s">
        <v>192</v>
      </c>
      <c r="E127" s="23" t="s">
        <v>571</v>
      </c>
      <c r="F127" s="23" t="s">
        <v>571</v>
      </c>
      <c r="G127" s="23" t="s">
        <v>571</v>
      </c>
      <c r="H127" s="23" t="s">
        <v>571</v>
      </c>
      <c r="I127" s="23" t="s">
        <v>571</v>
      </c>
      <c r="J127" s="23" t="s">
        <v>571</v>
      </c>
      <c r="K127" s="23" t="s">
        <v>571</v>
      </c>
      <c r="L127" s="23" t="s">
        <v>571</v>
      </c>
      <c r="M127" s="23" t="s">
        <v>571</v>
      </c>
      <c r="N127" s="23" t="s">
        <v>571</v>
      </c>
      <c r="O127" s="23" t="s">
        <v>571</v>
      </c>
      <c r="P127" s="23" t="s">
        <v>571</v>
      </c>
      <c r="Q127" s="23" t="s">
        <v>571</v>
      </c>
      <c r="R127" s="23" t="s">
        <v>571</v>
      </c>
      <c r="S127" s="24" t="s">
        <v>571</v>
      </c>
      <c r="T127" s="23" t="s">
        <v>571</v>
      </c>
      <c r="U127" s="23" t="s">
        <v>571</v>
      </c>
      <c r="V127" s="23" t="s">
        <v>571</v>
      </c>
      <c r="W127" s="23" t="s">
        <v>571</v>
      </c>
      <c r="X127" s="23" t="s">
        <v>571</v>
      </c>
      <c r="Y127" s="23" t="s">
        <v>571</v>
      </c>
      <c r="Z127" s="23" t="s">
        <v>571</v>
      </c>
      <c r="AA127" s="23" t="s">
        <v>571</v>
      </c>
      <c r="AB127" s="23" t="s">
        <v>571</v>
      </c>
      <c r="AC127" s="23" t="s">
        <v>571</v>
      </c>
      <c r="AD127" s="23" t="s">
        <v>571</v>
      </c>
      <c r="AE127" s="23" t="s">
        <v>571</v>
      </c>
      <c r="AF127" s="23" t="s">
        <v>571</v>
      </c>
      <c r="AG127" s="23" t="s">
        <v>571</v>
      </c>
      <c r="AH127" s="24" t="s">
        <v>571</v>
      </c>
    </row>
    <row r="128" spans="2:34" x14ac:dyDescent="0.2">
      <c r="B128" s="33" t="s">
        <v>280</v>
      </c>
      <c r="C128" s="18" t="s">
        <v>95</v>
      </c>
      <c r="D128" s="21" t="s">
        <v>328</v>
      </c>
      <c r="E128" s="23">
        <v>2.4010671409515339E-2</v>
      </c>
      <c r="F128" s="23">
        <v>2.4010671409515339E-2</v>
      </c>
      <c r="G128" s="23">
        <v>4.4464206313917296E-4</v>
      </c>
      <c r="H128" s="23">
        <v>2.4899955535793685E-2</v>
      </c>
      <c r="I128" s="23">
        <v>8.0035571365051128E-2</v>
      </c>
      <c r="J128" s="23">
        <v>5.42463317029791E-2</v>
      </c>
      <c r="K128" s="23">
        <v>5.3357047576700754E-2</v>
      </c>
      <c r="L128" s="23">
        <v>0.21787461093819474</v>
      </c>
      <c r="M128" s="23">
        <v>3.2014228546020457E-2</v>
      </c>
      <c r="N128" s="23">
        <v>1.6007114273010228E-2</v>
      </c>
      <c r="O128" s="23">
        <v>1.3339261894175188E-3</v>
      </c>
      <c r="P128" s="23">
        <v>0.15295686971987549</v>
      </c>
      <c r="Q128" s="23">
        <v>0.30324588706091599</v>
      </c>
      <c r="R128" s="23">
        <v>1.6007114273010228E-2</v>
      </c>
      <c r="S128" s="24">
        <v>11245</v>
      </c>
      <c r="T128" s="23" t="s">
        <v>571</v>
      </c>
      <c r="U128" s="23" t="s">
        <v>571</v>
      </c>
      <c r="V128" s="23" t="s">
        <v>571</v>
      </c>
      <c r="W128" s="23" t="s">
        <v>571</v>
      </c>
      <c r="X128" s="23" t="s">
        <v>571</v>
      </c>
      <c r="Y128" s="23" t="s">
        <v>571</v>
      </c>
      <c r="Z128" s="23" t="s">
        <v>571</v>
      </c>
      <c r="AA128" s="23" t="s">
        <v>571</v>
      </c>
      <c r="AB128" s="23" t="s">
        <v>571</v>
      </c>
      <c r="AC128" s="23" t="s">
        <v>571</v>
      </c>
      <c r="AD128" s="23" t="s">
        <v>571</v>
      </c>
      <c r="AE128" s="23" t="s">
        <v>571</v>
      </c>
      <c r="AF128" s="23" t="s">
        <v>571</v>
      </c>
      <c r="AG128" s="23" t="s">
        <v>571</v>
      </c>
      <c r="AH128" s="24" t="s">
        <v>571</v>
      </c>
    </row>
    <row r="129" spans="2:34" x14ac:dyDescent="0.2">
      <c r="B129" s="33" t="s">
        <v>280</v>
      </c>
      <c r="C129" s="18" t="s">
        <v>96</v>
      </c>
      <c r="D129" s="21" t="s">
        <v>329</v>
      </c>
      <c r="E129" s="23">
        <v>1.3008130081300813E-2</v>
      </c>
      <c r="F129" s="23">
        <v>7.9674796747967486E-2</v>
      </c>
      <c r="G129" s="23">
        <v>0</v>
      </c>
      <c r="H129" s="23">
        <v>4.878048780487805E-2</v>
      </c>
      <c r="I129" s="23">
        <v>8.1300813008130079E-2</v>
      </c>
      <c r="J129" s="23">
        <v>4.878048780487805E-2</v>
      </c>
      <c r="K129" s="23">
        <v>1.9512195121951219E-2</v>
      </c>
      <c r="L129" s="23">
        <v>0.11056910569105691</v>
      </c>
      <c r="M129" s="23">
        <v>2.2764227642276424E-2</v>
      </c>
      <c r="N129" s="23">
        <v>2.7642276422764227E-2</v>
      </c>
      <c r="O129" s="23">
        <v>1.6260162601626016E-3</v>
      </c>
      <c r="P129" s="23">
        <v>0.13658536585365855</v>
      </c>
      <c r="Q129" s="23">
        <v>0.40813008130081302</v>
      </c>
      <c r="R129" s="23">
        <v>0</v>
      </c>
      <c r="S129" s="24">
        <v>3075</v>
      </c>
      <c r="T129" s="23">
        <v>4.2372881355932202E-2</v>
      </c>
      <c r="U129" s="23">
        <v>0.33898305084745761</v>
      </c>
      <c r="V129" s="23">
        <v>0</v>
      </c>
      <c r="W129" s="23">
        <v>4.2372881355932202E-2</v>
      </c>
      <c r="X129" s="23">
        <v>0.22033898305084745</v>
      </c>
      <c r="Y129" s="23">
        <v>4.2372881355932202E-2</v>
      </c>
      <c r="Z129" s="23">
        <v>8.4745762711864406E-3</v>
      </c>
      <c r="AA129" s="23">
        <v>1.6949152542372881E-2</v>
      </c>
      <c r="AB129" s="23">
        <v>4.2372881355932202E-2</v>
      </c>
      <c r="AC129" s="23">
        <v>0.1271186440677966</v>
      </c>
      <c r="AD129" s="23">
        <v>0</v>
      </c>
      <c r="AE129" s="23">
        <v>4.2372881355932202E-2</v>
      </c>
      <c r="AF129" s="23">
        <v>8.4745762711864403E-2</v>
      </c>
      <c r="AG129" s="23">
        <v>0</v>
      </c>
      <c r="AH129" s="24">
        <v>590</v>
      </c>
    </row>
    <row r="130" spans="2:34" x14ac:dyDescent="0.2">
      <c r="B130" s="33" t="s">
        <v>280</v>
      </c>
      <c r="C130" s="18" t="s">
        <v>97</v>
      </c>
      <c r="D130" s="21" t="s">
        <v>193</v>
      </c>
      <c r="E130" s="23">
        <v>3.4113060428849901E-2</v>
      </c>
      <c r="F130" s="23">
        <v>2.4853801169590642E-2</v>
      </c>
      <c r="G130" s="23">
        <v>1.9493177387914229E-3</v>
      </c>
      <c r="H130" s="23">
        <v>3.3138401559454189E-2</v>
      </c>
      <c r="I130" s="23">
        <v>4.7270955165692005E-2</v>
      </c>
      <c r="J130" s="23">
        <v>5.8966861598440543E-2</v>
      </c>
      <c r="K130" s="23">
        <v>4.1910331384015592E-2</v>
      </c>
      <c r="L130" s="23">
        <v>0.14668615984405459</v>
      </c>
      <c r="M130" s="23">
        <v>2.5341130604288498E-2</v>
      </c>
      <c r="N130" s="23">
        <v>7.3099415204678359E-3</v>
      </c>
      <c r="O130" s="23">
        <v>1.9493177387914229E-3</v>
      </c>
      <c r="P130" s="23">
        <v>0.17446393762183235</v>
      </c>
      <c r="Q130" s="23">
        <v>0.39717348927875246</v>
      </c>
      <c r="R130" s="23">
        <v>4.8732943469785572E-3</v>
      </c>
      <c r="S130" s="24">
        <v>10260</v>
      </c>
      <c r="T130" s="23">
        <v>7.4712643678160925E-2</v>
      </c>
      <c r="U130" s="23">
        <v>0.10344827586206896</v>
      </c>
      <c r="V130" s="23">
        <v>1.1494252873563218E-2</v>
      </c>
      <c r="W130" s="23">
        <v>5.7471264367816091E-2</v>
      </c>
      <c r="X130" s="23">
        <v>0.15517241379310345</v>
      </c>
      <c r="Y130" s="23">
        <v>6.8965517241379309E-2</v>
      </c>
      <c r="Z130" s="23">
        <v>6.8965517241379309E-2</v>
      </c>
      <c r="AA130" s="23">
        <v>6.8965517241379309E-2</v>
      </c>
      <c r="AB130" s="23">
        <v>6.8965517241379309E-2</v>
      </c>
      <c r="AC130" s="23">
        <v>1.7241379310344827E-2</v>
      </c>
      <c r="AD130" s="23">
        <v>5.7471264367816091E-3</v>
      </c>
      <c r="AE130" s="23">
        <v>0.10344827586206896</v>
      </c>
      <c r="AF130" s="23">
        <v>0.17241379310344829</v>
      </c>
      <c r="AG130" s="23">
        <v>1.7241379310344827E-2</v>
      </c>
      <c r="AH130" s="24">
        <v>870</v>
      </c>
    </row>
    <row r="131" spans="2:34" x14ac:dyDescent="0.2">
      <c r="B131" s="33" t="s">
        <v>280</v>
      </c>
      <c r="C131" s="18" t="s">
        <v>485</v>
      </c>
      <c r="D131" s="21" t="s">
        <v>486</v>
      </c>
      <c r="E131" s="23" t="s">
        <v>571</v>
      </c>
      <c r="F131" s="23" t="s">
        <v>571</v>
      </c>
      <c r="G131" s="23" t="s">
        <v>571</v>
      </c>
      <c r="H131" s="23" t="s">
        <v>571</v>
      </c>
      <c r="I131" s="23" t="s">
        <v>571</v>
      </c>
      <c r="J131" s="23" t="s">
        <v>571</v>
      </c>
      <c r="K131" s="23" t="s">
        <v>571</v>
      </c>
      <c r="L131" s="23" t="s">
        <v>571</v>
      </c>
      <c r="M131" s="23" t="s">
        <v>571</v>
      </c>
      <c r="N131" s="23" t="s">
        <v>571</v>
      </c>
      <c r="O131" s="23" t="s">
        <v>571</v>
      </c>
      <c r="P131" s="23" t="s">
        <v>571</v>
      </c>
      <c r="Q131" s="23" t="s">
        <v>571</v>
      </c>
      <c r="R131" s="23" t="s">
        <v>571</v>
      </c>
      <c r="S131" s="24" t="s">
        <v>571</v>
      </c>
      <c r="T131" s="23" t="s">
        <v>571</v>
      </c>
      <c r="U131" s="23" t="s">
        <v>571</v>
      </c>
      <c r="V131" s="23" t="s">
        <v>571</v>
      </c>
      <c r="W131" s="23" t="s">
        <v>571</v>
      </c>
      <c r="X131" s="23" t="s">
        <v>571</v>
      </c>
      <c r="Y131" s="23" t="s">
        <v>571</v>
      </c>
      <c r="Z131" s="23" t="s">
        <v>571</v>
      </c>
      <c r="AA131" s="23" t="s">
        <v>571</v>
      </c>
      <c r="AB131" s="23" t="s">
        <v>571</v>
      </c>
      <c r="AC131" s="23" t="s">
        <v>571</v>
      </c>
      <c r="AD131" s="23" t="s">
        <v>571</v>
      </c>
      <c r="AE131" s="23" t="s">
        <v>571</v>
      </c>
      <c r="AF131" s="23" t="s">
        <v>571</v>
      </c>
      <c r="AG131" s="23" t="s">
        <v>571</v>
      </c>
      <c r="AH131" s="24" t="s">
        <v>571</v>
      </c>
    </row>
    <row r="132" spans="2:34" x14ac:dyDescent="0.2">
      <c r="B132" s="33" t="s">
        <v>280</v>
      </c>
      <c r="C132" s="18" t="s">
        <v>101</v>
      </c>
      <c r="D132" s="21" t="s">
        <v>196</v>
      </c>
      <c r="E132" s="23">
        <v>3.2567049808429116E-2</v>
      </c>
      <c r="F132" s="23">
        <v>2.7777777777777776E-2</v>
      </c>
      <c r="G132" s="23">
        <v>9.5785440613026815E-4</v>
      </c>
      <c r="H132" s="23">
        <v>2.681992337164751E-2</v>
      </c>
      <c r="I132" s="23">
        <v>6.2260536398467431E-2</v>
      </c>
      <c r="J132" s="23">
        <v>3.3524904214559385E-2</v>
      </c>
      <c r="K132" s="23">
        <v>4.3103448275862072E-2</v>
      </c>
      <c r="L132" s="23">
        <v>0.1388888888888889</v>
      </c>
      <c r="M132" s="23">
        <v>2.2988505747126436E-2</v>
      </c>
      <c r="N132" s="23">
        <v>6.7049808429118776E-3</v>
      </c>
      <c r="O132" s="23">
        <v>2.8735632183908046E-3</v>
      </c>
      <c r="P132" s="23">
        <v>0.13697318007662834</v>
      </c>
      <c r="Q132" s="23">
        <v>0.42816091954022989</v>
      </c>
      <c r="R132" s="23">
        <v>3.7356321839080463E-2</v>
      </c>
      <c r="S132" s="24">
        <v>5220</v>
      </c>
      <c r="T132" s="23">
        <v>4.1666666666666664E-2</v>
      </c>
      <c r="U132" s="23">
        <v>0.10416666666666667</v>
      </c>
      <c r="V132" s="23">
        <v>0</v>
      </c>
      <c r="W132" s="23">
        <v>4.1666666666666664E-2</v>
      </c>
      <c r="X132" s="23">
        <v>0.14583333333333334</v>
      </c>
      <c r="Y132" s="23">
        <v>4.1666666666666664E-2</v>
      </c>
      <c r="Z132" s="23">
        <v>2.0833333333333332E-2</v>
      </c>
      <c r="AA132" s="23">
        <v>0.10416666666666667</v>
      </c>
      <c r="AB132" s="23">
        <v>4.1666666666666664E-2</v>
      </c>
      <c r="AC132" s="23">
        <v>2.0833333333333332E-2</v>
      </c>
      <c r="AD132" s="23">
        <v>0</v>
      </c>
      <c r="AE132" s="23">
        <v>8.3333333333333329E-2</v>
      </c>
      <c r="AF132" s="23">
        <v>0.3125</v>
      </c>
      <c r="AG132" s="23">
        <v>2.0833333333333332E-2</v>
      </c>
      <c r="AH132" s="24">
        <v>240</v>
      </c>
    </row>
    <row r="133" spans="2:34" x14ac:dyDescent="0.2">
      <c r="B133" s="33" t="s">
        <v>280</v>
      </c>
      <c r="C133" s="18" t="s">
        <v>102</v>
      </c>
      <c r="D133" s="21" t="s">
        <v>197</v>
      </c>
      <c r="E133" s="23">
        <v>3.5640849897189859E-2</v>
      </c>
      <c r="F133" s="23">
        <v>1.233721727210418E-2</v>
      </c>
      <c r="G133" s="23">
        <v>6.8540095956134343E-4</v>
      </c>
      <c r="H133" s="23">
        <v>0</v>
      </c>
      <c r="I133" s="23">
        <v>5.4146675805346128E-2</v>
      </c>
      <c r="J133" s="23">
        <v>0.14119259766963674</v>
      </c>
      <c r="K133" s="23">
        <v>3.2899246058944481E-2</v>
      </c>
      <c r="L133" s="23">
        <v>6.5113091158327627E-2</v>
      </c>
      <c r="M133" s="23">
        <v>1.233721727210418E-2</v>
      </c>
      <c r="N133" s="23">
        <v>6.1686086360520902E-3</v>
      </c>
      <c r="O133" s="23">
        <v>6.8540095956134343E-4</v>
      </c>
      <c r="P133" s="23">
        <v>0.14050719671007539</v>
      </c>
      <c r="Q133" s="23">
        <v>0.42220699108978754</v>
      </c>
      <c r="R133" s="23">
        <v>7.6764907470870461E-2</v>
      </c>
      <c r="S133" s="24">
        <v>7295</v>
      </c>
      <c r="T133" s="23">
        <v>3.8461538461538464E-2</v>
      </c>
      <c r="U133" s="23">
        <v>3.8461538461538464E-2</v>
      </c>
      <c r="V133" s="23">
        <v>0</v>
      </c>
      <c r="W133" s="23">
        <v>0</v>
      </c>
      <c r="X133" s="23">
        <v>0.11538461538461539</v>
      </c>
      <c r="Y133" s="23">
        <v>0.26923076923076922</v>
      </c>
      <c r="Z133" s="23">
        <v>3.8461538461538464E-2</v>
      </c>
      <c r="AA133" s="23">
        <v>3.8461538461538464E-2</v>
      </c>
      <c r="AB133" s="23">
        <v>0</v>
      </c>
      <c r="AC133" s="23">
        <v>0</v>
      </c>
      <c r="AD133" s="23">
        <v>0</v>
      </c>
      <c r="AE133" s="23">
        <v>0.11538461538461539</v>
      </c>
      <c r="AF133" s="23">
        <v>0.26923076923076922</v>
      </c>
      <c r="AG133" s="23">
        <v>3.8461538461538464E-2</v>
      </c>
      <c r="AH133" s="24">
        <v>130</v>
      </c>
    </row>
    <row r="134" spans="2:34" x14ac:dyDescent="0.2">
      <c r="B134" s="33" t="s">
        <v>280</v>
      </c>
      <c r="C134" s="18" t="s">
        <v>481</v>
      </c>
      <c r="D134" s="21" t="s">
        <v>482</v>
      </c>
      <c r="E134" s="23" t="s">
        <v>571</v>
      </c>
      <c r="F134" s="23" t="s">
        <v>571</v>
      </c>
      <c r="G134" s="23" t="s">
        <v>571</v>
      </c>
      <c r="H134" s="23" t="s">
        <v>571</v>
      </c>
      <c r="I134" s="23" t="s">
        <v>571</v>
      </c>
      <c r="J134" s="23" t="s">
        <v>571</v>
      </c>
      <c r="K134" s="23" t="s">
        <v>571</v>
      </c>
      <c r="L134" s="23" t="s">
        <v>571</v>
      </c>
      <c r="M134" s="23" t="s">
        <v>571</v>
      </c>
      <c r="N134" s="23" t="s">
        <v>571</v>
      </c>
      <c r="O134" s="23" t="s">
        <v>571</v>
      </c>
      <c r="P134" s="23" t="s">
        <v>571</v>
      </c>
      <c r="Q134" s="23" t="s">
        <v>571</v>
      </c>
      <c r="R134" s="23" t="s">
        <v>571</v>
      </c>
      <c r="S134" s="24" t="s">
        <v>571</v>
      </c>
      <c r="T134" s="23" t="s">
        <v>571</v>
      </c>
      <c r="U134" s="23" t="s">
        <v>571</v>
      </c>
      <c r="V134" s="23" t="s">
        <v>571</v>
      </c>
      <c r="W134" s="23" t="s">
        <v>571</v>
      </c>
      <c r="X134" s="23" t="s">
        <v>571</v>
      </c>
      <c r="Y134" s="23" t="s">
        <v>571</v>
      </c>
      <c r="Z134" s="23" t="s">
        <v>571</v>
      </c>
      <c r="AA134" s="23" t="s">
        <v>571</v>
      </c>
      <c r="AB134" s="23" t="s">
        <v>571</v>
      </c>
      <c r="AC134" s="23" t="s">
        <v>571</v>
      </c>
      <c r="AD134" s="23" t="s">
        <v>571</v>
      </c>
      <c r="AE134" s="23" t="s">
        <v>571</v>
      </c>
      <c r="AF134" s="23" t="s">
        <v>571</v>
      </c>
      <c r="AG134" s="23" t="s">
        <v>571</v>
      </c>
      <c r="AH134" s="24" t="s">
        <v>571</v>
      </c>
    </row>
    <row r="135" spans="2:34" x14ac:dyDescent="0.2">
      <c r="B135" s="33" t="s">
        <v>280</v>
      </c>
      <c r="C135" s="18" t="s">
        <v>106</v>
      </c>
      <c r="D135" s="21" t="s">
        <v>199</v>
      </c>
      <c r="E135" s="23" t="s">
        <v>571</v>
      </c>
      <c r="F135" s="23" t="s">
        <v>571</v>
      </c>
      <c r="G135" s="23" t="s">
        <v>571</v>
      </c>
      <c r="H135" s="23" t="s">
        <v>571</v>
      </c>
      <c r="I135" s="23" t="s">
        <v>571</v>
      </c>
      <c r="J135" s="23" t="s">
        <v>571</v>
      </c>
      <c r="K135" s="23" t="s">
        <v>571</v>
      </c>
      <c r="L135" s="23" t="s">
        <v>571</v>
      </c>
      <c r="M135" s="23" t="s">
        <v>571</v>
      </c>
      <c r="N135" s="23" t="s">
        <v>571</v>
      </c>
      <c r="O135" s="23" t="s">
        <v>571</v>
      </c>
      <c r="P135" s="23" t="s">
        <v>571</v>
      </c>
      <c r="Q135" s="23" t="s">
        <v>571</v>
      </c>
      <c r="R135" s="23" t="s">
        <v>571</v>
      </c>
      <c r="S135" s="24" t="s">
        <v>571</v>
      </c>
      <c r="T135" s="23" t="s">
        <v>571</v>
      </c>
      <c r="U135" s="23" t="s">
        <v>571</v>
      </c>
      <c r="V135" s="23" t="s">
        <v>571</v>
      </c>
      <c r="W135" s="23" t="s">
        <v>571</v>
      </c>
      <c r="X135" s="23" t="s">
        <v>571</v>
      </c>
      <c r="Y135" s="23" t="s">
        <v>571</v>
      </c>
      <c r="Z135" s="23" t="s">
        <v>571</v>
      </c>
      <c r="AA135" s="23" t="s">
        <v>571</v>
      </c>
      <c r="AB135" s="23" t="s">
        <v>571</v>
      </c>
      <c r="AC135" s="23" t="s">
        <v>571</v>
      </c>
      <c r="AD135" s="23" t="s">
        <v>571</v>
      </c>
      <c r="AE135" s="23" t="s">
        <v>571</v>
      </c>
      <c r="AF135" s="23" t="s">
        <v>571</v>
      </c>
      <c r="AG135" s="23" t="s">
        <v>571</v>
      </c>
      <c r="AH135" s="24" t="s">
        <v>571</v>
      </c>
    </row>
    <row r="136" spans="2:34" x14ac:dyDescent="0.2">
      <c r="B136" s="33" t="s">
        <v>280</v>
      </c>
      <c r="C136" s="18" t="s">
        <v>112</v>
      </c>
      <c r="D136" s="21" t="s">
        <v>330</v>
      </c>
      <c r="E136" s="23">
        <v>2.3923444976076555E-2</v>
      </c>
      <c r="F136" s="23">
        <v>1.6746411483253589E-2</v>
      </c>
      <c r="G136" s="23">
        <v>0</v>
      </c>
      <c r="H136" s="23">
        <v>3.3492822966507178E-2</v>
      </c>
      <c r="I136" s="23">
        <v>3.1100478468899521E-2</v>
      </c>
      <c r="J136" s="23">
        <v>9.0909090909090912E-2</v>
      </c>
      <c r="K136" s="23">
        <v>4.0669856459330141E-2</v>
      </c>
      <c r="L136" s="23">
        <v>0.15311004784688995</v>
      </c>
      <c r="M136" s="23">
        <v>1.6746411483253589E-2</v>
      </c>
      <c r="N136" s="23">
        <v>4.7846889952153108E-3</v>
      </c>
      <c r="O136" s="23">
        <v>2.3923444976076554E-3</v>
      </c>
      <c r="P136" s="23">
        <v>0.21052631578947367</v>
      </c>
      <c r="Q136" s="23">
        <v>0.37081339712918659</v>
      </c>
      <c r="R136" s="23">
        <v>7.1770334928229667E-3</v>
      </c>
      <c r="S136" s="24">
        <v>2090</v>
      </c>
      <c r="T136" s="23">
        <v>0.1</v>
      </c>
      <c r="U136" s="23">
        <v>0.1</v>
      </c>
      <c r="V136" s="23">
        <v>0</v>
      </c>
      <c r="W136" s="23">
        <v>0</v>
      </c>
      <c r="X136" s="23">
        <v>0.1</v>
      </c>
      <c r="Y136" s="23">
        <v>0</v>
      </c>
      <c r="Z136" s="23">
        <v>0</v>
      </c>
      <c r="AA136" s="23">
        <v>0.1</v>
      </c>
      <c r="AB136" s="23">
        <v>0</v>
      </c>
      <c r="AC136" s="23">
        <v>0</v>
      </c>
      <c r="AD136" s="23">
        <v>0</v>
      </c>
      <c r="AE136" s="23">
        <v>0.1</v>
      </c>
      <c r="AF136" s="23">
        <v>0.4</v>
      </c>
      <c r="AG136" s="23">
        <v>0</v>
      </c>
      <c r="AH136" s="24">
        <v>50</v>
      </c>
    </row>
    <row r="137" spans="2:34" x14ac:dyDescent="0.2">
      <c r="B137" s="33" t="s">
        <v>280</v>
      </c>
      <c r="C137" s="18" t="s">
        <v>487</v>
      </c>
      <c r="D137" s="21" t="s">
        <v>488</v>
      </c>
      <c r="E137" s="23" t="s">
        <v>571</v>
      </c>
      <c r="F137" s="23" t="s">
        <v>571</v>
      </c>
      <c r="G137" s="23" t="s">
        <v>571</v>
      </c>
      <c r="H137" s="23" t="s">
        <v>571</v>
      </c>
      <c r="I137" s="23" t="s">
        <v>571</v>
      </c>
      <c r="J137" s="23" t="s">
        <v>571</v>
      </c>
      <c r="K137" s="23" t="s">
        <v>571</v>
      </c>
      <c r="L137" s="23" t="s">
        <v>571</v>
      </c>
      <c r="M137" s="23" t="s">
        <v>571</v>
      </c>
      <c r="N137" s="23" t="s">
        <v>571</v>
      </c>
      <c r="O137" s="23" t="s">
        <v>571</v>
      </c>
      <c r="P137" s="23" t="s">
        <v>571</v>
      </c>
      <c r="Q137" s="23" t="s">
        <v>571</v>
      </c>
      <c r="R137" s="23" t="s">
        <v>571</v>
      </c>
      <c r="S137" s="24" t="s">
        <v>571</v>
      </c>
      <c r="T137" s="23" t="s">
        <v>571</v>
      </c>
      <c r="U137" s="23" t="s">
        <v>571</v>
      </c>
      <c r="V137" s="23" t="s">
        <v>571</v>
      </c>
      <c r="W137" s="23" t="s">
        <v>571</v>
      </c>
      <c r="X137" s="23" t="s">
        <v>571</v>
      </c>
      <c r="Y137" s="23" t="s">
        <v>571</v>
      </c>
      <c r="Z137" s="23" t="s">
        <v>571</v>
      </c>
      <c r="AA137" s="23" t="s">
        <v>571</v>
      </c>
      <c r="AB137" s="23" t="s">
        <v>571</v>
      </c>
      <c r="AC137" s="23" t="s">
        <v>571</v>
      </c>
      <c r="AD137" s="23" t="s">
        <v>571</v>
      </c>
      <c r="AE137" s="23" t="s">
        <v>571</v>
      </c>
      <c r="AF137" s="23" t="s">
        <v>571</v>
      </c>
      <c r="AG137" s="23" t="s">
        <v>571</v>
      </c>
      <c r="AH137" s="24" t="s">
        <v>571</v>
      </c>
    </row>
    <row r="138" spans="2:34" x14ac:dyDescent="0.2">
      <c r="B138" s="33" t="s">
        <v>285</v>
      </c>
      <c r="C138" s="18" t="s">
        <v>77</v>
      </c>
      <c r="D138" s="21" t="s">
        <v>181</v>
      </c>
      <c r="E138" s="23" t="s">
        <v>571</v>
      </c>
      <c r="F138" s="23" t="s">
        <v>571</v>
      </c>
      <c r="G138" s="23" t="s">
        <v>571</v>
      </c>
      <c r="H138" s="23" t="s">
        <v>571</v>
      </c>
      <c r="I138" s="23" t="s">
        <v>571</v>
      </c>
      <c r="J138" s="23" t="s">
        <v>571</v>
      </c>
      <c r="K138" s="23" t="s">
        <v>571</v>
      </c>
      <c r="L138" s="23" t="s">
        <v>571</v>
      </c>
      <c r="M138" s="23" t="s">
        <v>571</v>
      </c>
      <c r="N138" s="23" t="s">
        <v>571</v>
      </c>
      <c r="O138" s="23" t="s">
        <v>571</v>
      </c>
      <c r="P138" s="23" t="s">
        <v>571</v>
      </c>
      <c r="Q138" s="23" t="s">
        <v>571</v>
      </c>
      <c r="R138" s="23" t="s">
        <v>571</v>
      </c>
      <c r="S138" s="24" t="s">
        <v>571</v>
      </c>
      <c r="T138" s="23" t="s">
        <v>571</v>
      </c>
      <c r="U138" s="23" t="s">
        <v>571</v>
      </c>
      <c r="V138" s="23" t="s">
        <v>571</v>
      </c>
      <c r="W138" s="23" t="s">
        <v>571</v>
      </c>
      <c r="X138" s="23" t="s">
        <v>571</v>
      </c>
      <c r="Y138" s="23" t="s">
        <v>571</v>
      </c>
      <c r="Z138" s="23" t="s">
        <v>571</v>
      </c>
      <c r="AA138" s="23" t="s">
        <v>571</v>
      </c>
      <c r="AB138" s="23" t="s">
        <v>571</v>
      </c>
      <c r="AC138" s="23" t="s">
        <v>571</v>
      </c>
      <c r="AD138" s="23" t="s">
        <v>571</v>
      </c>
      <c r="AE138" s="23" t="s">
        <v>571</v>
      </c>
      <c r="AF138" s="23" t="s">
        <v>571</v>
      </c>
      <c r="AG138" s="23" t="s">
        <v>571</v>
      </c>
      <c r="AH138" s="24" t="s">
        <v>571</v>
      </c>
    </row>
    <row r="139" spans="2:34" x14ac:dyDescent="0.2">
      <c r="B139" s="33" t="s">
        <v>285</v>
      </c>
      <c r="C139" s="18" t="s">
        <v>506</v>
      </c>
      <c r="D139" s="21" t="s">
        <v>507</v>
      </c>
      <c r="E139" s="23" t="s">
        <v>571</v>
      </c>
      <c r="F139" s="23" t="s">
        <v>571</v>
      </c>
      <c r="G139" s="23" t="s">
        <v>571</v>
      </c>
      <c r="H139" s="23" t="s">
        <v>571</v>
      </c>
      <c r="I139" s="23" t="s">
        <v>571</v>
      </c>
      <c r="J139" s="23" t="s">
        <v>571</v>
      </c>
      <c r="K139" s="23" t="s">
        <v>571</v>
      </c>
      <c r="L139" s="23" t="s">
        <v>571</v>
      </c>
      <c r="M139" s="23" t="s">
        <v>571</v>
      </c>
      <c r="N139" s="23" t="s">
        <v>571</v>
      </c>
      <c r="O139" s="23" t="s">
        <v>571</v>
      </c>
      <c r="P139" s="23" t="s">
        <v>571</v>
      </c>
      <c r="Q139" s="23" t="s">
        <v>571</v>
      </c>
      <c r="R139" s="23" t="s">
        <v>571</v>
      </c>
      <c r="S139" s="24" t="s">
        <v>571</v>
      </c>
      <c r="T139" s="23" t="s">
        <v>571</v>
      </c>
      <c r="U139" s="23" t="s">
        <v>571</v>
      </c>
      <c r="V139" s="23" t="s">
        <v>571</v>
      </c>
      <c r="W139" s="23" t="s">
        <v>571</v>
      </c>
      <c r="X139" s="23" t="s">
        <v>571</v>
      </c>
      <c r="Y139" s="23" t="s">
        <v>571</v>
      </c>
      <c r="Z139" s="23" t="s">
        <v>571</v>
      </c>
      <c r="AA139" s="23" t="s">
        <v>571</v>
      </c>
      <c r="AB139" s="23" t="s">
        <v>571</v>
      </c>
      <c r="AC139" s="23" t="s">
        <v>571</v>
      </c>
      <c r="AD139" s="23" t="s">
        <v>571</v>
      </c>
      <c r="AE139" s="23" t="s">
        <v>571</v>
      </c>
      <c r="AF139" s="23" t="s">
        <v>571</v>
      </c>
      <c r="AG139" s="23" t="s">
        <v>571</v>
      </c>
      <c r="AH139" s="24" t="s">
        <v>571</v>
      </c>
    </row>
    <row r="140" spans="2:34" x14ac:dyDescent="0.2">
      <c r="B140" s="33" t="s">
        <v>285</v>
      </c>
      <c r="C140" s="18" t="s">
        <v>502</v>
      </c>
      <c r="D140" s="21" t="s">
        <v>503</v>
      </c>
      <c r="E140" s="23">
        <v>2.4930747922437674E-2</v>
      </c>
      <c r="F140" s="23">
        <v>1.662049861495845E-2</v>
      </c>
      <c r="G140" s="23">
        <v>0</v>
      </c>
      <c r="H140" s="23">
        <v>2.7700831024930747E-2</v>
      </c>
      <c r="I140" s="23">
        <v>4.1551246537396121E-2</v>
      </c>
      <c r="J140" s="23">
        <v>0.1440443213296399</v>
      </c>
      <c r="K140" s="23">
        <v>4.2936288088642659E-2</v>
      </c>
      <c r="L140" s="23">
        <v>0.23684210526315788</v>
      </c>
      <c r="M140" s="23">
        <v>1.8005540166204988E-2</v>
      </c>
      <c r="N140" s="23">
        <v>6.9252077562326868E-3</v>
      </c>
      <c r="O140" s="23">
        <v>0</v>
      </c>
      <c r="P140" s="23">
        <v>0.16897506925207756</v>
      </c>
      <c r="Q140" s="23">
        <v>0.27285318559556787</v>
      </c>
      <c r="R140" s="23">
        <v>1.3850415512465374E-3</v>
      </c>
      <c r="S140" s="24">
        <v>3610</v>
      </c>
      <c r="T140" s="23">
        <v>3.2608695652173912E-2</v>
      </c>
      <c r="U140" s="23">
        <v>6.5217391304347824E-2</v>
      </c>
      <c r="V140" s="23">
        <v>0</v>
      </c>
      <c r="W140" s="23">
        <v>4.3478260869565216E-2</v>
      </c>
      <c r="X140" s="23">
        <v>8.6956521739130432E-2</v>
      </c>
      <c r="Y140" s="23">
        <v>0.14130434782608695</v>
      </c>
      <c r="Z140" s="23">
        <v>3.2608695652173912E-2</v>
      </c>
      <c r="AA140" s="23">
        <v>0.10869565217391304</v>
      </c>
      <c r="AB140" s="23">
        <v>5.434782608695652E-2</v>
      </c>
      <c r="AC140" s="23">
        <v>1.0869565217391304E-2</v>
      </c>
      <c r="AD140" s="23">
        <v>0</v>
      </c>
      <c r="AE140" s="23">
        <v>0.14130434782608695</v>
      </c>
      <c r="AF140" s="23">
        <v>0.29347826086956524</v>
      </c>
      <c r="AG140" s="23">
        <v>0</v>
      </c>
      <c r="AH140" s="24">
        <v>460</v>
      </c>
    </row>
    <row r="141" spans="2:34" x14ac:dyDescent="0.2">
      <c r="B141" s="33" t="s">
        <v>285</v>
      </c>
      <c r="C141" s="18" t="s">
        <v>81</v>
      </c>
      <c r="D141" s="21" t="s">
        <v>331</v>
      </c>
      <c r="E141" s="23">
        <v>2.0114942528735632E-2</v>
      </c>
      <c r="F141" s="23">
        <v>5.1724137931034482E-2</v>
      </c>
      <c r="G141" s="23">
        <v>2.8735632183908046E-3</v>
      </c>
      <c r="H141" s="23">
        <v>3.1609195402298854E-2</v>
      </c>
      <c r="I141" s="23">
        <v>3.4482758620689655E-2</v>
      </c>
      <c r="J141" s="23">
        <v>2.0114942528735632E-2</v>
      </c>
      <c r="K141" s="23">
        <v>1.7241379310344827E-2</v>
      </c>
      <c r="L141" s="23">
        <v>5.1724137931034482E-2</v>
      </c>
      <c r="M141" s="23">
        <v>3.1609195402298854E-2</v>
      </c>
      <c r="N141" s="23">
        <v>1.1494252873563218E-2</v>
      </c>
      <c r="O141" s="23">
        <v>0</v>
      </c>
      <c r="P141" s="23">
        <v>0.14655172413793102</v>
      </c>
      <c r="Q141" s="23">
        <v>0.49712643678160917</v>
      </c>
      <c r="R141" s="23">
        <v>8.0459770114942528E-2</v>
      </c>
      <c r="S141" s="24">
        <v>1740</v>
      </c>
      <c r="T141" s="23">
        <v>0</v>
      </c>
      <c r="U141" s="23">
        <v>5.5555555555555552E-2</v>
      </c>
      <c r="V141" s="23">
        <v>0</v>
      </c>
      <c r="W141" s="23">
        <v>0</v>
      </c>
      <c r="X141" s="23">
        <v>0.16666666666666666</v>
      </c>
      <c r="Y141" s="23">
        <v>0</v>
      </c>
      <c r="Z141" s="23">
        <v>5.5555555555555552E-2</v>
      </c>
      <c r="AA141" s="23">
        <v>5.5555555555555552E-2</v>
      </c>
      <c r="AB141" s="23">
        <v>5.5555555555555552E-2</v>
      </c>
      <c r="AC141" s="23">
        <v>0</v>
      </c>
      <c r="AD141" s="23">
        <v>0</v>
      </c>
      <c r="AE141" s="23">
        <v>0.27777777777777779</v>
      </c>
      <c r="AF141" s="23">
        <v>0.27777777777777779</v>
      </c>
      <c r="AG141" s="23">
        <v>5.5555555555555552E-2</v>
      </c>
      <c r="AH141" s="24">
        <v>90</v>
      </c>
    </row>
    <row r="142" spans="2:34" x14ac:dyDescent="0.2">
      <c r="B142" s="33" t="s">
        <v>285</v>
      </c>
      <c r="C142" s="18" t="s">
        <v>85</v>
      </c>
      <c r="D142" s="21" t="s">
        <v>185</v>
      </c>
      <c r="E142" s="23" t="s">
        <v>571</v>
      </c>
      <c r="F142" s="23" t="s">
        <v>571</v>
      </c>
      <c r="G142" s="23" t="s">
        <v>571</v>
      </c>
      <c r="H142" s="23" t="s">
        <v>571</v>
      </c>
      <c r="I142" s="23" t="s">
        <v>571</v>
      </c>
      <c r="J142" s="23" t="s">
        <v>571</v>
      </c>
      <c r="K142" s="23" t="s">
        <v>571</v>
      </c>
      <c r="L142" s="23" t="s">
        <v>571</v>
      </c>
      <c r="M142" s="23" t="s">
        <v>571</v>
      </c>
      <c r="N142" s="23" t="s">
        <v>571</v>
      </c>
      <c r="O142" s="23" t="s">
        <v>571</v>
      </c>
      <c r="P142" s="23" t="s">
        <v>571</v>
      </c>
      <c r="Q142" s="23" t="s">
        <v>571</v>
      </c>
      <c r="R142" s="23" t="s">
        <v>571</v>
      </c>
      <c r="S142" s="24" t="s">
        <v>571</v>
      </c>
      <c r="T142" s="23" t="s">
        <v>571</v>
      </c>
      <c r="U142" s="23" t="s">
        <v>571</v>
      </c>
      <c r="V142" s="23" t="s">
        <v>571</v>
      </c>
      <c r="W142" s="23" t="s">
        <v>571</v>
      </c>
      <c r="X142" s="23" t="s">
        <v>571</v>
      </c>
      <c r="Y142" s="23" t="s">
        <v>571</v>
      </c>
      <c r="Z142" s="23" t="s">
        <v>571</v>
      </c>
      <c r="AA142" s="23" t="s">
        <v>571</v>
      </c>
      <c r="AB142" s="23" t="s">
        <v>571</v>
      </c>
      <c r="AC142" s="23" t="s">
        <v>571</v>
      </c>
      <c r="AD142" s="23" t="s">
        <v>571</v>
      </c>
      <c r="AE142" s="23" t="s">
        <v>571</v>
      </c>
      <c r="AF142" s="23" t="s">
        <v>571</v>
      </c>
      <c r="AG142" s="23" t="s">
        <v>571</v>
      </c>
      <c r="AH142" s="24" t="s">
        <v>571</v>
      </c>
    </row>
    <row r="143" spans="2:34" x14ac:dyDescent="0.2">
      <c r="B143" s="33" t="s">
        <v>285</v>
      </c>
      <c r="C143" s="18" t="s">
        <v>89</v>
      </c>
      <c r="D143" s="21" t="s">
        <v>187</v>
      </c>
      <c r="E143" s="23">
        <v>4.4657097288676235E-2</v>
      </c>
      <c r="F143" s="23">
        <v>5.7416267942583733E-2</v>
      </c>
      <c r="G143" s="23">
        <v>1.594896331738437E-3</v>
      </c>
      <c r="H143" s="23">
        <v>4.1467304625199361E-2</v>
      </c>
      <c r="I143" s="23">
        <v>0.11483253588516747</v>
      </c>
      <c r="J143" s="23">
        <v>7.9744816586921854E-2</v>
      </c>
      <c r="K143" s="23">
        <v>5.2631578947368418E-2</v>
      </c>
      <c r="L143" s="23">
        <v>0.1674641148325359</v>
      </c>
      <c r="M143" s="23">
        <v>4.784688995215311E-2</v>
      </c>
      <c r="N143" s="23">
        <v>7.9744816586921844E-3</v>
      </c>
      <c r="O143" s="23">
        <v>4.7846889952153108E-3</v>
      </c>
      <c r="P143" s="23">
        <v>0.12759170653907495</v>
      </c>
      <c r="Q143" s="23">
        <v>0.21531100478468901</v>
      </c>
      <c r="R143" s="23">
        <v>3.8277511961722487E-2</v>
      </c>
      <c r="S143" s="24">
        <v>3135</v>
      </c>
      <c r="T143" s="23">
        <v>6.8965517241379309E-2</v>
      </c>
      <c r="U143" s="23">
        <v>8.6206896551724144E-2</v>
      </c>
      <c r="V143" s="23">
        <v>0</v>
      </c>
      <c r="W143" s="23">
        <v>3.4482758620689655E-2</v>
      </c>
      <c r="X143" s="23">
        <v>0.17241379310344829</v>
      </c>
      <c r="Y143" s="23">
        <v>8.6206896551724144E-2</v>
      </c>
      <c r="Z143" s="23">
        <v>5.1724137931034482E-2</v>
      </c>
      <c r="AA143" s="23">
        <v>6.8965517241379309E-2</v>
      </c>
      <c r="AB143" s="23">
        <v>8.6206896551724144E-2</v>
      </c>
      <c r="AC143" s="23">
        <v>1.7241379310344827E-2</v>
      </c>
      <c r="AD143" s="23">
        <v>0</v>
      </c>
      <c r="AE143" s="23">
        <v>8.6206896551724144E-2</v>
      </c>
      <c r="AF143" s="23">
        <v>0.20689655172413793</v>
      </c>
      <c r="AG143" s="23">
        <v>5.1724137931034482E-2</v>
      </c>
      <c r="AH143" s="24">
        <v>290</v>
      </c>
    </row>
    <row r="144" spans="2:34" x14ac:dyDescent="0.2">
      <c r="B144" s="33" t="s">
        <v>285</v>
      </c>
      <c r="C144" s="18" t="s">
        <v>73</v>
      </c>
      <c r="D144" s="21" t="s">
        <v>177</v>
      </c>
      <c r="E144" s="23" t="s">
        <v>571</v>
      </c>
      <c r="F144" s="23" t="s">
        <v>571</v>
      </c>
      <c r="G144" s="23" t="s">
        <v>571</v>
      </c>
      <c r="H144" s="23" t="s">
        <v>571</v>
      </c>
      <c r="I144" s="23" t="s">
        <v>571</v>
      </c>
      <c r="J144" s="23" t="s">
        <v>571</v>
      </c>
      <c r="K144" s="23" t="s">
        <v>571</v>
      </c>
      <c r="L144" s="23" t="s">
        <v>571</v>
      </c>
      <c r="M144" s="23" t="s">
        <v>571</v>
      </c>
      <c r="N144" s="23" t="s">
        <v>571</v>
      </c>
      <c r="O144" s="23" t="s">
        <v>571</v>
      </c>
      <c r="P144" s="23" t="s">
        <v>571</v>
      </c>
      <c r="Q144" s="23" t="s">
        <v>571</v>
      </c>
      <c r="R144" s="23" t="s">
        <v>571</v>
      </c>
      <c r="S144" s="24" t="s">
        <v>571</v>
      </c>
      <c r="T144" s="23" t="s">
        <v>571</v>
      </c>
      <c r="U144" s="23" t="s">
        <v>571</v>
      </c>
      <c r="V144" s="23" t="s">
        <v>571</v>
      </c>
      <c r="W144" s="23" t="s">
        <v>571</v>
      </c>
      <c r="X144" s="23" t="s">
        <v>571</v>
      </c>
      <c r="Y144" s="23" t="s">
        <v>571</v>
      </c>
      <c r="Z144" s="23" t="s">
        <v>571</v>
      </c>
      <c r="AA144" s="23" t="s">
        <v>571</v>
      </c>
      <c r="AB144" s="23" t="s">
        <v>571</v>
      </c>
      <c r="AC144" s="23" t="s">
        <v>571</v>
      </c>
      <c r="AD144" s="23" t="s">
        <v>571</v>
      </c>
      <c r="AE144" s="23" t="s">
        <v>571</v>
      </c>
      <c r="AF144" s="23" t="s">
        <v>571</v>
      </c>
      <c r="AG144" s="23" t="s">
        <v>571</v>
      </c>
      <c r="AH144" s="24" t="s">
        <v>571</v>
      </c>
    </row>
    <row r="145" spans="2:34" x14ac:dyDescent="0.2">
      <c r="B145" s="33" t="s">
        <v>285</v>
      </c>
      <c r="C145" s="18" t="s">
        <v>91</v>
      </c>
      <c r="D145" s="21" t="s">
        <v>189</v>
      </c>
      <c r="E145" s="23" t="s">
        <v>571</v>
      </c>
      <c r="F145" s="23" t="s">
        <v>571</v>
      </c>
      <c r="G145" s="23" t="s">
        <v>571</v>
      </c>
      <c r="H145" s="23" t="s">
        <v>571</v>
      </c>
      <c r="I145" s="23" t="s">
        <v>571</v>
      </c>
      <c r="J145" s="23" t="s">
        <v>571</v>
      </c>
      <c r="K145" s="23" t="s">
        <v>571</v>
      </c>
      <c r="L145" s="23" t="s">
        <v>571</v>
      </c>
      <c r="M145" s="23" t="s">
        <v>571</v>
      </c>
      <c r="N145" s="23" t="s">
        <v>571</v>
      </c>
      <c r="O145" s="23" t="s">
        <v>571</v>
      </c>
      <c r="P145" s="23" t="s">
        <v>571</v>
      </c>
      <c r="Q145" s="23" t="s">
        <v>571</v>
      </c>
      <c r="R145" s="23" t="s">
        <v>571</v>
      </c>
      <c r="S145" s="24" t="s">
        <v>571</v>
      </c>
      <c r="T145" s="23" t="s">
        <v>571</v>
      </c>
      <c r="U145" s="23" t="s">
        <v>571</v>
      </c>
      <c r="V145" s="23" t="s">
        <v>571</v>
      </c>
      <c r="W145" s="23" t="s">
        <v>571</v>
      </c>
      <c r="X145" s="23" t="s">
        <v>571</v>
      </c>
      <c r="Y145" s="23" t="s">
        <v>571</v>
      </c>
      <c r="Z145" s="23" t="s">
        <v>571</v>
      </c>
      <c r="AA145" s="23" t="s">
        <v>571</v>
      </c>
      <c r="AB145" s="23" t="s">
        <v>571</v>
      </c>
      <c r="AC145" s="23" t="s">
        <v>571</v>
      </c>
      <c r="AD145" s="23" t="s">
        <v>571</v>
      </c>
      <c r="AE145" s="23" t="s">
        <v>571</v>
      </c>
      <c r="AF145" s="23" t="s">
        <v>571</v>
      </c>
      <c r="AG145" s="23" t="s">
        <v>571</v>
      </c>
      <c r="AH145" s="24" t="s">
        <v>571</v>
      </c>
    </row>
    <row r="146" spans="2:34" x14ac:dyDescent="0.2">
      <c r="B146" s="33" t="s">
        <v>285</v>
      </c>
      <c r="C146" s="18" t="s">
        <v>103</v>
      </c>
      <c r="D146" s="21" t="s">
        <v>429</v>
      </c>
      <c r="E146" s="23">
        <v>4.8899755501222494E-3</v>
      </c>
      <c r="F146" s="23">
        <v>1.2224938875305624E-2</v>
      </c>
      <c r="G146" s="23">
        <v>1.2224938875305623E-3</v>
      </c>
      <c r="H146" s="23">
        <v>3.6674816625916873E-2</v>
      </c>
      <c r="I146" s="23">
        <v>3.4229828850855744E-2</v>
      </c>
      <c r="J146" s="23">
        <v>0.1332518337408313</v>
      </c>
      <c r="K146" s="23">
        <v>3.9119804400977995E-2</v>
      </c>
      <c r="L146" s="23">
        <v>0.1687041564792176</v>
      </c>
      <c r="M146" s="23">
        <v>1.7114914425427872E-2</v>
      </c>
      <c r="N146" s="23">
        <v>3.667481662591687E-3</v>
      </c>
      <c r="O146" s="23">
        <v>1.2224938875305623E-3</v>
      </c>
      <c r="P146" s="23">
        <v>0.16014669926650366</v>
      </c>
      <c r="Q146" s="23">
        <v>0.32273838630806845</v>
      </c>
      <c r="R146" s="23">
        <v>6.3569682151589244E-2</v>
      </c>
      <c r="S146" s="24">
        <v>4090</v>
      </c>
      <c r="T146" s="23">
        <v>8.9285714285714281E-3</v>
      </c>
      <c r="U146" s="23">
        <v>3.5714285714285712E-2</v>
      </c>
      <c r="V146" s="23">
        <v>0</v>
      </c>
      <c r="W146" s="23">
        <v>4.4642857142857144E-2</v>
      </c>
      <c r="X146" s="23">
        <v>7.1428571428571425E-2</v>
      </c>
      <c r="Y146" s="23">
        <v>0.10714285714285714</v>
      </c>
      <c r="Z146" s="23">
        <v>1.7857142857142856E-2</v>
      </c>
      <c r="AA146" s="23">
        <v>8.0357142857142863E-2</v>
      </c>
      <c r="AB146" s="23">
        <v>3.5714285714285712E-2</v>
      </c>
      <c r="AC146" s="23">
        <v>0</v>
      </c>
      <c r="AD146" s="23">
        <v>0</v>
      </c>
      <c r="AE146" s="23">
        <v>9.8214285714285712E-2</v>
      </c>
      <c r="AF146" s="23">
        <v>0.4107142857142857</v>
      </c>
      <c r="AG146" s="23">
        <v>8.0357142857142863E-2</v>
      </c>
      <c r="AH146" s="24">
        <v>560</v>
      </c>
    </row>
    <row r="147" spans="2:34" x14ac:dyDescent="0.2">
      <c r="B147" s="33" t="s">
        <v>285</v>
      </c>
      <c r="C147" s="18" t="s">
        <v>500</v>
      </c>
      <c r="D147" s="21" t="s">
        <v>501</v>
      </c>
      <c r="E147" s="23" t="s">
        <v>571</v>
      </c>
      <c r="F147" s="23" t="s">
        <v>571</v>
      </c>
      <c r="G147" s="23" t="s">
        <v>571</v>
      </c>
      <c r="H147" s="23" t="s">
        <v>571</v>
      </c>
      <c r="I147" s="23" t="s">
        <v>571</v>
      </c>
      <c r="J147" s="23" t="s">
        <v>571</v>
      </c>
      <c r="K147" s="23" t="s">
        <v>571</v>
      </c>
      <c r="L147" s="23" t="s">
        <v>571</v>
      </c>
      <c r="M147" s="23" t="s">
        <v>571</v>
      </c>
      <c r="N147" s="23" t="s">
        <v>571</v>
      </c>
      <c r="O147" s="23" t="s">
        <v>571</v>
      </c>
      <c r="P147" s="23" t="s">
        <v>571</v>
      </c>
      <c r="Q147" s="23" t="s">
        <v>571</v>
      </c>
      <c r="R147" s="23" t="s">
        <v>571</v>
      </c>
      <c r="S147" s="24" t="s">
        <v>571</v>
      </c>
      <c r="T147" s="23" t="s">
        <v>571</v>
      </c>
      <c r="U147" s="23" t="s">
        <v>571</v>
      </c>
      <c r="V147" s="23" t="s">
        <v>571</v>
      </c>
      <c r="W147" s="23" t="s">
        <v>571</v>
      </c>
      <c r="X147" s="23" t="s">
        <v>571</v>
      </c>
      <c r="Y147" s="23" t="s">
        <v>571</v>
      </c>
      <c r="Z147" s="23" t="s">
        <v>571</v>
      </c>
      <c r="AA147" s="23" t="s">
        <v>571</v>
      </c>
      <c r="AB147" s="23" t="s">
        <v>571</v>
      </c>
      <c r="AC147" s="23" t="s">
        <v>571</v>
      </c>
      <c r="AD147" s="23" t="s">
        <v>571</v>
      </c>
      <c r="AE147" s="23" t="s">
        <v>571</v>
      </c>
      <c r="AF147" s="23" t="s">
        <v>571</v>
      </c>
      <c r="AG147" s="23" t="s">
        <v>571</v>
      </c>
      <c r="AH147" s="24" t="s">
        <v>571</v>
      </c>
    </row>
    <row r="148" spans="2:34" x14ac:dyDescent="0.2">
      <c r="B148" s="33" t="s">
        <v>285</v>
      </c>
      <c r="C148" s="18" t="s">
        <v>92</v>
      </c>
      <c r="D148" s="21" t="s">
        <v>190</v>
      </c>
      <c r="E148" s="23">
        <v>6.8571428571428575E-2</v>
      </c>
      <c r="F148" s="23">
        <v>2.2857142857142857E-2</v>
      </c>
      <c r="G148" s="23">
        <v>5.7142857142857143E-3</v>
      </c>
      <c r="H148" s="23">
        <v>1.7142857142857144E-2</v>
      </c>
      <c r="I148" s="23">
        <v>0.18857142857142858</v>
      </c>
      <c r="J148" s="23">
        <v>7.4285714285714288E-2</v>
      </c>
      <c r="K148" s="23">
        <v>5.7142857142857141E-2</v>
      </c>
      <c r="L148" s="23">
        <v>0.13714285714285715</v>
      </c>
      <c r="M148" s="23">
        <v>0.04</v>
      </c>
      <c r="N148" s="23">
        <v>2.8571428571428571E-2</v>
      </c>
      <c r="O148" s="23">
        <v>0</v>
      </c>
      <c r="P148" s="23">
        <v>0.14857142857142858</v>
      </c>
      <c r="Q148" s="23">
        <v>0.17142857142857143</v>
      </c>
      <c r="R148" s="23">
        <v>2.8571428571428571E-2</v>
      </c>
      <c r="S148" s="24">
        <v>875</v>
      </c>
      <c r="T148" s="23">
        <v>4.3478260869565216E-2</v>
      </c>
      <c r="U148" s="23">
        <v>4.3478260869565216E-2</v>
      </c>
      <c r="V148" s="23">
        <v>0</v>
      </c>
      <c r="W148" s="23">
        <v>4.3478260869565216E-2</v>
      </c>
      <c r="X148" s="23">
        <v>0.34782608695652173</v>
      </c>
      <c r="Y148" s="23">
        <v>8.6956521739130432E-2</v>
      </c>
      <c r="Z148" s="23">
        <v>4.3478260869565216E-2</v>
      </c>
      <c r="AA148" s="23">
        <v>4.3478260869565216E-2</v>
      </c>
      <c r="AB148" s="23">
        <v>0</v>
      </c>
      <c r="AC148" s="23">
        <v>4.3478260869565216E-2</v>
      </c>
      <c r="AD148" s="23">
        <v>0</v>
      </c>
      <c r="AE148" s="23">
        <v>0.17391304347826086</v>
      </c>
      <c r="AF148" s="23">
        <v>8.6956521739130432E-2</v>
      </c>
      <c r="AG148" s="23">
        <v>4.3478260869565216E-2</v>
      </c>
      <c r="AH148" s="24">
        <v>115</v>
      </c>
    </row>
    <row r="149" spans="2:34" x14ac:dyDescent="0.2">
      <c r="B149" s="33" t="s">
        <v>285</v>
      </c>
      <c r="C149" s="18" t="s">
        <v>504</v>
      </c>
      <c r="D149" s="21" t="s">
        <v>505</v>
      </c>
      <c r="E149" s="23" t="s">
        <v>571</v>
      </c>
      <c r="F149" s="23" t="s">
        <v>571</v>
      </c>
      <c r="G149" s="23" t="s">
        <v>571</v>
      </c>
      <c r="H149" s="23" t="s">
        <v>571</v>
      </c>
      <c r="I149" s="23" t="s">
        <v>571</v>
      </c>
      <c r="J149" s="23" t="s">
        <v>571</v>
      </c>
      <c r="K149" s="23" t="s">
        <v>571</v>
      </c>
      <c r="L149" s="23" t="s">
        <v>571</v>
      </c>
      <c r="M149" s="23" t="s">
        <v>571</v>
      </c>
      <c r="N149" s="23" t="s">
        <v>571</v>
      </c>
      <c r="O149" s="23" t="s">
        <v>571</v>
      </c>
      <c r="P149" s="23" t="s">
        <v>571</v>
      </c>
      <c r="Q149" s="23" t="s">
        <v>571</v>
      </c>
      <c r="R149" s="23" t="s">
        <v>571</v>
      </c>
      <c r="S149" s="24" t="s">
        <v>571</v>
      </c>
      <c r="T149" s="23" t="s">
        <v>571</v>
      </c>
      <c r="U149" s="23" t="s">
        <v>571</v>
      </c>
      <c r="V149" s="23" t="s">
        <v>571</v>
      </c>
      <c r="W149" s="23" t="s">
        <v>571</v>
      </c>
      <c r="X149" s="23" t="s">
        <v>571</v>
      </c>
      <c r="Y149" s="23" t="s">
        <v>571</v>
      </c>
      <c r="Z149" s="23" t="s">
        <v>571</v>
      </c>
      <c r="AA149" s="23" t="s">
        <v>571</v>
      </c>
      <c r="AB149" s="23" t="s">
        <v>571</v>
      </c>
      <c r="AC149" s="23" t="s">
        <v>571</v>
      </c>
      <c r="AD149" s="23" t="s">
        <v>571</v>
      </c>
      <c r="AE149" s="23" t="s">
        <v>571</v>
      </c>
      <c r="AF149" s="23" t="s">
        <v>571</v>
      </c>
      <c r="AG149" s="23" t="s">
        <v>571</v>
      </c>
      <c r="AH149" s="24" t="s">
        <v>571</v>
      </c>
    </row>
    <row r="150" spans="2:34" x14ac:dyDescent="0.2">
      <c r="B150" s="33" t="s">
        <v>285</v>
      </c>
      <c r="C150" s="18" t="s">
        <v>98</v>
      </c>
      <c r="D150" s="21" t="s">
        <v>332</v>
      </c>
      <c r="E150" s="23">
        <v>5.539906103286385E-2</v>
      </c>
      <c r="F150" s="23">
        <v>6.7605633802816895E-2</v>
      </c>
      <c r="G150" s="23">
        <v>9.3896713615023472E-4</v>
      </c>
      <c r="H150" s="23">
        <v>5.539906103286385E-2</v>
      </c>
      <c r="I150" s="23">
        <v>9.5774647887323941E-2</v>
      </c>
      <c r="J150" s="23">
        <v>8.5446009389671368E-2</v>
      </c>
      <c r="K150" s="23">
        <v>3.9436619718309862E-2</v>
      </c>
      <c r="L150" s="23">
        <v>9.8591549295774641E-2</v>
      </c>
      <c r="M150" s="23">
        <v>4.507042253521127E-2</v>
      </c>
      <c r="N150" s="23">
        <v>1.5023474178403756E-2</v>
      </c>
      <c r="O150" s="23">
        <v>3.7558685446009389E-3</v>
      </c>
      <c r="P150" s="23">
        <v>0.13708920187793427</v>
      </c>
      <c r="Q150" s="23">
        <v>0.28544600938967135</v>
      </c>
      <c r="R150" s="23">
        <v>1.4084507042253521E-2</v>
      </c>
      <c r="S150" s="24">
        <v>5325</v>
      </c>
      <c r="T150" s="23">
        <v>0.13533834586466165</v>
      </c>
      <c r="U150" s="23">
        <v>0.18045112781954886</v>
      </c>
      <c r="V150" s="23">
        <v>0</v>
      </c>
      <c r="W150" s="23">
        <v>7.5187969924812026E-3</v>
      </c>
      <c r="X150" s="23">
        <v>0.12781954887218044</v>
      </c>
      <c r="Y150" s="23">
        <v>0.10526315789473684</v>
      </c>
      <c r="Z150" s="23">
        <v>3.007518796992481E-2</v>
      </c>
      <c r="AA150" s="23">
        <v>6.7669172932330823E-2</v>
      </c>
      <c r="AB150" s="23">
        <v>8.2706766917293228E-2</v>
      </c>
      <c r="AC150" s="23">
        <v>2.2556390977443608E-2</v>
      </c>
      <c r="AD150" s="23">
        <v>7.5187969924812026E-3</v>
      </c>
      <c r="AE150" s="23">
        <v>6.7669172932330823E-2</v>
      </c>
      <c r="AF150" s="23">
        <v>0.14285714285714285</v>
      </c>
      <c r="AG150" s="23">
        <v>1.5037593984962405E-2</v>
      </c>
      <c r="AH150" s="24">
        <v>665</v>
      </c>
    </row>
    <row r="151" spans="2:34" x14ac:dyDescent="0.2">
      <c r="B151" s="33" t="s">
        <v>285</v>
      </c>
      <c r="C151" s="18" t="s">
        <v>499</v>
      </c>
      <c r="D151" s="21" t="s">
        <v>333</v>
      </c>
      <c r="E151" s="23">
        <v>3.1847133757961783E-2</v>
      </c>
      <c r="F151" s="23">
        <v>1.9108280254777069E-2</v>
      </c>
      <c r="G151" s="23">
        <v>0</v>
      </c>
      <c r="H151" s="23">
        <v>1.5923566878980892E-2</v>
      </c>
      <c r="I151" s="23">
        <v>4.9363057324840767E-2</v>
      </c>
      <c r="J151" s="23">
        <v>7.32484076433121E-2</v>
      </c>
      <c r="K151" s="23">
        <v>6.2101910828025478E-2</v>
      </c>
      <c r="L151" s="23">
        <v>0.18312101910828024</v>
      </c>
      <c r="M151" s="23">
        <v>2.5477707006369428E-2</v>
      </c>
      <c r="N151" s="23">
        <v>1.5923566878980892E-2</v>
      </c>
      <c r="O151" s="23">
        <v>1.5923566878980893E-3</v>
      </c>
      <c r="P151" s="23">
        <v>0.19585987261146498</v>
      </c>
      <c r="Q151" s="23">
        <v>0.25477707006369427</v>
      </c>
      <c r="R151" s="23">
        <v>7.0063694267515922E-2</v>
      </c>
      <c r="S151" s="24">
        <v>3140</v>
      </c>
      <c r="T151" s="23">
        <v>6.6666666666666666E-2</v>
      </c>
      <c r="U151" s="23">
        <v>0.13333333333333333</v>
      </c>
      <c r="V151" s="23">
        <v>0</v>
      </c>
      <c r="W151" s="23">
        <v>0</v>
      </c>
      <c r="X151" s="23">
        <v>0.13333333333333333</v>
      </c>
      <c r="Y151" s="23">
        <v>6.6666666666666666E-2</v>
      </c>
      <c r="Z151" s="23">
        <v>0</v>
      </c>
      <c r="AA151" s="23">
        <v>6.6666666666666666E-2</v>
      </c>
      <c r="AB151" s="23">
        <v>0.13333333333333333</v>
      </c>
      <c r="AC151" s="23">
        <v>6.6666666666666666E-2</v>
      </c>
      <c r="AD151" s="23">
        <v>0</v>
      </c>
      <c r="AE151" s="23">
        <v>0.13333333333333333</v>
      </c>
      <c r="AF151" s="23">
        <v>0.2</v>
      </c>
      <c r="AG151" s="23">
        <v>6.6666666666666666E-2</v>
      </c>
      <c r="AH151" s="24">
        <v>75</v>
      </c>
    </row>
    <row r="152" spans="2:34" x14ac:dyDescent="0.2">
      <c r="B152" s="33" t="s">
        <v>285</v>
      </c>
      <c r="C152" s="18" t="s">
        <v>105</v>
      </c>
      <c r="D152" s="21" t="s">
        <v>334</v>
      </c>
      <c r="E152" s="23" t="s">
        <v>571</v>
      </c>
      <c r="F152" s="23" t="s">
        <v>571</v>
      </c>
      <c r="G152" s="23" t="s">
        <v>571</v>
      </c>
      <c r="H152" s="23" t="s">
        <v>571</v>
      </c>
      <c r="I152" s="23" t="s">
        <v>571</v>
      </c>
      <c r="J152" s="23" t="s">
        <v>571</v>
      </c>
      <c r="K152" s="23" t="s">
        <v>571</v>
      </c>
      <c r="L152" s="23" t="s">
        <v>571</v>
      </c>
      <c r="M152" s="23" t="s">
        <v>571</v>
      </c>
      <c r="N152" s="23" t="s">
        <v>571</v>
      </c>
      <c r="O152" s="23" t="s">
        <v>571</v>
      </c>
      <c r="P152" s="23" t="s">
        <v>571</v>
      </c>
      <c r="Q152" s="23" t="s">
        <v>571</v>
      </c>
      <c r="R152" s="23" t="s">
        <v>571</v>
      </c>
      <c r="S152" s="24" t="s">
        <v>571</v>
      </c>
      <c r="T152" s="23" t="s">
        <v>571</v>
      </c>
      <c r="U152" s="23" t="s">
        <v>571</v>
      </c>
      <c r="V152" s="23" t="s">
        <v>571</v>
      </c>
      <c r="W152" s="23" t="s">
        <v>571</v>
      </c>
      <c r="X152" s="23" t="s">
        <v>571</v>
      </c>
      <c r="Y152" s="23" t="s">
        <v>571</v>
      </c>
      <c r="Z152" s="23" t="s">
        <v>571</v>
      </c>
      <c r="AA152" s="23" t="s">
        <v>571</v>
      </c>
      <c r="AB152" s="23" t="s">
        <v>571</v>
      </c>
      <c r="AC152" s="23" t="s">
        <v>571</v>
      </c>
      <c r="AD152" s="23" t="s">
        <v>571</v>
      </c>
      <c r="AE152" s="23" t="s">
        <v>571</v>
      </c>
      <c r="AF152" s="23" t="s">
        <v>571</v>
      </c>
      <c r="AG152" s="23" t="s">
        <v>571</v>
      </c>
      <c r="AH152" s="24" t="s">
        <v>571</v>
      </c>
    </row>
    <row r="153" spans="2:34" x14ac:dyDescent="0.2">
      <c r="B153" s="33" t="s">
        <v>285</v>
      </c>
      <c r="C153" s="18" t="s">
        <v>108</v>
      </c>
      <c r="D153" s="21" t="s">
        <v>335</v>
      </c>
      <c r="E153" s="23" t="s">
        <v>571</v>
      </c>
      <c r="F153" s="23" t="s">
        <v>571</v>
      </c>
      <c r="G153" s="23" t="s">
        <v>571</v>
      </c>
      <c r="H153" s="23" t="s">
        <v>571</v>
      </c>
      <c r="I153" s="23" t="s">
        <v>571</v>
      </c>
      <c r="J153" s="23" t="s">
        <v>571</v>
      </c>
      <c r="K153" s="23" t="s">
        <v>571</v>
      </c>
      <c r="L153" s="23" t="s">
        <v>571</v>
      </c>
      <c r="M153" s="23" t="s">
        <v>571</v>
      </c>
      <c r="N153" s="23" t="s">
        <v>571</v>
      </c>
      <c r="O153" s="23" t="s">
        <v>571</v>
      </c>
      <c r="P153" s="23" t="s">
        <v>571</v>
      </c>
      <c r="Q153" s="23" t="s">
        <v>571</v>
      </c>
      <c r="R153" s="23" t="s">
        <v>571</v>
      </c>
      <c r="S153" s="24" t="s">
        <v>571</v>
      </c>
      <c r="T153" s="23" t="s">
        <v>571</v>
      </c>
      <c r="U153" s="23" t="s">
        <v>571</v>
      </c>
      <c r="V153" s="23" t="s">
        <v>571</v>
      </c>
      <c r="W153" s="23" t="s">
        <v>571</v>
      </c>
      <c r="X153" s="23" t="s">
        <v>571</v>
      </c>
      <c r="Y153" s="23" t="s">
        <v>571</v>
      </c>
      <c r="Z153" s="23" t="s">
        <v>571</v>
      </c>
      <c r="AA153" s="23" t="s">
        <v>571</v>
      </c>
      <c r="AB153" s="23" t="s">
        <v>571</v>
      </c>
      <c r="AC153" s="23" t="s">
        <v>571</v>
      </c>
      <c r="AD153" s="23" t="s">
        <v>571</v>
      </c>
      <c r="AE153" s="23" t="s">
        <v>571</v>
      </c>
      <c r="AF153" s="23" t="s">
        <v>571</v>
      </c>
      <c r="AG153" s="23" t="s">
        <v>571</v>
      </c>
      <c r="AH153" s="24" t="s">
        <v>571</v>
      </c>
    </row>
    <row r="154" spans="2:34" x14ac:dyDescent="0.2">
      <c r="B154" s="33" t="s">
        <v>285</v>
      </c>
      <c r="C154" s="18" t="s">
        <v>109</v>
      </c>
      <c r="D154" s="21" t="s">
        <v>336</v>
      </c>
      <c r="E154" s="23">
        <v>1.2084592145015106E-2</v>
      </c>
      <c r="F154" s="23">
        <v>2.5679758308157101E-2</v>
      </c>
      <c r="G154" s="23">
        <v>6.0422960725075529E-3</v>
      </c>
      <c r="H154" s="23">
        <v>2.2658610271903322E-2</v>
      </c>
      <c r="I154" s="23">
        <v>4.8338368580060423E-2</v>
      </c>
      <c r="J154" s="23">
        <v>0.12537764350453173</v>
      </c>
      <c r="K154" s="23">
        <v>3.3232628398791542E-2</v>
      </c>
      <c r="L154" s="23">
        <v>0.16767371601208458</v>
      </c>
      <c r="M154" s="23">
        <v>1.812688821752266E-2</v>
      </c>
      <c r="N154" s="23">
        <v>6.0422960725075529E-3</v>
      </c>
      <c r="O154" s="23">
        <v>1.5105740181268882E-3</v>
      </c>
      <c r="P154" s="23">
        <v>7.5528700906344406E-2</v>
      </c>
      <c r="Q154" s="23">
        <v>0.40483383685800606</v>
      </c>
      <c r="R154" s="23">
        <v>5.1359516616314202E-2</v>
      </c>
      <c r="S154" s="24">
        <v>3310</v>
      </c>
      <c r="T154" s="23">
        <v>4.6153846153846156E-2</v>
      </c>
      <c r="U154" s="23">
        <v>0.12307692307692308</v>
      </c>
      <c r="V154" s="23">
        <v>1.5384615384615385E-2</v>
      </c>
      <c r="W154" s="23">
        <v>1.5384615384615385E-2</v>
      </c>
      <c r="X154" s="23">
        <v>0.13846153846153847</v>
      </c>
      <c r="Y154" s="23">
        <v>6.1538461538461542E-2</v>
      </c>
      <c r="Z154" s="23">
        <v>3.0769230769230771E-2</v>
      </c>
      <c r="AA154" s="23">
        <v>0.15384615384615385</v>
      </c>
      <c r="AB154" s="23">
        <v>6.1538461538461542E-2</v>
      </c>
      <c r="AC154" s="23">
        <v>1.5384615384615385E-2</v>
      </c>
      <c r="AD154" s="23">
        <v>0</v>
      </c>
      <c r="AE154" s="23">
        <v>6.1538461538461542E-2</v>
      </c>
      <c r="AF154" s="23">
        <v>0.23076923076923078</v>
      </c>
      <c r="AG154" s="23">
        <v>6.1538461538461542E-2</v>
      </c>
      <c r="AH154" s="24">
        <v>325</v>
      </c>
    </row>
    <row r="155" spans="2:34" x14ac:dyDescent="0.2">
      <c r="B155" s="33" t="s">
        <v>285</v>
      </c>
      <c r="C155" s="18" t="s">
        <v>110</v>
      </c>
      <c r="D155" s="21" t="s">
        <v>201</v>
      </c>
      <c r="E155" s="23" t="s">
        <v>571</v>
      </c>
      <c r="F155" s="23" t="s">
        <v>571</v>
      </c>
      <c r="G155" s="23" t="s">
        <v>571</v>
      </c>
      <c r="H155" s="23" t="s">
        <v>571</v>
      </c>
      <c r="I155" s="23" t="s">
        <v>571</v>
      </c>
      <c r="J155" s="23" t="s">
        <v>571</v>
      </c>
      <c r="K155" s="23" t="s">
        <v>571</v>
      </c>
      <c r="L155" s="23" t="s">
        <v>571</v>
      </c>
      <c r="M155" s="23" t="s">
        <v>571</v>
      </c>
      <c r="N155" s="23" t="s">
        <v>571</v>
      </c>
      <c r="O155" s="23" t="s">
        <v>571</v>
      </c>
      <c r="P155" s="23" t="s">
        <v>571</v>
      </c>
      <c r="Q155" s="23" t="s">
        <v>571</v>
      </c>
      <c r="R155" s="23" t="s">
        <v>571</v>
      </c>
      <c r="S155" s="24" t="s">
        <v>571</v>
      </c>
      <c r="T155" s="23" t="s">
        <v>571</v>
      </c>
      <c r="U155" s="23" t="s">
        <v>571</v>
      </c>
      <c r="V155" s="23" t="s">
        <v>571</v>
      </c>
      <c r="W155" s="23" t="s">
        <v>571</v>
      </c>
      <c r="X155" s="23" t="s">
        <v>571</v>
      </c>
      <c r="Y155" s="23" t="s">
        <v>571</v>
      </c>
      <c r="Z155" s="23" t="s">
        <v>571</v>
      </c>
      <c r="AA155" s="23" t="s">
        <v>571</v>
      </c>
      <c r="AB155" s="23" t="s">
        <v>571</v>
      </c>
      <c r="AC155" s="23" t="s">
        <v>571</v>
      </c>
      <c r="AD155" s="23" t="s">
        <v>571</v>
      </c>
      <c r="AE155" s="23" t="s">
        <v>571</v>
      </c>
      <c r="AF155" s="23" t="s">
        <v>571</v>
      </c>
      <c r="AG155" s="23" t="s">
        <v>571</v>
      </c>
      <c r="AH155" s="24" t="s">
        <v>571</v>
      </c>
    </row>
    <row r="156" spans="2:34" x14ac:dyDescent="0.2">
      <c r="B156" s="33" t="s">
        <v>285</v>
      </c>
      <c r="C156" s="18" t="s">
        <v>111</v>
      </c>
      <c r="D156" s="21" t="s">
        <v>337</v>
      </c>
      <c r="E156" s="23" t="s">
        <v>571</v>
      </c>
      <c r="F156" s="23" t="s">
        <v>571</v>
      </c>
      <c r="G156" s="23" t="s">
        <v>571</v>
      </c>
      <c r="H156" s="23" t="s">
        <v>571</v>
      </c>
      <c r="I156" s="23" t="s">
        <v>571</v>
      </c>
      <c r="J156" s="23" t="s">
        <v>571</v>
      </c>
      <c r="K156" s="23" t="s">
        <v>571</v>
      </c>
      <c r="L156" s="23" t="s">
        <v>571</v>
      </c>
      <c r="M156" s="23" t="s">
        <v>571</v>
      </c>
      <c r="N156" s="23" t="s">
        <v>571</v>
      </c>
      <c r="O156" s="23" t="s">
        <v>571</v>
      </c>
      <c r="P156" s="23" t="s">
        <v>571</v>
      </c>
      <c r="Q156" s="23" t="s">
        <v>571</v>
      </c>
      <c r="R156" s="23" t="s">
        <v>571</v>
      </c>
      <c r="S156" s="24" t="s">
        <v>571</v>
      </c>
      <c r="T156" s="23" t="s">
        <v>571</v>
      </c>
      <c r="U156" s="23" t="s">
        <v>571</v>
      </c>
      <c r="V156" s="23" t="s">
        <v>571</v>
      </c>
      <c r="W156" s="23" t="s">
        <v>571</v>
      </c>
      <c r="X156" s="23" t="s">
        <v>571</v>
      </c>
      <c r="Y156" s="23" t="s">
        <v>571</v>
      </c>
      <c r="Z156" s="23" t="s">
        <v>571</v>
      </c>
      <c r="AA156" s="23" t="s">
        <v>571</v>
      </c>
      <c r="AB156" s="23" t="s">
        <v>571</v>
      </c>
      <c r="AC156" s="23" t="s">
        <v>571</v>
      </c>
      <c r="AD156" s="23" t="s">
        <v>571</v>
      </c>
      <c r="AE156" s="23" t="s">
        <v>571</v>
      </c>
      <c r="AF156" s="23" t="s">
        <v>571</v>
      </c>
      <c r="AG156" s="23" t="s">
        <v>571</v>
      </c>
      <c r="AH156" s="24" t="s">
        <v>571</v>
      </c>
    </row>
    <row r="157" spans="2:34" x14ac:dyDescent="0.2">
      <c r="B157" s="33" t="s">
        <v>289</v>
      </c>
      <c r="C157" s="18" t="s">
        <v>113</v>
      </c>
      <c r="D157" s="21" t="s">
        <v>338</v>
      </c>
      <c r="E157" s="23" t="s">
        <v>571</v>
      </c>
      <c r="F157" s="23" t="s">
        <v>571</v>
      </c>
      <c r="G157" s="23" t="s">
        <v>571</v>
      </c>
      <c r="H157" s="23" t="s">
        <v>571</v>
      </c>
      <c r="I157" s="23" t="s">
        <v>571</v>
      </c>
      <c r="J157" s="23" t="s">
        <v>571</v>
      </c>
      <c r="K157" s="23" t="s">
        <v>571</v>
      </c>
      <c r="L157" s="23" t="s">
        <v>571</v>
      </c>
      <c r="M157" s="23" t="s">
        <v>571</v>
      </c>
      <c r="N157" s="23" t="s">
        <v>571</v>
      </c>
      <c r="O157" s="23" t="s">
        <v>571</v>
      </c>
      <c r="P157" s="23" t="s">
        <v>571</v>
      </c>
      <c r="Q157" s="23" t="s">
        <v>571</v>
      </c>
      <c r="R157" s="23" t="s">
        <v>571</v>
      </c>
      <c r="S157" s="24" t="s">
        <v>571</v>
      </c>
      <c r="T157" s="23" t="s">
        <v>571</v>
      </c>
      <c r="U157" s="23" t="s">
        <v>571</v>
      </c>
      <c r="V157" s="23" t="s">
        <v>571</v>
      </c>
      <c r="W157" s="23" t="s">
        <v>571</v>
      </c>
      <c r="X157" s="23" t="s">
        <v>571</v>
      </c>
      <c r="Y157" s="23" t="s">
        <v>571</v>
      </c>
      <c r="Z157" s="23" t="s">
        <v>571</v>
      </c>
      <c r="AA157" s="23" t="s">
        <v>571</v>
      </c>
      <c r="AB157" s="23" t="s">
        <v>571</v>
      </c>
      <c r="AC157" s="23" t="s">
        <v>571</v>
      </c>
      <c r="AD157" s="23" t="s">
        <v>571</v>
      </c>
      <c r="AE157" s="23" t="s">
        <v>571</v>
      </c>
      <c r="AF157" s="23" t="s">
        <v>571</v>
      </c>
      <c r="AG157" s="23" t="s">
        <v>571</v>
      </c>
      <c r="AH157" s="24" t="s">
        <v>571</v>
      </c>
    </row>
    <row r="158" spans="2:34" x14ac:dyDescent="0.2">
      <c r="B158" s="33" t="s">
        <v>289</v>
      </c>
      <c r="C158" s="18" t="s">
        <v>522</v>
      </c>
      <c r="D158" s="21" t="s">
        <v>523</v>
      </c>
      <c r="E158" s="23" t="s">
        <v>571</v>
      </c>
      <c r="F158" s="23" t="s">
        <v>571</v>
      </c>
      <c r="G158" s="23" t="s">
        <v>571</v>
      </c>
      <c r="H158" s="23" t="s">
        <v>571</v>
      </c>
      <c r="I158" s="23" t="s">
        <v>571</v>
      </c>
      <c r="J158" s="23" t="s">
        <v>571</v>
      </c>
      <c r="K158" s="23" t="s">
        <v>571</v>
      </c>
      <c r="L158" s="23" t="s">
        <v>571</v>
      </c>
      <c r="M158" s="23" t="s">
        <v>571</v>
      </c>
      <c r="N158" s="23" t="s">
        <v>571</v>
      </c>
      <c r="O158" s="23" t="s">
        <v>571</v>
      </c>
      <c r="P158" s="23" t="s">
        <v>571</v>
      </c>
      <c r="Q158" s="23" t="s">
        <v>571</v>
      </c>
      <c r="R158" s="23" t="s">
        <v>571</v>
      </c>
      <c r="S158" s="24" t="s">
        <v>571</v>
      </c>
      <c r="T158" s="23" t="s">
        <v>571</v>
      </c>
      <c r="U158" s="23" t="s">
        <v>571</v>
      </c>
      <c r="V158" s="23" t="s">
        <v>571</v>
      </c>
      <c r="W158" s="23" t="s">
        <v>571</v>
      </c>
      <c r="X158" s="23" t="s">
        <v>571</v>
      </c>
      <c r="Y158" s="23" t="s">
        <v>571</v>
      </c>
      <c r="Z158" s="23" t="s">
        <v>571</v>
      </c>
      <c r="AA158" s="23" t="s">
        <v>571</v>
      </c>
      <c r="AB158" s="23" t="s">
        <v>571</v>
      </c>
      <c r="AC158" s="23" t="s">
        <v>571</v>
      </c>
      <c r="AD158" s="23" t="s">
        <v>571</v>
      </c>
      <c r="AE158" s="23" t="s">
        <v>571</v>
      </c>
      <c r="AF158" s="23" t="s">
        <v>571</v>
      </c>
      <c r="AG158" s="23" t="s">
        <v>571</v>
      </c>
      <c r="AH158" s="24" t="s">
        <v>571</v>
      </c>
    </row>
    <row r="159" spans="2:34" x14ac:dyDescent="0.2">
      <c r="B159" s="33" t="s">
        <v>289</v>
      </c>
      <c r="C159" s="18" t="s">
        <v>560</v>
      </c>
      <c r="D159" s="21" t="s">
        <v>561</v>
      </c>
      <c r="E159" s="23" t="s">
        <v>571</v>
      </c>
      <c r="F159" s="23" t="s">
        <v>571</v>
      </c>
      <c r="G159" s="23" t="s">
        <v>571</v>
      </c>
      <c r="H159" s="23" t="s">
        <v>571</v>
      </c>
      <c r="I159" s="23" t="s">
        <v>571</v>
      </c>
      <c r="J159" s="23" t="s">
        <v>571</v>
      </c>
      <c r="K159" s="23" t="s">
        <v>571</v>
      </c>
      <c r="L159" s="23" t="s">
        <v>571</v>
      </c>
      <c r="M159" s="23" t="s">
        <v>571</v>
      </c>
      <c r="N159" s="23" t="s">
        <v>571</v>
      </c>
      <c r="O159" s="23" t="s">
        <v>571</v>
      </c>
      <c r="P159" s="23" t="s">
        <v>571</v>
      </c>
      <c r="Q159" s="23" t="s">
        <v>571</v>
      </c>
      <c r="R159" s="23" t="s">
        <v>571</v>
      </c>
      <c r="S159" s="24" t="s">
        <v>571</v>
      </c>
      <c r="T159" s="23" t="s">
        <v>571</v>
      </c>
      <c r="U159" s="23" t="s">
        <v>571</v>
      </c>
      <c r="V159" s="23" t="s">
        <v>571</v>
      </c>
      <c r="W159" s="23" t="s">
        <v>571</v>
      </c>
      <c r="X159" s="23" t="s">
        <v>571</v>
      </c>
      <c r="Y159" s="23" t="s">
        <v>571</v>
      </c>
      <c r="Z159" s="23" t="s">
        <v>571</v>
      </c>
      <c r="AA159" s="23" t="s">
        <v>571</v>
      </c>
      <c r="AB159" s="23" t="s">
        <v>571</v>
      </c>
      <c r="AC159" s="23" t="s">
        <v>571</v>
      </c>
      <c r="AD159" s="23" t="s">
        <v>571</v>
      </c>
      <c r="AE159" s="23" t="s">
        <v>571</v>
      </c>
      <c r="AF159" s="23" t="s">
        <v>571</v>
      </c>
      <c r="AG159" s="23" t="s">
        <v>571</v>
      </c>
      <c r="AH159" s="24" t="s">
        <v>571</v>
      </c>
    </row>
    <row r="160" spans="2:34" x14ac:dyDescent="0.2">
      <c r="B160" s="33" t="s">
        <v>289</v>
      </c>
      <c r="C160" s="18" t="s">
        <v>114</v>
      </c>
      <c r="D160" s="21" t="s">
        <v>202</v>
      </c>
      <c r="E160" s="23" t="s">
        <v>571</v>
      </c>
      <c r="F160" s="23" t="s">
        <v>571</v>
      </c>
      <c r="G160" s="23" t="s">
        <v>571</v>
      </c>
      <c r="H160" s="23" t="s">
        <v>571</v>
      </c>
      <c r="I160" s="23" t="s">
        <v>571</v>
      </c>
      <c r="J160" s="23" t="s">
        <v>571</v>
      </c>
      <c r="K160" s="23" t="s">
        <v>571</v>
      </c>
      <c r="L160" s="23" t="s">
        <v>571</v>
      </c>
      <c r="M160" s="23" t="s">
        <v>571</v>
      </c>
      <c r="N160" s="23" t="s">
        <v>571</v>
      </c>
      <c r="O160" s="23" t="s">
        <v>571</v>
      </c>
      <c r="P160" s="23" t="s">
        <v>571</v>
      </c>
      <c r="Q160" s="23" t="s">
        <v>571</v>
      </c>
      <c r="R160" s="23" t="s">
        <v>571</v>
      </c>
      <c r="S160" s="24" t="s">
        <v>571</v>
      </c>
      <c r="T160" s="23" t="s">
        <v>571</v>
      </c>
      <c r="U160" s="23" t="s">
        <v>571</v>
      </c>
      <c r="V160" s="23" t="s">
        <v>571</v>
      </c>
      <c r="W160" s="23" t="s">
        <v>571</v>
      </c>
      <c r="X160" s="23" t="s">
        <v>571</v>
      </c>
      <c r="Y160" s="23" t="s">
        <v>571</v>
      </c>
      <c r="Z160" s="23" t="s">
        <v>571</v>
      </c>
      <c r="AA160" s="23" t="s">
        <v>571</v>
      </c>
      <c r="AB160" s="23" t="s">
        <v>571</v>
      </c>
      <c r="AC160" s="23" t="s">
        <v>571</v>
      </c>
      <c r="AD160" s="23" t="s">
        <v>571</v>
      </c>
      <c r="AE160" s="23" t="s">
        <v>571</v>
      </c>
      <c r="AF160" s="23" t="s">
        <v>571</v>
      </c>
      <c r="AG160" s="23" t="s">
        <v>571</v>
      </c>
      <c r="AH160" s="24" t="s">
        <v>571</v>
      </c>
    </row>
    <row r="161" spans="2:34" x14ac:dyDescent="0.2">
      <c r="B161" s="33" t="s">
        <v>289</v>
      </c>
      <c r="C161" s="18" t="s">
        <v>115</v>
      </c>
      <c r="D161" s="21" t="s">
        <v>339</v>
      </c>
      <c r="E161" s="23" t="s">
        <v>571</v>
      </c>
      <c r="F161" s="23" t="s">
        <v>571</v>
      </c>
      <c r="G161" s="23" t="s">
        <v>571</v>
      </c>
      <c r="H161" s="23" t="s">
        <v>571</v>
      </c>
      <c r="I161" s="23" t="s">
        <v>571</v>
      </c>
      <c r="J161" s="23" t="s">
        <v>571</v>
      </c>
      <c r="K161" s="23" t="s">
        <v>571</v>
      </c>
      <c r="L161" s="23" t="s">
        <v>571</v>
      </c>
      <c r="M161" s="23" t="s">
        <v>571</v>
      </c>
      <c r="N161" s="23" t="s">
        <v>571</v>
      </c>
      <c r="O161" s="23" t="s">
        <v>571</v>
      </c>
      <c r="P161" s="23" t="s">
        <v>571</v>
      </c>
      <c r="Q161" s="23" t="s">
        <v>571</v>
      </c>
      <c r="R161" s="23" t="s">
        <v>571</v>
      </c>
      <c r="S161" s="24" t="s">
        <v>571</v>
      </c>
      <c r="T161" s="23" t="s">
        <v>571</v>
      </c>
      <c r="U161" s="23" t="s">
        <v>571</v>
      </c>
      <c r="V161" s="23" t="s">
        <v>571</v>
      </c>
      <c r="W161" s="23" t="s">
        <v>571</v>
      </c>
      <c r="X161" s="23" t="s">
        <v>571</v>
      </c>
      <c r="Y161" s="23" t="s">
        <v>571</v>
      </c>
      <c r="Z161" s="23" t="s">
        <v>571</v>
      </c>
      <c r="AA161" s="23" t="s">
        <v>571</v>
      </c>
      <c r="AB161" s="23" t="s">
        <v>571</v>
      </c>
      <c r="AC161" s="23" t="s">
        <v>571</v>
      </c>
      <c r="AD161" s="23" t="s">
        <v>571</v>
      </c>
      <c r="AE161" s="23" t="s">
        <v>571</v>
      </c>
      <c r="AF161" s="23" t="s">
        <v>571</v>
      </c>
      <c r="AG161" s="23" t="s">
        <v>571</v>
      </c>
      <c r="AH161" s="24" t="s">
        <v>571</v>
      </c>
    </row>
    <row r="162" spans="2:34" x14ac:dyDescent="0.2">
      <c r="B162" s="33" t="s">
        <v>289</v>
      </c>
      <c r="C162" s="18" t="s">
        <v>116</v>
      </c>
      <c r="D162" s="21" t="s">
        <v>203</v>
      </c>
      <c r="E162" s="23" t="s">
        <v>571</v>
      </c>
      <c r="F162" s="23" t="s">
        <v>571</v>
      </c>
      <c r="G162" s="23" t="s">
        <v>571</v>
      </c>
      <c r="H162" s="23" t="s">
        <v>571</v>
      </c>
      <c r="I162" s="23" t="s">
        <v>571</v>
      </c>
      <c r="J162" s="23" t="s">
        <v>571</v>
      </c>
      <c r="K162" s="23" t="s">
        <v>571</v>
      </c>
      <c r="L162" s="23" t="s">
        <v>571</v>
      </c>
      <c r="M162" s="23" t="s">
        <v>571</v>
      </c>
      <c r="N162" s="23" t="s">
        <v>571</v>
      </c>
      <c r="O162" s="23" t="s">
        <v>571</v>
      </c>
      <c r="P162" s="23" t="s">
        <v>571</v>
      </c>
      <c r="Q162" s="23" t="s">
        <v>571</v>
      </c>
      <c r="R162" s="23" t="s">
        <v>571</v>
      </c>
      <c r="S162" s="24" t="s">
        <v>571</v>
      </c>
      <c r="T162" s="23" t="s">
        <v>571</v>
      </c>
      <c r="U162" s="23" t="s">
        <v>571</v>
      </c>
      <c r="V162" s="23" t="s">
        <v>571</v>
      </c>
      <c r="W162" s="23" t="s">
        <v>571</v>
      </c>
      <c r="X162" s="23" t="s">
        <v>571</v>
      </c>
      <c r="Y162" s="23" t="s">
        <v>571</v>
      </c>
      <c r="Z162" s="23" t="s">
        <v>571</v>
      </c>
      <c r="AA162" s="23" t="s">
        <v>571</v>
      </c>
      <c r="AB162" s="23" t="s">
        <v>571</v>
      </c>
      <c r="AC162" s="23" t="s">
        <v>571</v>
      </c>
      <c r="AD162" s="23" t="s">
        <v>571</v>
      </c>
      <c r="AE162" s="23" t="s">
        <v>571</v>
      </c>
      <c r="AF162" s="23" t="s">
        <v>571</v>
      </c>
      <c r="AG162" s="23" t="s">
        <v>571</v>
      </c>
      <c r="AH162" s="24" t="s">
        <v>571</v>
      </c>
    </row>
    <row r="163" spans="2:34" x14ac:dyDescent="0.2">
      <c r="B163" s="33" t="s">
        <v>289</v>
      </c>
      <c r="C163" s="18" t="s">
        <v>117</v>
      </c>
      <c r="D163" s="21" t="s">
        <v>204</v>
      </c>
      <c r="E163" s="23" t="s">
        <v>571</v>
      </c>
      <c r="F163" s="23" t="s">
        <v>571</v>
      </c>
      <c r="G163" s="23" t="s">
        <v>571</v>
      </c>
      <c r="H163" s="23" t="s">
        <v>571</v>
      </c>
      <c r="I163" s="23" t="s">
        <v>571</v>
      </c>
      <c r="J163" s="23" t="s">
        <v>571</v>
      </c>
      <c r="K163" s="23" t="s">
        <v>571</v>
      </c>
      <c r="L163" s="23" t="s">
        <v>571</v>
      </c>
      <c r="M163" s="23" t="s">
        <v>571</v>
      </c>
      <c r="N163" s="23" t="s">
        <v>571</v>
      </c>
      <c r="O163" s="23" t="s">
        <v>571</v>
      </c>
      <c r="P163" s="23" t="s">
        <v>571</v>
      </c>
      <c r="Q163" s="23" t="s">
        <v>571</v>
      </c>
      <c r="R163" s="23" t="s">
        <v>571</v>
      </c>
      <c r="S163" s="24" t="s">
        <v>571</v>
      </c>
      <c r="T163" s="23" t="s">
        <v>571</v>
      </c>
      <c r="U163" s="23" t="s">
        <v>571</v>
      </c>
      <c r="V163" s="23" t="s">
        <v>571</v>
      </c>
      <c r="W163" s="23" t="s">
        <v>571</v>
      </c>
      <c r="X163" s="23" t="s">
        <v>571</v>
      </c>
      <c r="Y163" s="23" t="s">
        <v>571</v>
      </c>
      <c r="Z163" s="23" t="s">
        <v>571</v>
      </c>
      <c r="AA163" s="23" t="s">
        <v>571</v>
      </c>
      <c r="AB163" s="23" t="s">
        <v>571</v>
      </c>
      <c r="AC163" s="23" t="s">
        <v>571</v>
      </c>
      <c r="AD163" s="23" t="s">
        <v>571</v>
      </c>
      <c r="AE163" s="23" t="s">
        <v>571</v>
      </c>
      <c r="AF163" s="23" t="s">
        <v>571</v>
      </c>
      <c r="AG163" s="23" t="s">
        <v>571</v>
      </c>
      <c r="AH163" s="24" t="s">
        <v>571</v>
      </c>
    </row>
    <row r="164" spans="2:34" x14ac:dyDescent="0.2">
      <c r="B164" s="33" t="s">
        <v>289</v>
      </c>
      <c r="C164" s="18" t="s">
        <v>512</v>
      </c>
      <c r="D164" s="21" t="s">
        <v>513</v>
      </c>
      <c r="E164" s="23" t="s">
        <v>571</v>
      </c>
      <c r="F164" s="23" t="s">
        <v>571</v>
      </c>
      <c r="G164" s="23" t="s">
        <v>571</v>
      </c>
      <c r="H164" s="23" t="s">
        <v>571</v>
      </c>
      <c r="I164" s="23" t="s">
        <v>571</v>
      </c>
      <c r="J164" s="23" t="s">
        <v>571</v>
      </c>
      <c r="K164" s="23" t="s">
        <v>571</v>
      </c>
      <c r="L164" s="23" t="s">
        <v>571</v>
      </c>
      <c r="M164" s="23" t="s">
        <v>571</v>
      </c>
      <c r="N164" s="23" t="s">
        <v>571</v>
      </c>
      <c r="O164" s="23" t="s">
        <v>571</v>
      </c>
      <c r="P164" s="23" t="s">
        <v>571</v>
      </c>
      <c r="Q164" s="23" t="s">
        <v>571</v>
      </c>
      <c r="R164" s="23" t="s">
        <v>571</v>
      </c>
      <c r="S164" s="24" t="s">
        <v>571</v>
      </c>
      <c r="T164" s="23" t="s">
        <v>571</v>
      </c>
      <c r="U164" s="23" t="s">
        <v>571</v>
      </c>
      <c r="V164" s="23" t="s">
        <v>571</v>
      </c>
      <c r="W164" s="23" t="s">
        <v>571</v>
      </c>
      <c r="X164" s="23" t="s">
        <v>571</v>
      </c>
      <c r="Y164" s="23" t="s">
        <v>571</v>
      </c>
      <c r="Z164" s="23" t="s">
        <v>571</v>
      </c>
      <c r="AA164" s="23" t="s">
        <v>571</v>
      </c>
      <c r="AB164" s="23" t="s">
        <v>571</v>
      </c>
      <c r="AC164" s="23" t="s">
        <v>571</v>
      </c>
      <c r="AD164" s="23" t="s">
        <v>571</v>
      </c>
      <c r="AE164" s="23" t="s">
        <v>571</v>
      </c>
      <c r="AF164" s="23" t="s">
        <v>571</v>
      </c>
      <c r="AG164" s="23" t="s">
        <v>571</v>
      </c>
      <c r="AH164" s="24" t="s">
        <v>571</v>
      </c>
    </row>
    <row r="165" spans="2:34" x14ac:dyDescent="0.2">
      <c r="B165" s="33" t="s">
        <v>289</v>
      </c>
      <c r="C165" s="18" t="s">
        <v>120</v>
      </c>
      <c r="D165" s="21" t="s">
        <v>340</v>
      </c>
      <c r="E165" s="23" t="s">
        <v>571</v>
      </c>
      <c r="F165" s="23" t="s">
        <v>571</v>
      </c>
      <c r="G165" s="23" t="s">
        <v>571</v>
      </c>
      <c r="H165" s="23" t="s">
        <v>571</v>
      </c>
      <c r="I165" s="23" t="s">
        <v>571</v>
      </c>
      <c r="J165" s="23" t="s">
        <v>571</v>
      </c>
      <c r="K165" s="23" t="s">
        <v>571</v>
      </c>
      <c r="L165" s="23" t="s">
        <v>571</v>
      </c>
      <c r="M165" s="23" t="s">
        <v>571</v>
      </c>
      <c r="N165" s="23" t="s">
        <v>571</v>
      </c>
      <c r="O165" s="23" t="s">
        <v>571</v>
      </c>
      <c r="P165" s="23" t="s">
        <v>571</v>
      </c>
      <c r="Q165" s="23" t="s">
        <v>571</v>
      </c>
      <c r="R165" s="23" t="s">
        <v>571</v>
      </c>
      <c r="S165" s="24" t="s">
        <v>571</v>
      </c>
      <c r="T165" s="23" t="s">
        <v>571</v>
      </c>
      <c r="U165" s="23" t="s">
        <v>571</v>
      </c>
      <c r="V165" s="23" t="s">
        <v>571</v>
      </c>
      <c r="W165" s="23" t="s">
        <v>571</v>
      </c>
      <c r="X165" s="23" t="s">
        <v>571</v>
      </c>
      <c r="Y165" s="23" t="s">
        <v>571</v>
      </c>
      <c r="Z165" s="23" t="s">
        <v>571</v>
      </c>
      <c r="AA165" s="23" t="s">
        <v>571</v>
      </c>
      <c r="AB165" s="23" t="s">
        <v>571</v>
      </c>
      <c r="AC165" s="23" t="s">
        <v>571</v>
      </c>
      <c r="AD165" s="23" t="s">
        <v>571</v>
      </c>
      <c r="AE165" s="23" t="s">
        <v>571</v>
      </c>
      <c r="AF165" s="23" t="s">
        <v>571</v>
      </c>
      <c r="AG165" s="23" t="s">
        <v>571</v>
      </c>
      <c r="AH165" s="24" t="s">
        <v>571</v>
      </c>
    </row>
    <row r="166" spans="2:34" x14ac:dyDescent="0.2">
      <c r="B166" s="33" t="s">
        <v>289</v>
      </c>
      <c r="C166" s="18" t="s">
        <v>524</v>
      </c>
      <c r="D166" s="21" t="s">
        <v>525</v>
      </c>
      <c r="E166" s="23">
        <v>1.6719745222929936E-2</v>
      </c>
      <c r="F166" s="23">
        <v>1.3535031847133758E-2</v>
      </c>
      <c r="G166" s="23">
        <v>0</v>
      </c>
      <c r="H166" s="23">
        <v>3.5828025477707005E-2</v>
      </c>
      <c r="I166" s="23">
        <v>4.4585987261146494E-2</v>
      </c>
      <c r="J166" s="23">
        <v>3.2643312101910828E-2</v>
      </c>
      <c r="K166" s="23">
        <v>5.17515923566879E-2</v>
      </c>
      <c r="L166" s="23">
        <v>0.24601910828025478</v>
      </c>
      <c r="M166" s="23">
        <v>2.3089171974522291E-2</v>
      </c>
      <c r="N166" s="23">
        <v>7.1656050955414014E-3</v>
      </c>
      <c r="O166" s="23">
        <v>1.5923566878980893E-3</v>
      </c>
      <c r="P166" s="23">
        <v>0.19108280254777071</v>
      </c>
      <c r="Q166" s="23">
        <v>0.27229299363057324</v>
      </c>
      <c r="R166" s="23">
        <v>6.5286624203821655E-2</v>
      </c>
      <c r="S166" s="24">
        <v>6280</v>
      </c>
      <c r="T166" s="23">
        <v>3.7037037037037035E-2</v>
      </c>
      <c r="U166" s="23">
        <v>8.6419753086419748E-2</v>
      </c>
      <c r="V166" s="23">
        <v>0</v>
      </c>
      <c r="W166" s="23">
        <v>2.4691358024691357E-2</v>
      </c>
      <c r="X166" s="23">
        <v>0.1111111111111111</v>
      </c>
      <c r="Y166" s="23">
        <v>4.9382716049382713E-2</v>
      </c>
      <c r="Z166" s="23">
        <v>4.9382716049382713E-2</v>
      </c>
      <c r="AA166" s="23">
        <v>0.1111111111111111</v>
      </c>
      <c r="AB166" s="23">
        <v>8.6419753086419748E-2</v>
      </c>
      <c r="AC166" s="23">
        <v>1.2345679012345678E-2</v>
      </c>
      <c r="AD166" s="23">
        <v>0</v>
      </c>
      <c r="AE166" s="23">
        <v>7.407407407407407E-2</v>
      </c>
      <c r="AF166" s="23">
        <v>0.30864197530864196</v>
      </c>
      <c r="AG166" s="23">
        <v>4.9382716049382713E-2</v>
      </c>
      <c r="AH166" s="24">
        <v>405</v>
      </c>
    </row>
    <row r="167" spans="2:34" x14ac:dyDescent="0.2">
      <c r="B167" s="33" t="s">
        <v>289</v>
      </c>
      <c r="C167" s="18" t="s">
        <v>121</v>
      </c>
      <c r="D167" s="21" t="s">
        <v>341</v>
      </c>
      <c r="E167" s="23" t="s">
        <v>571</v>
      </c>
      <c r="F167" s="23" t="s">
        <v>571</v>
      </c>
      <c r="G167" s="23" t="s">
        <v>571</v>
      </c>
      <c r="H167" s="23" t="s">
        <v>571</v>
      </c>
      <c r="I167" s="23" t="s">
        <v>571</v>
      </c>
      <c r="J167" s="23" t="s">
        <v>571</v>
      </c>
      <c r="K167" s="23" t="s">
        <v>571</v>
      </c>
      <c r="L167" s="23" t="s">
        <v>571</v>
      </c>
      <c r="M167" s="23" t="s">
        <v>571</v>
      </c>
      <c r="N167" s="23" t="s">
        <v>571</v>
      </c>
      <c r="O167" s="23" t="s">
        <v>571</v>
      </c>
      <c r="P167" s="23" t="s">
        <v>571</v>
      </c>
      <c r="Q167" s="23" t="s">
        <v>571</v>
      </c>
      <c r="R167" s="23" t="s">
        <v>571</v>
      </c>
      <c r="S167" s="24" t="s">
        <v>571</v>
      </c>
      <c r="T167" s="23" t="s">
        <v>571</v>
      </c>
      <c r="U167" s="23" t="s">
        <v>571</v>
      </c>
      <c r="V167" s="23" t="s">
        <v>571</v>
      </c>
      <c r="W167" s="23" t="s">
        <v>571</v>
      </c>
      <c r="X167" s="23" t="s">
        <v>571</v>
      </c>
      <c r="Y167" s="23" t="s">
        <v>571</v>
      </c>
      <c r="Z167" s="23" t="s">
        <v>571</v>
      </c>
      <c r="AA167" s="23" t="s">
        <v>571</v>
      </c>
      <c r="AB167" s="23" t="s">
        <v>571</v>
      </c>
      <c r="AC167" s="23" t="s">
        <v>571</v>
      </c>
      <c r="AD167" s="23" t="s">
        <v>571</v>
      </c>
      <c r="AE167" s="23" t="s">
        <v>571</v>
      </c>
      <c r="AF167" s="23" t="s">
        <v>571</v>
      </c>
      <c r="AG167" s="23" t="s">
        <v>571</v>
      </c>
      <c r="AH167" s="24" t="s">
        <v>571</v>
      </c>
    </row>
    <row r="168" spans="2:34" x14ac:dyDescent="0.2">
      <c r="B168" s="33" t="s">
        <v>289</v>
      </c>
      <c r="C168" s="18" t="s">
        <v>122</v>
      </c>
      <c r="D168" s="21" t="s">
        <v>207</v>
      </c>
      <c r="E168" s="23" t="s">
        <v>571</v>
      </c>
      <c r="F168" s="23" t="s">
        <v>571</v>
      </c>
      <c r="G168" s="23" t="s">
        <v>571</v>
      </c>
      <c r="H168" s="23" t="s">
        <v>571</v>
      </c>
      <c r="I168" s="23" t="s">
        <v>571</v>
      </c>
      <c r="J168" s="23" t="s">
        <v>571</v>
      </c>
      <c r="K168" s="23" t="s">
        <v>571</v>
      </c>
      <c r="L168" s="23" t="s">
        <v>571</v>
      </c>
      <c r="M168" s="23" t="s">
        <v>571</v>
      </c>
      <c r="N168" s="23" t="s">
        <v>571</v>
      </c>
      <c r="O168" s="23" t="s">
        <v>571</v>
      </c>
      <c r="P168" s="23" t="s">
        <v>571</v>
      </c>
      <c r="Q168" s="23" t="s">
        <v>571</v>
      </c>
      <c r="R168" s="23" t="s">
        <v>571</v>
      </c>
      <c r="S168" s="24" t="s">
        <v>571</v>
      </c>
      <c r="T168" s="23" t="s">
        <v>571</v>
      </c>
      <c r="U168" s="23" t="s">
        <v>571</v>
      </c>
      <c r="V168" s="23" t="s">
        <v>571</v>
      </c>
      <c r="W168" s="23" t="s">
        <v>571</v>
      </c>
      <c r="X168" s="23" t="s">
        <v>571</v>
      </c>
      <c r="Y168" s="23" t="s">
        <v>571</v>
      </c>
      <c r="Z168" s="23" t="s">
        <v>571</v>
      </c>
      <c r="AA168" s="23" t="s">
        <v>571</v>
      </c>
      <c r="AB168" s="23" t="s">
        <v>571</v>
      </c>
      <c r="AC168" s="23" t="s">
        <v>571</v>
      </c>
      <c r="AD168" s="23" t="s">
        <v>571</v>
      </c>
      <c r="AE168" s="23" t="s">
        <v>571</v>
      </c>
      <c r="AF168" s="23" t="s">
        <v>571</v>
      </c>
      <c r="AG168" s="23" t="s">
        <v>571</v>
      </c>
      <c r="AH168" s="24" t="s">
        <v>571</v>
      </c>
    </row>
    <row r="169" spans="2:34" x14ac:dyDescent="0.2">
      <c r="B169" s="33" t="s">
        <v>289</v>
      </c>
      <c r="C169" s="18" t="s">
        <v>510</v>
      </c>
      <c r="D169" s="21" t="s">
        <v>511</v>
      </c>
      <c r="E169" s="23" t="s">
        <v>571</v>
      </c>
      <c r="F169" s="23" t="s">
        <v>571</v>
      </c>
      <c r="G169" s="23" t="s">
        <v>571</v>
      </c>
      <c r="H169" s="23" t="s">
        <v>571</v>
      </c>
      <c r="I169" s="23" t="s">
        <v>571</v>
      </c>
      <c r="J169" s="23" t="s">
        <v>571</v>
      </c>
      <c r="K169" s="23" t="s">
        <v>571</v>
      </c>
      <c r="L169" s="23" t="s">
        <v>571</v>
      </c>
      <c r="M169" s="23" t="s">
        <v>571</v>
      </c>
      <c r="N169" s="23" t="s">
        <v>571</v>
      </c>
      <c r="O169" s="23" t="s">
        <v>571</v>
      </c>
      <c r="P169" s="23" t="s">
        <v>571</v>
      </c>
      <c r="Q169" s="23" t="s">
        <v>571</v>
      </c>
      <c r="R169" s="23" t="s">
        <v>571</v>
      </c>
      <c r="S169" s="24" t="s">
        <v>571</v>
      </c>
      <c r="T169" s="23" t="s">
        <v>571</v>
      </c>
      <c r="U169" s="23" t="s">
        <v>571</v>
      </c>
      <c r="V169" s="23" t="s">
        <v>571</v>
      </c>
      <c r="W169" s="23" t="s">
        <v>571</v>
      </c>
      <c r="X169" s="23" t="s">
        <v>571</v>
      </c>
      <c r="Y169" s="23" t="s">
        <v>571</v>
      </c>
      <c r="Z169" s="23" t="s">
        <v>571</v>
      </c>
      <c r="AA169" s="23" t="s">
        <v>571</v>
      </c>
      <c r="AB169" s="23" t="s">
        <v>571</v>
      </c>
      <c r="AC169" s="23" t="s">
        <v>571</v>
      </c>
      <c r="AD169" s="23" t="s">
        <v>571</v>
      </c>
      <c r="AE169" s="23" t="s">
        <v>571</v>
      </c>
      <c r="AF169" s="23" t="s">
        <v>571</v>
      </c>
      <c r="AG169" s="23" t="s">
        <v>571</v>
      </c>
      <c r="AH169" s="24" t="s">
        <v>571</v>
      </c>
    </row>
    <row r="170" spans="2:34" x14ac:dyDescent="0.2">
      <c r="B170" s="33" t="s">
        <v>289</v>
      </c>
      <c r="C170" s="18" t="s">
        <v>124</v>
      </c>
      <c r="D170" s="21" t="s">
        <v>342</v>
      </c>
      <c r="E170" s="23">
        <v>2.2959183673469389E-2</v>
      </c>
      <c r="F170" s="23">
        <v>2.423469387755102E-2</v>
      </c>
      <c r="G170" s="23">
        <v>1.2755102040816326E-3</v>
      </c>
      <c r="H170" s="23">
        <v>3.5714285714285712E-2</v>
      </c>
      <c r="I170" s="23">
        <v>3.6989795918367346E-2</v>
      </c>
      <c r="J170" s="23">
        <v>3.6989795918367346E-2</v>
      </c>
      <c r="K170" s="23">
        <v>3.1887755102040817E-2</v>
      </c>
      <c r="L170" s="23">
        <v>0.12372448979591837</v>
      </c>
      <c r="M170" s="23">
        <v>2.1683673469387755E-2</v>
      </c>
      <c r="N170" s="23">
        <v>5.1020408163265302E-3</v>
      </c>
      <c r="O170" s="23">
        <v>2.5510204081632651E-3</v>
      </c>
      <c r="P170" s="23">
        <v>0.1683673469387755</v>
      </c>
      <c r="Q170" s="23">
        <v>0.48214285714285715</v>
      </c>
      <c r="R170" s="23">
        <v>5.1020408163265302E-3</v>
      </c>
      <c r="S170" s="24">
        <v>3920</v>
      </c>
      <c r="T170" s="23">
        <v>7.9365079365079361E-2</v>
      </c>
      <c r="U170" s="23">
        <v>7.9365079365079361E-2</v>
      </c>
      <c r="V170" s="23">
        <v>0</v>
      </c>
      <c r="W170" s="23">
        <v>3.1746031746031744E-2</v>
      </c>
      <c r="X170" s="23">
        <v>0.1111111111111111</v>
      </c>
      <c r="Y170" s="23">
        <v>6.3492063492063489E-2</v>
      </c>
      <c r="Z170" s="23">
        <v>3.1746031746031744E-2</v>
      </c>
      <c r="AA170" s="23">
        <v>0.1111111111111111</v>
      </c>
      <c r="AB170" s="23">
        <v>7.9365079365079361E-2</v>
      </c>
      <c r="AC170" s="23">
        <v>1.5873015873015872E-2</v>
      </c>
      <c r="AD170" s="23">
        <v>0</v>
      </c>
      <c r="AE170" s="23">
        <v>9.5238095238095233E-2</v>
      </c>
      <c r="AF170" s="23">
        <v>0.2857142857142857</v>
      </c>
      <c r="AG170" s="23">
        <v>1.5873015873015872E-2</v>
      </c>
      <c r="AH170" s="24">
        <v>315</v>
      </c>
    </row>
    <row r="171" spans="2:34" x14ac:dyDescent="0.2">
      <c r="B171" s="33" t="s">
        <v>289</v>
      </c>
      <c r="C171" s="18" t="s">
        <v>516</v>
      </c>
      <c r="D171" s="21" t="s">
        <v>517</v>
      </c>
      <c r="E171" s="23" t="s">
        <v>571</v>
      </c>
      <c r="F171" s="23" t="s">
        <v>571</v>
      </c>
      <c r="G171" s="23" t="s">
        <v>571</v>
      </c>
      <c r="H171" s="23" t="s">
        <v>571</v>
      </c>
      <c r="I171" s="23" t="s">
        <v>571</v>
      </c>
      <c r="J171" s="23" t="s">
        <v>571</v>
      </c>
      <c r="K171" s="23" t="s">
        <v>571</v>
      </c>
      <c r="L171" s="23" t="s">
        <v>571</v>
      </c>
      <c r="M171" s="23" t="s">
        <v>571</v>
      </c>
      <c r="N171" s="23" t="s">
        <v>571</v>
      </c>
      <c r="O171" s="23" t="s">
        <v>571</v>
      </c>
      <c r="P171" s="23" t="s">
        <v>571</v>
      </c>
      <c r="Q171" s="23" t="s">
        <v>571</v>
      </c>
      <c r="R171" s="23" t="s">
        <v>571</v>
      </c>
      <c r="S171" s="24" t="s">
        <v>571</v>
      </c>
      <c r="T171" s="23" t="s">
        <v>571</v>
      </c>
      <c r="U171" s="23" t="s">
        <v>571</v>
      </c>
      <c r="V171" s="23" t="s">
        <v>571</v>
      </c>
      <c r="W171" s="23" t="s">
        <v>571</v>
      </c>
      <c r="X171" s="23" t="s">
        <v>571</v>
      </c>
      <c r="Y171" s="23" t="s">
        <v>571</v>
      </c>
      <c r="Z171" s="23" t="s">
        <v>571</v>
      </c>
      <c r="AA171" s="23" t="s">
        <v>571</v>
      </c>
      <c r="AB171" s="23" t="s">
        <v>571</v>
      </c>
      <c r="AC171" s="23" t="s">
        <v>571</v>
      </c>
      <c r="AD171" s="23" t="s">
        <v>571</v>
      </c>
      <c r="AE171" s="23" t="s">
        <v>571</v>
      </c>
      <c r="AF171" s="23" t="s">
        <v>571</v>
      </c>
      <c r="AG171" s="23" t="s">
        <v>571</v>
      </c>
      <c r="AH171" s="24" t="s">
        <v>571</v>
      </c>
    </row>
    <row r="172" spans="2:34" x14ac:dyDescent="0.2">
      <c r="B172" s="33" t="s">
        <v>289</v>
      </c>
      <c r="C172" s="18" t="s">
        <v>567</v>
      </c>
      <c r="D172" s="21" t="s">
        <v>568</v>
      </c>
      <c r="E172" s="23" t="s">
        <v>571</v>
      </c>
      <c r="F172" s="23" t="s">
        <v>571</v>
      </c>
      <c r="G172" s="23" t="s">
        <v>571</v>
      </c>
      <c r="H172" s="23" t="s">
        <v>571</v>
      </c>
      <c r="I172" s="23" t="s">
        <v>571</v>
      </c>
      <c r="J172" s="23" t="s">
        <v>571</v>
      </c>
      <c r="K172" s="23" t="s">
        <v>571</v>
      </c>
      <c r="L172" s="23" t="s">
        <v>571</v>
      </c>
      <c r="M172" s="23" t="s">
        <v>571</v>
      </c>
      <c r="N172" s="23" t="s">
        <v>571</v>
      </c>
      <c r="O172" s="23" t="s">
        <v>571</v>
      </c>
      <c r="P172" s="23" t="s">
        <v>571</v>
      </c>
      <c r="Q172" s="23" t="s">
        <v>571</v>
      </c>
      <c r="R172" s="23" t="s">
        <v>571</v>
      </c>
      <c r="S172" s="24" t="s">
        <v>571</v>
      </c>
      <c r="T172" s="23" t="s">
        <v>571</v>
      </c>
      <c r="U172" s="23" t="s">
        <v>571</v>
      </c>
      <c r="V172" s="23" t="s">
        <v>571</v>
      </c>
      <c r="W172" s="23" t="s">
        <v>571</v>
      </c>
      <c r="X172" s="23" t="s">
        <v>571</v>
      </c>
      <c r="Y172" s="23" t="s">
        <v>571</v>
      </c>
      <c r="Z172" s="23" t="s">
        <v>571</v>
      </c>
      <c r="AA172" s="23" t="s">
        <v>571</v>
      </c>
      <c r="AB172" s="23" t="s">
        <v>571</v>
      </c>
      <c r="AC172" s="23" t="s">
        <v>571</v>
      </c>
      <c r="AD172" s="23" t="s">
        <v>571</v>
      </c>
      <c r="AE172" s="23" t="s">
        <v>571</v>
      </c>
      <c r="AF172" s="23" t="s">
        <v>571</v>
      </c>
      <c r="AG172" s="23" t="s">
        <v>571</v>
      </c>
      <c r="AH172" s="24" t="s">
        <v>571</v>
      </c>
    </row>
    <row r="173" spans="2:34" x14ac:dyDescent="0.2">
      <c r="B173" s="33" t="s">
        <v>289</v>
      </c>
      <c r="C173" s="18" t="s">
        <v>520</v>
      </c>
      <c r="D173" s="21" t="s">
        <v>521</v>
      </c>
      <c r="E173" s="23" t="s">
        <v>571</v>
      </c>
      <c r="F173" s="23" t="s">
        <v>571</v>
      </c>
      <c r="G173" s="23" t="s">
        <v>571</v>
      </c>
      <c r="H173" s="23" t="s">
        <v>571</v>
      </c>
      <c r="I173" s="23" t="s">
        <v>571</v>
      </c>
      <c r="J173" s="23" t="s">
        <v>571</v>
      </c>
      <c r="K173" s="23" t="s">
        <v>571</v>
      </c>
      <c r="L173" s="23" t="s">
        <v>571</v>
      </c>
      <c r="M173" s="23" t="s">
        <v>571</v>
      </c>
      <c r="N173" s="23" t="s">
        <v>571</v>
      </c>
      <c r="O173" s="23" t="s">
        <v>571</v>
      </c>
      <c r="P173" s="23" t="s">
        <v>571</v>
      </c>
      <c r="Q173" s="23" t="s">
        <v>571</v>
      </c>
      <c r="R173" s="23" t="s">
        <v>571</v>
      </c>
      <c r="S173" s="24" t="s">
        <v>571</v>
      </c>
      <c r="T173" s="23" t="s">
        <v>571</v>
      </c>
      <c r="U173" s="23" t="s">
        <v>571</v>
      </c>
      <c r="V173" s="23" t="s">
        <v>571</v>
      </c>
      <c r="W173" s="23" t="s">
        <v>571</v>
      </c>
      <c r="X173" s="23" t="s">
        <v>571</v>
      </c>
      <c r="Y173" s="23" t="s">
        <v>571</v>
      </c>
      <c r="Z173" s="23" t="s">
        <v>571</v>
      </c>
      <c r="AA173" s="23" t="s">
        <v>571</v>
      </c>
      <c r="AB173" s="23" t="s">
        <v>571</v>
      </c>
      <c r="AC173" s="23" t="s">
        <v>571</v>
      </c>
      <c r="AD173" s="23" t="s">
        <v>571</v>
      </c>
      <c r="AE173" s="23" t="s">
        <v>571</v>
      </c>
      <c r="AF173" s="23" t="s">
        <v>571</v>
      </c>
      <c r="AG173" s="23" t="s">
        <v>571</v>
      </c>
      <c r="AH173" s="24" t="s">
        <v>571</v>
      </c>
    </row>
    <row r="174" spans="2:34" x14ac:dyDescent="0.2">
      <c r="B174" s="33" t="s">
        <v>289</v>
      </c>
      <c r="C174" s="18" t="s">
        <v>514</v>
      </c>
      <c r="D174" s="21" t="s">
        <v>515</v>
      </c>
      <c r="E174" s="23" t="s">
        <v>571</v>
      </c>
      <c r="F174" s="23" t="s">
        <v>571</v>
      </c>
      <c r="G174" s="23" t="s">
        <v>571</v>
      </c>
      <c r="H174" s="23" t="s">
        <v>571</v>
      </c>
      <c r="I174" s="23" t="s">
        <v>571</v>
      </c>
      <c r="J174" s="23" t="s">
        <v>571</v>
      </c>
      <c r="K174" s="23" t="s">
        <v>571</v>
      </c>
      <c r="L174" s="23" t="s">
        <v>571</v>
      </c>
      <c r="M174" s="23" t="s">
        <v>571</v>
      </c>
      <c r="N174" s="23" t="s">
        <v>571</v>
      </c>
      <c r="O174" s="23" t="s">
        <v>571</v>
      </c>
      <c r="P174" s="23" t="s">
        <v>571</v>
      </c>
      <c r="Q174" s="23" t="s">
        <v>571</v>
      </c>
      <c r="R174" s="23" t="s">
        <v>571</v>
      </c>
      <c r="S174" s="24" t="s">
        <v>571</v>
      </c>
      <c r="T174" s="23" t="s">
        <v>571</v>
      </c>
      <c r="U174" s="23" t="s">
        <v>571</v>
      </c>
      <c r="V174" s="23" t="s">
        <v>571</v>
      </c>
      <c r="W174" s="23" t="s">
        <v>571</v>
      </c>
      <c r="X174" s="23" t="s">
        <v>571</v>
      </c>
      <c r="Y174" s="23" t="s">
        <v>571</v>
      </c>
      <c r="Z174" s="23" t="s">
        <v>571</v>
      </c>
      <c r="AA174" s="23" t="s">
        <v>571</v>
      </c>
      <c r="AB174" s="23" t="s">
        <v>571</v>
      </c>
      <c r="AC174" s="23" t="s">
        <v>571</v>
      </c>
      <c r="AD174" s="23" t="s">
        <v>571</v>
      </c>
      <c r="AE174" s="23" t="s">
        <v>571</v>
      </c>
      <c r="AF174" s="23" t="s">
        <v>571</v>
      </c>
      <c r="AG174" s="23" t="s">
        <v>571</v>
      </c>
      <c r="AH174" s="24" t="s">
        <v>571</v>
      </c>
    </row>
    <row r="175" spans="2:34" x14ac:dyDescent="0.2">
      <c r="B175" s="33" t="s">
        <v>289</v>
      </c>
      <c r="C175" s="18" t="s">
        <v>518</v>
      </c>
      <c r="D175" s="21" t="s">
        <v>519</v>
      </c>
      <c r="E175" s="23">
        <v>2.2151898734177215E-2</v>
      </c>
      <c r="F175" s="23">
        <v>3.5443037974683546E-2</v>
      </c>
      <c r="G175" s="23">
        <v>1.2658227848101266E-3</v>
      </c>
      <c r="H175" s="23">
        <v>2.911392405063291E-2</v>
      </c>
      <c r="I175" s="23">
        <v>7.7215189873417717E-2</v>
      </c>
      <c r="J175" s="23">
        <v>7.9113924050632917E-2</v>
      </c>
      <c r="K175" s="23">
        <v>4.5569620253164557E-2</v>
      </c>
      <c r="L175" s="23">
        <v>0.16392405063291141</v>
      </c>
      <c r="M175" s="23">
        <v>2.5316455696202531E-2</v>
      </c>
      <c r="N175" s="23">
        <v>7.5949367088607592E-3</v>
      </c>
      <c r="O175" s="23">
        <v>1.0126582278481013E-2</v>
      </c>
      <c r="P175" s="23">
        <v>0.19873417721518988</v>
      </c>
      <c r="Q175" s="23">
        <v>0.30253164556962026</v>
      </c>
      <c r="R175" s="23">
        <v>1.8987341772151898E-3</v>
      </c>
      <c r="S175" s="24">
        <v>7900</v>
      </c>
      <c r="T175" s="23" t="s">
        <v>571</v>
      </c>
      <c r="U175" s="23" t="s">
        <v>571</v>
      </c>
      <c r="V175" s="23" t="s">
        <v>571</v>
      </c>
      <c r="W175" s="23" t="s">
        <v>571</v>
      </c>
      <c r="X175" s="23" t="s">
        <v>571</v>
      </c>
      <c r="Y175" s="23" t="s">
        <v>571</v>
      </c>
      <c r="Z175" s="23" t="s">
        <v>571</v>
      </c>
      <c r="AA175" s="23" t="s">
        <v>571</v>
      </c>
      <c r="AB175" s="23" t="s">
        <v>571</v>
      </c>
      <c r="AC175" s="23" t="s">
        <v>571</v>
      </c>
      <c r="AD175" s="23" t="s">
        <v>571</v>
      </c>
      <c r="AE175" s="23" t="s">
        <v>571</v>
      </c>
      <c r="AF175" s="23" t="s">
        <v>571</v>
      </c>
      <c r="AG175" s="23" t="s">
        <v>571</v>
      </c>
      <c r="AH175" s="24" t="s">
        <v>571</v>
      </c>
    </row>
    <row r="176" spans="2:34" x14ac:dyDescent="0.2">
      <c r="B176" s="33" t="s">
        <v>289</v>
      </c>
      <c r="C176" s="18" t="s">
        <v>129</v>
      </c>
      <c r="D176" s="21" t="s">
        <v>344</v>
      </c>
      <c r="E176" s="23">
        <v>4.445334401281538E-2</v>
      </c>
      <c r="F176" s="23">
        <v>7.6091309571485785E-2</v>
      </c>
      <c r="G176" s="23">
        <v>2.4028834601521826E-3</v>
      </c>
      <c r="H176" s="23">
        <v>2.8434120945134162E-2</v>
      </c>
      <c r="I176" s="23">
        <v>0.10372446936323589</v>
      </c>
      <c r="J176" s="23">
        <v>5.0060072086503801E-2</v>
      </c>
      <c r="K176" s="23">
        <v>4.6856227472967561E-2</v>
      </c>
      <c r="L176" s="23">
        <v>9.1309571485782934E-2</v>
      </c>
      <c r="M176" s="23">
        <v>5.6467761313576288E-2</v>
      </c>
      <c r="N176" s="23">
        <v>1.7220664797757308E-2</v>
      </c>
      <c r="O176" s="23">
        <v>1.4016820184221065E-2</v>
      </c>
      <c r="P176" s="23">
        <v>9.7717260712855428E-2</v>
      </c>
      <c r="Q176" s="23">
        <v>0.34641569883860635</v>
      </c>
      <c r="R176" s="23">
        <v>2.4429315178213857E-2</v>
      </c>
      <c r="S176" s="24">
        <v>12485</v>
      </c>
      <c r="T176" s="23" t="s">
        <v>571</v>
      </c>
      <c r="U176" s="23" t="s">
        <v>571</v>
      </c>
      <c r="V176" s="23" t="s">
        <v>571</v>
      </c>
      <c r="W176" s="23" t="s">
        <v>571</v>
      </c>
      <c r="X176" s="23" t="s">
        <v>571</v>
      </c>
      <c r="Y176" s="23" t="s">
        <v>571</v>
      </c>
      <c r="Z176" s="23" t="s">
        <v>571</v>
      </c>
      <c r="AA176" s="23" t="s">
        <v>571</v>
      </c>
      <c r="AB176" s="23" t="s">
        <v>571</v>
      </c>
      <c r="AC176" s="23" t="s">
        <v>571</v>
      </c>
      <c r="AD176" s="23" t="s">
        <v>571</v>
      </c>
      <c r="AE176" s="23" t="s">
        <v>571</v>
      </c>
      <c r="AF176" s="23" t="s">
        <v>571</v>
      </c>
      <c r="AG176" s="23" t="s">
        <v>571</v>
      </c>
      <c r="AH176" s="24" t="s">
        <v>571</v>
      </c>
    </row>
    <row r="177" spans="2:34" x14ac:dyDescent="0.2">
      <c r="B177" s="33" t="s">
        <v>289</v>
      </c>
      <c r="C177" s="18" t="s">
        <v>508</v>
      </c>
      <c r="D177" s="21" t="s">
        <v>509</v>
      </c>
      <c r="E177" s="23" t="s">
        <v>571</v>
      </c>
      <c r="F177" s="23" t="s">
        <v>571</v>
      </c>
      <c r="G177" s="23" t="s">
        <v>571</v>
      </c>
      <c r="H177" s="23" t="s">
        <v>571</v>
      </c>
      <c r="I177" s="23" t="s">
        <v>571</v>
      </c>
      <c r="J177" s="23" t="s">
        <v>571</v>
      </c>
      <c r="K177" s="23" t="s">
        <v>571</v>
      </c>
      <c r="L177" s="23" t="s">
        <v>571</v>
      </c>
      <c r="M177" s="23" t="s">
        <v>571</v>
      </c>
      <c r="N177" s="23" t="s">
        <v>571</v>
      </c>
      <c r="O177" s="23" t="s">
        <v>571</v>
      </c>
      <c r="P177" s="23" t="s">
        <v>571</v>
      </c>
      <c r="Q177" s="23" t="s">
        <v>571</v>
      </c>
      <c r="R177" s="23" t="s">
        <v>571</v>
      </c>
      <c r="S177" s="24" t="s">
        <v>571</v>
      </c>
      <c r="T177" s="23" t="s">
        <v>571</v>
      </c>
      <c r="U177" s="23" t="s">
        <v>571</v>
      </c>
      <c r="V177" s="23" t="s">
        <v>571</v>
      </c>
      <c r="W177" s="23" t="s">
        <v>571</v>
      </c>
      <c r="X177" s="23" t="s">
        <v>571</v>
      </c>
      <c r="Y177" s="23" t="s">
        <v>571</v>
      </c>
      <c r="Z177" s="23" t="s">
        <v>571</v>
      </c>
      <c r="AA177" s="23" t="s">
        <v>571</v>
      </c>
      <c r="AB177" s="23" t="s">
        <v>571</v>
      </c>
      <c r="AC177" s="23" t="s">
        <v>571</v>
      </c>
      <c r="AD177" s="23" t="s">
        <v>571</v>
      </c>
      <c r="AE177" s="23" t="s">
        <v>571</v>
      </c>
      <c r="AF177" s="23" t="s">
        <v>571</v>
      </c>
      <c r="AG177" s="23" t="s">
        <v>571</v>
      </c>
      <c r="AH177" s="24" t="s">
        <v>571</v>
      </c>
    </row>
    <row r="178" spans="2:34" x14ac:dyDescent="0.2">
      <c r="B178" s="33" t="s">
        <v>296</v>
      </c>
      <c r="C178" s="18" t="s">
        <v>526</v>
      </c>
      <c r="D178" s="21" t="s">
        <v>527</v>
      </c>
      <c r="E178" s="23" t="s">
        <v>571</v>
      </c>
      <c r="F178" s="23" t="s">
        <v>571</v>
      </c>
      <c r="G178" s="23" t="s">
        <v>571</v>
      </c>
      <c r="H178" s="23" t="s">
        <v>571</v>
      </c>
      <c r="I178" s="23" t="s">
        <v>571</v>
      </c>
      <c r="J178" s="23" t="s">
        <v>571</v>
      </c>
      <c r="K178" s="23" t="s">
        <v>571</v>
      </c>
      <c r="L178" s="23" t="s">
        <v>571</v>
      </c>
      <c r="M178" s="23" t="s">
        <v>571</v>
      </c>
      <c r="N178" s="23" t="s">
        <v>571</v>
      </c>
      <c r="O178" s="23" t="s">
        <v>571</v>
      </c>
      <c r="P178" s="23" t="s">
        <v>571</v>
      </c>
      <c r="Q178" s="23" t="s">
        <v>571</v>
      </c>
      <c r="R178" s="23" t="s">
        <v>571</v>
      </c>
      <c r="S178" s="24" t="s">
        <v>571</v>
      </c>
      <c r="T178" s="23" t="s">
        <v>571</v>
      </c>
      <c r="U178" s="23" t="s">
        <v>571</v>
      </c>
      <c r="V178" s="23" t="s">
        <v>571</v>
      </c>
      <c r="W178" s="23" t="s">
        <v>571</v>
      </c>
      <c r="X178" s="23" t="s">
        <v>571</v>
      </c>
      <c r="Y178" s="23" t="s">
        <v>571</v>
      </c>
      <c r="Z178" s="23" t="s">
        <v>571</v>
      </c>
      <c r="AA178" s="23" t="s">
        <v>571</v>
      </c>
      <c r="AB178" s="23" t="s">
        <v>571</v>
      </c>
      <c r="AC178" s="23" t="s">
        <v>571</v>
      </c>
      <c r="AD178" s="23" t="s">
        <v>571</v>
      </c>
      <c r="AE178" s="23" t="s">
        <v>571</v>
      </c>
      <c r="AF178" s="23" t="s">
        <v>571</v>
      </c>
      <c r="AG178" s="23" t="s">
        <v>571</v>
      </c>
      <c r="AH178" s="24" t="s">
        <v>571</v>
      </c>
    </row>
    <row r="179" spans="2:34" x14ac:dyDescent="0.2">
      <c r="B179" s="33" t="s">
        <v>296</v>
      </c>
      <c r="C179" s="18" t="s">
        <v>565</v>
      </c>
      <c r="D179" s="21" t="s">
        <v>566</v>
      </c>
      <c r="E179" s="23" t="s">
        <v>571</v>
      </c>
      <c r="F179" s="23" t="s">
        <v>571</v>
      </c>
      <c r="G179" s="23" t="s">
        <v>571</v>
      </c>
      <c r="H179" s="23" t="s">
        <v>571</v>
      </c>
      <c r="I179" s="23" t="s">
        <v>571</v>
      </c>
      <c r="J179" s="23" t="s">
        <v>571</v>
      </c>
      <c r="K179" s="23" t="s">
        <v>571</v>
      </c>
      <c r="L179" s="23" t="s">
        <v>571</v>
      </c>
      <c r="M179" s="23" t="s">
        <v>571</v>
      </c>
      <c r="N179" s="23" t="s">
        <v>571</v>
      </c>
      <c r="O179" s="23" t="s">
        <v>571</v>
      </c>
      <c r="P179" s="23" t="s">
        <v>571</v>
      </c>
      <c r="Q179" s="23" t="s">
        <v>571</v>
      </c>
      <c r="R179" s="23" t="s">
        <v>571</v>
      </c>
      <c r="S179" s="24" t="s">
        <v>571</v>
      </c>
      <c r="T179" s="23" t="s">
        <v>571</v>
      </c>
      <c r="U179" s="23" t="s">
        <v>571</v>
      </c>
      <c r="V179" s="23" t="s">
        <v>571</v>
      </c>
      <c r="W179" s="23" t="s">
        <v>571</v>
      </c>
      <c r="X179" s="23" t="s">
        <v>571</v>
      </c>
      <c r="Y179" s="23" t="s">
        <v>571</v>
      </c>
      <c r="Z179" s="23" t="s">
        <v>571</v>
      </c>
      <c r="AA179" s="23" t="s">
        <v>571</v>
      </c>
      <c r="AB179" s="23" t="s">
        <v>571</v>
      </c>
      <c r="AC179" s="23" t="s">
        <v>571</v>
      </c>
      <c r="AD179" s="23" t="s">
        <v>571</v>
      </c>
      <c r="AE179" s="23" t="s">
        <v>571</v>
      </c>
      <c r="AF179" s="23" t="s">
        <v>571</v>
      </c>
      <c r="AG179" s="23" t="s">
        <v>571</v>
      </c>
      <c r="AH179" s="24" t="s">
        <v>571</v>
      </c>
    </row>
    <row r="180" spans="2:34" x14ac:dyDescent="0.2">
      <c r="B180" s="33" t="s">
        <v>296</v>
      </c>
      <c r="C180" s="18" t="s">
        <v>132</v>
      </c>
      <c r="D180" s="21" t="s">
        <v>214</v>
      </c>
      <c r="E180" s="23">
        <v>1.8617021276595744E-2</v>
      </c>
      <c r="F180" s="23">
        <v>7.9787234042553185E-3</v>
      </c>
      <c r="G180" s="23">
        <v>8.8652482269503544E-4</v>
      </c>
      <c r="H180" s="23">
        <v>3.9007092198581561E-2</v>
      </c>
      <c r="I180" s="23">
        <v>9.3971631205673756E-2</v>
      </c>
      <c r="J180" s="23">
        <v>7.9787234042553196E-2</v>
      </c>
      <c r="K180" s="23">
        <v>5.7624113475177305E-2</v>
      </c>
      <c r="L180" s="23">
        <v>0.12854609929078015</v>
      </c>
      <c r="M180" s="23">
        <v>2.6595744680851064E-2</v>
      </c>
      <c r="N180" s="23">
        <v>2.3936170212765957E-2</v>
      </c>
      <c r="O180" s="23">
        <v>0</v>
      </c>
      <c r="P180" s="23">
        <v>0.13918439716312056</v>
      </c>
      <c r="Q180" s="23">
        <v>0.36524822695035464</v>
      </c>
      <c r="R180" s="23">
        <v>1.8617021276595744E-2</v>
      </c>
      <c r="S180" s="24">
        <v>5640</v>
      </c>
      <c r="T180" s="23" t="s">
        <v>571</v>
      </c>
      <c r="U180" s="23" t="s">
        <v>571</v>
      </c>
      <c r="V180" s="23" t="s">
        <v>571</v>
      </c>
      <c r="W180" s="23" t="s">
        <v>571</v>
      </c>
      <c r="X180" s="23" t="s">
        <v>571</v>
      </c>
      <c r="Y180" s="23" t="s">
        <v>571</v>
      </c>
      <c r="Z180" s="23" t="s">
        <v>571</v>
      </c>
      <c r="AA180" s="23" t="s">
        <v>571</v>
      </c>
      <c r="AB180" s="23" t="s">
        <v>571</v>
      </c>
      <c r="AC180" s="23" t="s">
        <v>571</v>
      </c>
      <c r="AD180" s="23" t="s">
        <v>571</v>
      </c>
      <c r="AE180" s="23" t="s">
        <v>571</v>
      </c>
      <c r="AF180" s="23" t="s">
        <v>571</v>
      </c>
      <c r="AG180" s="23" t="s">
        <v>571</v>
      </c>
      <c r="AH180" s="24" t="s">
        <v>571</v>
      </c>
    </row>
    <row r="181" spans="2:34" x14ac:dyDescent="0.2">
      <c r="B181" s="33" t="s">
        <v>296</v>
      </c>
      <c r="C181" s="18" t="s">
        <v>135</v>
      </c>
      <c r="D181" s="21" t="s">
        <v>216</v>
      </c>
      <c r="E181" s="23">
        <v>3.4666666666666665E-2</v>
      </c>
      <c r="F181" s="23">
        <v>5.0666666666666665E-2</v>
      </c>
      <c r="G181" s="23">
        <v>5.3333333333333332E-3</v>
      </c>
      <c r="H181" s="23">
        <v>3.7333333333333336E-2</v>
      </c>
      <c r="I181" s="23">
        <v>5.0666666666666665E-2</v>
      </c>
      <c r="J181" s="23">
        <v>7.1999999999999995E-2</v>
      </c>
      <c r="K181" s="23">
        <v>3.7333333333333336E-2</v>
      </c>
      <c r="L181" s="23">
        <v>8.7999999999999995E-2</v>
      </c>
      <c r="M181" s="23">
        <v>2.4E-2</v>
      </c>
      <c r="N181" s="23">
        <v>8.0000000000000002E-3</v>
      </c>
      <c r="O181" s="23">
        <v>2.6666666666666666E-3</v>
      </c>
      <c r="P181" s="23">
        <v>0.13333333333333333</v>
      </c>
      <c r="Q181" s="23">
        <v>0.45333333333333331</v>
      </c>
      <c r="R181" s="23">
        <v>5.3333333333333332E-3</v>
      </c>
      <c r="S181" s="24">
        <v>1875</v>
      </c>
      <c r="T181" s="23">
        <v>6.8965517241379309E-2</v>
      </c>
      <c r="U181" s="23">
        <v>6.8965517241379309E-2</v>
      </c>
      <c r="V181" s="23">
        <v>3.4482758620689655E-2</v>
      </c>
      <c r="W181" s="23">
        <v>0</v>
      </c>
      <c r="X181" s="23">
        <v>0.17241379310344829</v>
      </c>
      <c r="Y181" s="23">
        <v>6.8965517241379309E-2</v>
      </c>
      <c r="Z181" s="23">
        <v>6.8965517241379309E-2</v>
      </c>
      <c r="AA181" s="23">
        <v>6.8965517241379309E-2</v>
      </c>
      <c r="AB181" s="23">
        <v>3.4482758620689655E-2</v>
      </c>
      <c r="AC181" s="23">
        <v>0</v>
      </c>
      <c r="AD181" s="23">
        <v>0</v>
      </c>
      <c r="AE181" s="23">
        <v>6.8965517241379309E-2</v>
      </c>
      <c r="AF181" s="23">
        <v>0.27586206896551724</v>
      </c>
      <c r="AG181" s="23">
        <v>0</v>
      </c>
      <c r="AH181" s="24">
        <v>145</v>
      </c>
    </row>
    <row r="182" spans="2:34" x14ac:dyDescent="0.2">
      <c r="B182" s="33" t="s">
        <v>296</v>
      </c>
      <c r="C182" s="18" t="s">
        <v>137</v>
      </c>
      <c r="D182" s="21" t="s">
        <v>217</v>
      </c>
      <c r="E182" s="23" t="s">
        <v>571</v>
      </c>
      <c r="F182" s="23" t="s">
        <v>571</v>
      </c>
      <c r="G182" s="23" t="s">
        <v>571</v>
      </c>
      <c r="H182" s="23" t="s">
        <v>571</v>
      </c>
      <c r="I182" s="23" t="s">
        <v>571</v>
      </c>
      <c r="J182" s="23" t="s">
        <v>571</v>
      </c>
      <c r="K182" s="23" t="s">
        <v>571</v>
      </c>
      <c r="L182" s="23" t="s">
        <v>571</v>
      </c>
      <c r="M182" s="23" t="s">
        <v>571</v>
      </c>
      <c r="N182" s="23" t="s">
        <v>571</v>
      </c>
      <c r="O182" s="23" t="s">
        <v>571</v>
      </c>
      <c r="P182" s="23" t="s">
        <v>571</v>
      </c>
      <c r="Q182" s="23" t="s">
        <v>571</v>
      </c>
      <c r="R182" s="23" t="s">
        <v>571</v>
      </c>
      <c r="S182" s="24" t="s">
        <v>571</v>
      </c>
      <c r="T182" s="23" t="s">
        <v>571</v>
      </c>
      <c r="U182" s="23" t="s">
        <v>571</v>
      </c>
      <c r="V182" s="23" t="s">
        <v>571</v>
      </c>
      <c r="W182" s="23" t="s">
        <v>571</v>
      </c>
      <c r="X182" s="23" t="s">
        <v>571</v>
      </c>
      <c r="Y182" s="23" t="s">
        <v>571</v>
      </c>
      <c r="Z182" s="23" t="s">
        <v>571</v>
      </c>
      <c r="AA182" s="23" t="s">
        <v>571</v>
      </c>
      <c r="AB182" s="23" t="s">
        <v>571</v>
      </c>
      <c r="AC182" s="23" t="s">
        <v>571</v>
      </c>
      <c r="AD182" s="23" t="s">
        <v>571</v>
      </c>
      <c r="AE182" s="23" t="s">
        <v>571</v>
      </c>
      <c r="AF182" s="23" t="s">
        <v>571</v>
      </c>
      <c r="AG182" s="23" t="s">
        <v>571</v>
      </c>
      <c r="AH182" s="24" t="s">
        <v>571</v>
      </c>
    </row>
    <row r="183" spans="2:34" x14ac:dyDescent="0.2">
      <c r="B183" s="33" t="s">
        <v>296</v>
      </c>
      <c r="C183" s="18" t="s">
        <v>139</v>
      </c>
      <c r="D183" s="21" t="s">
        <v>219</v>
      </c>
      <c r="E183" s="23">
        <v>1.6458569807037457E-2</v>
      </c>
      <c r="F183" s="23">
        <v>1.9296254256526674E-2</v>
      </c>
      <c r="G183" s="23">
        <v>1.1350737797956867E-3</v>
      </c>
      <c r="H183" s="23">
        <v>4.5402951191827468E-2</v>
      </c>
      <c r="I183" s="23">
        <v>2.9511918274687854E-2</v>
      </c>
      <c r="J183" s="23">
        <v>8.7968217934165718E-2</v>
      </c>
      <c r="K183" s="23">
        <v>3.3484676503972757E-2</v>
      </c>
      <c r="L183" s="23">
        <v>0.15380249716231556</v>
      </c>
      <c r="M183" s="23">
        <v>1.4755959137343927E-2</v>
      </c>
      <c r="N183" s="23">
        <v>5.1078320090805901E-3</v>
      </c>
      <c r="O183" s="23">
        <v>5.6753688989784334E-4</v>
      </c>
      <c r="P183" s="23">
        <v>0.12996594778660614</v>
      </c>
      <c r="Q183" s="23">
        <v>0.44211123723041995</v>
      </c>
      <c r="R183" s="23">
        <v>2.0998864926220204E-2</v>
      </c>
      <c r="S183" s="24">
        <v>8810</v>
      </c>
      <c r="T183" s="23">
        <v>6.5217391304347824E-2</v>
      </c>
      <c r="U183" s="23">
        <v>0.13043478260869565</v>
      </c>
      <c r="V183" s="23">
        <v>0</v>
      </c>
      <c r="W183" s="23">
        <v>2.1739130434782608E-2</v>
      </c>
      <c r="X183" s="23">
        <v>9.7826086956521743E-2</v>
      </c>
      <c r="Y183" s="23">
        <v>6.5217391304347824E-2</v>
      </c>
      <c r="Z183" s="23">
        <v>3.2608695652173912E-2</v>
      </c>
      <c r="AA183" s="23">
        <v>8.6956521739130432E-2</v>
      </c>
      <c r="AB183" s="23">
        <v>5.434782608695652E-2</v>
      </c>
      <c r="AC183" s="23">
        <v>1.0869565217391304E-2</v>
      </c>
      <c r="AD183" s="23">
        <v>0</v>
      </c>
      <c r="AE183" s="23">
        <v>4.3478260869565216E-2</v>
      </c>
      <c r="AF183" s="23">
        <v>0.33695652173913043</v>
      </c>
      <c r="AG183" s="23">
        <v>4.3478260869565216E-2</v>
      </c>
      <c r="AH183" s="24">
        <v>460</v>
      </c>
    </row>
    <row r="184" spans="2:34" x14ac:dyDescent="0.2">
      <c r="B184" s="33" t="s">
        <v>296</v>
      </c>
      <c r="C184" s="18" t="s">
        <v>530</v>
      </c>
      <c r="D184" s="21" t="s">
        <v>531</v>
      </c>
      <c r="E184" s="23" t="s">
        <v>571</v>
      </c>
      <c r="F184" s="23" t="s">
        <v>571</v>
      </c>
      <c r="G184" s="23" t="s">
        <v>571</v>
      </c>
      <c r="H184" s="23" t="s">
        <v>571</v>
      </c>
      <c r="I184" s="23" t="s">
        <v>571</v>
      </c>
      <c r="J184" s="23" t="s">
        <v>571</v>
      </c>
      <c r="K184" s="23" t="s">
        <v>571</v>
      </c>
      <c r="L184" s="23" t="s">
        <v>571</v>
      </c>
      <c r="M184" s="23" t="s">
        <v>571</v>
      </c>
      <c r="N184" s="23" t="s">
        <v>571</v>
      </c>
      <c r="O184" s="23" t="s">
        <v>571</v>
      </c>
      <c r="P184" s="23" t="s">
        <v>571</v>
      </c>
      <c r="Q184" s="23" t="s">
        <v>571</v>
      </c>
      <c r="R184" s="23" t="s">
        <v>571</v>
      </c>
      <c r="S184" s="24" t="s">
        <v>571</v>
      </c>
      <c r="T184" s="23" t="s">
        <v>571</v>
      </c>
      <c r="U184" s="23" t="s">
        <v>571</v>
      </c>
      <c r="V184" s="23" t="s">
        <v>571</v>
      </c>
      <c r="W184" s="23" t="s">
        <v>571</v>
      </c>
      <c r="X184" s="23" t="s">
        <v>571</v>
      </c>
      <c r="Y184" s="23" t="s">
        <v>571</v>
      </c>
      <c r="Z184" s="23" t="s">
        <v>571</v>
      </c>
      <c r="AA184" s="23" t="s">
        <v>571</v>
      </c>
      <c r="AB184" s="23" t="s">
        <v>571</v>
      </c>
      <c r="AC184" s="23" t="s">
        <v>571</v>
      </c>
      <c r="AD184" s="23" t="s">
        <v>571</v>
      </c>
      <c r="AE184" s="23" t="s">
        <v>571</v>
      </c>
      <c r="AF184" s="23" t="s">
        <v>571</v>
      </c>
      <c r="AG184" s="23" t="s">
        <v>571</v>
      </c>
      <c r="AH184" s="24" t="s">
        <v>571</v>
      </c>
    </row>
    <row r="185" spans="2:34" x14ac:dyDescent="0.2">
      <c r="B185" s="33" t="s">
        <v>296</v>
      </c>
      <c r="C185" s="18" t="s">
        <v>528</v>
      </c>
      <c r="D185" s="21" t="s">
        <v>529</v>
      </c>
      <c r="E185" s="23" t="s">
        <v>571</v>
      </c>
      <c r="F185" s="23" t="s">
        <v>571</v>
      </c>
      <c r="G185" s="23" t="s">
        <v>571</v>
      </c>
      <c r="H185" s="23" t="s">
        <v>571</v>
      </c>
      <c r="I185" s="23" t="s">
        <v>571</v>
      </c>
      <c r="J185" s="23" t="s">
        <v>571</v>
      </c>
      <c r="K185" s="23" t="s">
        <v>571</v>
      </c>
      <c r="L185" s="23" t="s">
        <v>571</v>
      </c>
      <c r="M185" s="23" t="s">
        <v>571</v>
      </c>
      <c r="N185" s="23" t="s">
        <v>571</v>
      </c>
      <c r="O185" s="23" t="s">
        <v>571</v>
      </c>
      <c r="P185" s="23" t="s">
        <v>571</v>
      </c>
      <c r="Q185" s="23" t="s">
        <v>571</v>
      </c>
      <c r="R185" s="23" t="s">
        <v>571</v>
      </c>
      <c r="S185" s="24" t="s">
        <v>571</v>
      </c>
      <c r="T185" s="23" t="s">
        <v>571</v>
      </c>
      <c r="U185" s="23" t="s">
        <v>571</v>
      </c>
      <c r="V185" s="23" t="s">
        <v>571</v>
      </c>
      <c r="W185" s="23" t="s">
        <v>571</v>
      </c>
      <c r="X185" s="23" t="s">
        <v>571</v>
      </c>
      <c r="Y185" s="23" t="s">
        <v>571</v>
      </c>
      <c r="Z185" s="23" t="s">
        <v>571</v>
      </c>
      <c r="AA185" s="23" t="s">
        <v>571</v>
      </c>
      <c r="AB185" s="23" t="s">
        <v>571</v>
      </c>
      <c r="AC185" s="23" t="s">
        <v>571</v>
      </c>
      <c r="AD185" s="23" t="s">
        <v>571</v>
      </c>
      <c r="AE185" s="23" t="s">
        <v>571</v>
      </c>
      <c r="AF185" s="23" t="s">
        <v>571</v>
      </c>
      <c r="AG185" s="23" t="s">
        <v>571</v>
      </c>
      <c r="AH185" s="24" t="s">
        <v>571</v>
      </c>
    </row>
    <row r="186" spans="2:34" x14ac:dyDescent="0.2">
      <c r="B186" s="33" t="s">
        <v>296</v>
      </c>
      <c r="C186" s="18" t="s">
        <v>140</v>
      </c>
      <c r="D186" s="21" t="s">
        <v>346</v>
      </c>
      <c r="E186" s="23">
        <v>1.9493177387914229E-2</v>
      </c>
      <c r="F186" s="23">
        <v>1.1695906432748537E-2</v>
      </c>
      <c r="G186" s="23">
        <v>0</v>
      </c>
      <c r="H186" s="23">
        <v>4.6783625730994149E-2</v>
      </c>
      <c r="I186" s="23">
        <v>1.5594541910331383E-2</v>
      </c>
      <c r="J186" s="23">
        <v>4.6783625730994149E-2</v>
      </c>
      <c r="K186" s="23">
        <v>2.5341130604288498E-2</v>
      </c>
      <c r="L186" s="23">
        <v>7.2124756335282647E-2</v>
      </c>
      <c r="M186" s="23">
        <v>1.364522417153996E-2</v>
      </c>
      <c r="N186" s="23">
        <v>1.9493177387914229E-3</v>
      </c>
      <c r="O186" s="23">
        <v>1.9493177387914229E-3</v>
      </c>
      <c r="P186" s="23">
        <v>0.19493177387914229</v>
      </c>
      <c r="Q186" s="23">
        <v>0.54970760233918126</v>
      </c>
      <c r="R186" s="23">
        <v>1.9493177387914229E-3</v>
      </c>
      <c r="S186" s="24">
        <v>2565</v>
      </c>
      <c r="T186" s="23">
        <v>4.3478260869565216E-2</v>
      </c>
      <c r="U186" s="23">
        <v>4.3478260869565216E-2</v>
      </c>
      <c r="V186" s="23">
        <v>0</v>
      </c>
      <c r="W186" s="23">
        <v>6.5217391304347824E-2</v>
      </c>
      <c r="X186" s="23">
        <v>4.3478260869565216E-2</v>
      </c>
      <c r="Y186" s="23">
        <v>2.1739130434782608E-2</v>
      </c>
      <c r="Z186" s="23">
        <v>2.1739130434782608E-2</v>
      </c>
      <c r="AA186" s="23">
        <v>8.6956521739130432E-2</v>
      </c>
      <c r="AB186" s="23">
        <v>4.3478260869565216E-2</v>
      </c>
      <c r="AC186" s="23">
        <v>0</v>
      </c>
      <c r="AD186" s="23">
        <v>0</v>
      </c>
      <c r="AE186" s="23">
        <v>0.13043478260869565</v>
      </c>
      <c r="AF186" s="23">
        <v>0.45652173913043476</v>
      </c>
      <c r="AG186" s="23">
        <v>0</v>
      </c>
      <c r="AH186" s="24">
        <v>230</v>
      </c>
    </row>
    <row r="187" spans="2:34" x14ac:dyDescent="0.2">
      <c r="B187" s="33" t="s">
        <v>296</v>
      </c>
      <c r="C187" s="18" t="s">
        <v>347</v>
      </c>
      <c r="D187" s="21" t="s">
        <v>348</v>
      </c>
      <c r="E187" s="23" t="s">
        <v>571</v>
      </c>
      <c r="F187" s="23" t="s">
        <v>571</v>
      </c>
      <c r="G187" s="23" t="s">
        <v>571</v>
      </c>
      <c r="H187" s="23" t="s">
        <v>571</v>
      </c>
      <c r="I187" s="23" t="s">
        <v>571</v>
      </c>
      <c r="J187" s="23" t="s">
        <v>571</v>
      </c>
      <c r="K187" s="23" t="s">
        <v>571</v>
      </c>
      <c r="L187" s="23" t="s">
        <v>571</v>
      </c>
      <c r="M187" s="23" t="s">
        <v>571</v>
      </c>
      <c r="N187" s="23" t="s">
        <v>571</v>
      </c>
      <c r="O187" s="23" t="s">
        <v>571</v>
      </c>
      <c r="P187" s="23" t="s">
        <v>571</v>
      </c>
      <c r="Q187" s="23" t="s">
        <v>571</v>
      </c>
      <c r="R187" s="23" t="s">
        <v>571</v>
      </c>
      <c r="S187" s="24" t="s">
        <v>571</v>
      </c>
      <c r="T187" s="23" t="s">
        <v>571</v>
      </c>
      <c r="U187" s="23" t="s">
        <v>571</v>
      </c>
      <c r="V187" s="23" t="s">
        <v>571</v>
      </c>
      <c r="W187" s="23" t="s">
        <v>571</v>
      </c>
      <c r="X187" s="23" t="s">
        <v>571</v>
      </c>
      <c r="Y187" s="23" t="s">
        <v>571</v>
      </c>
      <c r="Z187" s="23" t="s">
        <v>571</v>
      </c>
      <c r="AA187" s="23" t="s">
        <v>571</v>
      </c>
      <c r="AB187" s="23" t="s">
        <v>571</v>
      </c>
      <c r="AC187" s="23" t="s">
        <v>571</v>
      </c>
      <c r="AD187" s="23" t="s">
        <v>571</v>
      </c>
      <c r="AE187" s="23" t="s">
        <v>571</v>
      </c>
      <c r="AF187" s="23" t="s">
        <v>571</v>
      </c>
      <c r="AG187" s="23" t="s">
        <v>571</v>
      </c>
      <c r="AH187" s="24" t="s">
        <v>571</v>
      </c>
    </row>
    <row r="188" spans="2:34" x14ac:dyDescent="0.2">
      <c r="B188" s="33" t="s">
        <v>296</v>
      </c>
      <c r="C188" s="18" t="s">
        <v>134</v>
      </c>
      <c r="D188" s="21" t="s">
        <v>349</v>
      </c>
      <c r="E188" s="23">
        <v>1.2893982808022923E-2</v>
      </c>
      <c r="F188" s="23">
        <v>1.2893982808022923E-2</v>
      </c>
      <c r="G188" s="23">
        <v>0</v>
      </c>
      <c r="H188" s="23">
        <v>2.148997134670487E-2</v>
      </c>
      <c r="I188" s="23">
        <v>1.4326647564469915E-2</v>
      </c>
      <c r="J188" s="23">
        <v>3.4383954154727794E-2</v>
      </c>
      <c r="K188" s="23">
        <v>2.0057306590257881E-2</v>
      </c>
      <c r="L188" s="23">
        <v>7.4498567335243557E-2</v>
      </c>
      <c r="M188" s="23">
        <v>7.1633237822349575E-3</v>
      </c>
      <c r="N188" s="23">
        <v>1.4326647564469914E-3</v>
      </c>
      <c r="O188" s="23">
        <v>1.4326647564469914E-3</v>
      </c>
      <c r="P188" s="23">
        <v>0.19627507163323782</v>
      </c>
      <c r="Q188" s="23">
        <v>0.57020057306590255</v>
      </c>
      <c r="R188" s="23">
        <v>3.2951289398280799E-2</v>
      </c>
      <c r="S188" s="24">
        <v>3490</v>
      </c>
      <c r="T188" s="23">
        <v>4.7619047619047616E-2</v>
      </c>
      <c r="U188" s="23">
        <v>0.11904761904761904</v>
      </c>
      <c r="V188" s="23">
        <v>0</v>
      </c>
      <c r="W188" s="23">
        <v>2.3809523809523808E-2</v>
      </c>
      <c r="X188" s="23">
        <v>7.1428571428571425E-2</v>
      </c>
      <c r="Y188" s="23">
        <v>4.7619047619047616E-2</v>
      </c>
      <c r="Z188" s="23">
        <v>4.7619047619047616E-2</v>
      </c>
      <c r="AA188" s="23">
        <v>7.1428571428571425E-2</v>
      </c>
      <c r="AB188" s="23">
        <v>4.7619047619047616E-2</v>
      </c>
      <c r="AC188" s="23">
        <v>2.3809523809523808E-2</v>
      </c>
      <c r="AD188" s="23">
        <v>0</v>
      </c>
      <c r="AE188" s="23">
        <v>9.5238095238095233E-2</v>
      </c>
      <c r="AF188" s="23">
        <v>0.38095238095238093</v>
      </c>
      <c r="AG188" s="23">
        <v>2.3809523809523808E-2</v>
      </c>
      <c r="AH188" s="24">
        <v>210</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245</v>
      </c>
    </row>
    <row r="191" spans="2:34" x14ac:dyDescent="0.2">
      <c r="B191" s="16"/>
    </row>
    <row r="192" spans="2:34" x14ac:dyDescent="0.2">
      <c r="B192" s="16" t="s">
        <v>574</v>
      </c>
    </row>
    <row r="193" spans="2:3" x14ac:dyDescent="0.2">
      <c r="B193" s="16" t="s">
        <v>246</v>
      </c>
    </row>
    <row r="194" spans="2:3" x14ac:dyDescent="0.2">
      <c r="B194" s="16" t="s">
        <v>249</v>
      </c>
    </row>
    <row r="195" spans="2:3" x14ac:dyDescent="0.2">
      <c r="B195" s="16" t="s">
        <v>419</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90" zoomScaleNormal="90" workbookViewId="0"/>
  </sheetViews>
  <sheetFormatPr defaultColWidth="9.28515625" defaultRowHeight="12.75" x14ac:dyDescent="0.2"/>
  <cols>
    <col min="1" max="1" width="2.7109375" customWidth="1"/>
    <col min="2" max="2" width="23.7109375" customWidth="1"/>
    <col min="3" max="3" width="10.7109375" customWidth="1"/>
    <col min="4" max="4" width="64.7109375" bestFit="1" customWidth="1"/>
    <col min="5" max="5" width="10.71093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242</v>
      </c>
      <c r="C2" s="34"/>
    </row>
    <row r="4" spans="2:19" ht="44.25" customHeight="1" x14ac:dyDescent="0.2">
      <c r="B4" s="63" t="s">
        <v>549</v>
      </c>
      <c r="C4" s="63"/>
      <c r="D4" s="63"/>
      <c r="E4" s="63"/>
      <c r="F4" s="63"/>
      <c r="G4" s="63"/>
      <c r="H4" s="63"/>
      <c r="I4" s="63"/>
      <c r="J4" s="63"/>
      <c r="K4" s="63"/>
      <c r="L4" s="63"/>
      <c r="M4" s="63"/>
      <c r="N4" s="63"/>
      <c r="O4" s="63"/>
      <c r="P4" s="63"/>
      <c r="Q4" s="63"/>
      <c r="R4" s="63"/>
      <c r="S4" s="63"/>
    </row>
    <row r="6" spans="2:19" x14ac:dyDescent="0.2">
      <c r="B6" s="27" t="s">
        <v>241</v>
      </c>
      <c r="C6" s="27"/>
    </row>
    <row r="7" spans="2:19" x14ac:dyDescent="0.2">
      <c r="B7" s="28" t="s">
        <v>416</v>
      </c>
      <c r="C7" s="28"/>
    </row>
    <row r="9" spans="2:19" x14ac:dyDescent="0.2">
      <c r="B9" s="37" t="s">
        <v>434</v>
      </c>
      <c r="C9" s="37"/>
      <c r="D9" s="37"/>
      <c r="E9" s="37"/>
      <c r="F9" s="37"/>
      <c r="G9" s="37"/>
      <c r="H9" s="37"/>
      <c r="I9" s="37"/>
      <c r="J9" s="37"/>
      <c r="K9" s="37"/>
    </row>
    <row r="11" spans="2:19" x14ac:dyDescent="0.2">
      <c r="B11" s="27" t="s">
        <v>304</v>
      </c>
      <c r="C11" s="27"/>
    </row>
    <row r="13" spans="2:19" x14ac:dyDescent="0.2">
      <c r="B13" s="27" t="s">
        <v>412</v>
      </c>
      <c r="C13" s="27"/>
    </row>
    <row r="14" spans="2:19" x14ac:dyDescent="0.2">
      <c r="B14" s="27" t="s">
        <v>407</v>
      </c>
      <c r="C14" s="27"/>
    </row>
    <row r="15" spans="2:19" x14ac:dyDescent="0.2">
      <c r="B15" s="27" t="s">
        <v>408</v>
      </c>
      <c r="C15" s="27"/>
    </row>
    <row r="16" spans="2:19" x14ac:dyDescent="0.2">
      <c r="B16" s="27" t="s">
        <v>417</v>
      </c>
      <c r="C16" s="27"/>
    </row>
    <row r="17" spans="2:19" x14ac:dyDescent="0.2">
      <c r="B17" s="27" t="s">
        <v>409</v>
      </c>
      <c r="C17" s="27"/>
    </row>
    <row r="18" spans="2:19" x14ac:dyDescent="0.2">
      <c r="B18" s="27"/>
      <c r="C18" s="27"/>
    </row>
    <row r="19" spans="2:19" x14ac:dyDescent="0.2">
      <c r="B19" s="27" t="s">
        <v>435</v>
      </c>
      <c r="C19" s="27"/>
      <c r="L19" s="27" t="s">
        <v>532</v>
      </c>
      <c r="M19" s="27"/>
    </row>
    <row r="21" spans="2:19" ht="41.25" customHeight="1" x14ac:dyDescent="0.2">
      <c r="B21" s="11" t="s">
        <v>243</v>
      </c>
      <c r="C21" s="11" t="s">
        <v>254</v>
      </c>
      <c r="D21" s="10" t="s">
        <v>255</v>
      </c>
      <c r="E21" s="11" t="s">
        <v>440</v>
      </c>
      <c r="F21" s="36" t="s">
        <v>418</v>
      </c>
      <c r="G21" s="36" t="s">
        <v>404</v>
      </c>
      <c r="H21" s="36" t="s">
        <v>240</v>
      </c>
      <c r="I21" s="36" t="s">
        <v>305</v>
      </c>
      <c r="J21" s="36" t="s">
        <v>395</v>
      </c>
      <c r="L21" s="11" t="s">
        <v>243</v>
      </c>
      <c r="M21" s="11" t="s">
        <v>254</v>
      </c>
      <c r="N21" s="10" t="s">
        <v>255</v>
      </c>
      <c r="O21" s="11" t="s">
        <v>440</v>
      </c>
      <c r="P21" s="36" t="s">
        <v>418</v>
      </c>
      <c r="Q21" s="36" t="s">
        <v>404</v>
      </c>
      <c r="R21" s="36" t="s">
        <v>240</v>
      </c>
      <c r="S21" s="36" t="s">
        <v>305</v>
      </c>
    </row>
    <row r="22" spans="2:19" x14ac:dyDescent="0.2">
      <c r="B22" s="30" t="s">
        <v>256</v>
      </c>
      <c r="C22" s="30" t="s">
        <v>39</v>
      </c>
      <c r="D22" s="30" t="s">
        <v>154</v>
      </c>
      <c r="E22" s="51">
        <v>2</v>
      </c>
      <c r="F22" s="38">
        <v>1</v>
      </c>
      <c r="G22" s="38">
        <v>1</v>
      </c>
      <c r="H22" s="38">
        <v>1</v>
      </c>
      <c r="I22" s="38">
        <v>1</v>
      </c>
      <c r="J22" s="38">
        <v>1</v>
      </c>
      <c r="L22" s="30" t="s">
        <v>256</v>
      </c>
      <c r="M22" s="30" t="s">
        <v>39</v>
      </c>
      <c r="N22" s="30" t="s">
        <v>154</v>
      </c>
      <c r="O22" s="51">
        <v>1</v>
      </c>
      <c r="P22" s="38">
        <v>1</v>
      </c>
      <c r="Q22" s="38">
        <v>1</v>
      </c>
      <c r="R22" s="38">
        <v>1</v>
      </c>
      <c r="S22" s="38">
        <v>0</v>
      </c>
    </row>
    <row r="23" spans="2:19" x14ac:dyDescent="0.2">
      <c r="B23" s="30" t="s">
        <v>256</v>
      </c>
      <c r="C23" s="30" t="s">
        <v>41</v>
      </c>
      <c r="D23" s="30" t="s">
        <v>155</v>
      </c>
      <c r="E23" s="51">
        <v>1</v>
      </c>
      <c r="F23" s="38">
        <v>1</v>
      </c>
      <c r="G23" s="38">
        <v>1</v>
      </c>
      <c r="H23" s="38">
        <v>1</v>
      </c>
      <c r="I23" s="38">
        <v>1</v>
      </c>
      <c r="J23" s="38">
        <v>1</v>
      </c>
      <c r="L23" s="30" t="s">
        <v>256</v>
      </c>
      <c r="M23" s="30" t="s">
        <v>41</v>
      </c>
      <c r="N23" s="30" t="s">
        <v>155</v>
      </c>
      <c r="O23" s="51">
        <v>1</v>
      </c>
      <c r="P23" s="38">
        <v>1</v>
      </c>
      <c r="Q23" s="38">
        <v>1</v>
      </c>
      <c r="R23" s="38">
        <v>1</v>
      </c>
      <c r="S23" s="38">
        <v>1</v>
      </c>
    </row>
    <row r="24" spans="2:19" x14ac:dyDescent="0.2">
      <c r="B24" s="30" t="s">
        <v>256</v>
      </c>
      <c r="C24" s="30" t="s">
        <v>43</v>
      </c>
      <c r="D24" s="30" t="s">
        <v>306</v>
      </c>
      <c r="E24" s="51">
        <v>1</v>
      </c>
      <c r="F24" s="38">
        <v>1</v>
      </c>
      <c r="G24" s="38">
        <v>1</v>
      </c>
      <c r="H24" s="38">
        <v>1</v>
      </c>
      <c r="I24" s="38">
        <v>1</v>
      </c>
      <c r="J24" s="38">
        <v>1</v>
      </c>
      <c r="L24" s="30" t="s">
        <v>256</v>
      </c>
      <c r="M24" s="30" t="s">
        <v>43</v>
      </c>
      <c r="N24" s="30" t="s">
        <v>306</v>
      </c>
      <c r="O24" s="51">
        <v>1</v>
      </c>
      <c r="P24" s="38">
        <v>1</v>
      </c>
      <c r="Q24" s="38">
        <v>1</v>
      </c>
      <c r="R24" s="38">
        <v>0</v>
      </c>
      <c r="S24" s="38">
        <v>1</v>
      </c>
    </row>
    <row r="25" spans="2:19" x14ac:dyDescent="0.2">
      <c r="B25" s="30" t="s">
        <v>256</v>
      </c>
      <c r="C25" s="30" t="s">
        <v>44</v>
      </c>
      <c r="D25" s="30" t="s">
        <v>307</v>
      </c>
      <c r="E25" s="51">
        <v>2</v>
      </c>
      <c r="F25" s="38">
        <v>1</v>
      </c>
      <c r="G25" s="38">
        <v>1</v>
      </c>
      <c r="H25" s="38">
        <v>1</v>
      </c>
      <c r="I25" s="38">
        <v>0</v>
      </c>
      <c r="J25" s="38">
        <v>1</v>
      </c>
      <c r="L25" s="30" t="s">
        <v>256</v>
      </c>
      <c r="M25" s="30" t="s">
        <v>44</v>
      </c>
      <c r="N25" s="30" t="s">
        <v>307</v>
      </c>
      <c r="O25" s="51">
        <v>2</v>
      </c>
      <c r="P25" s="38">
        <v>1</v>
      </c>
      <c r="Q25" s="38">
        <v>1</v>
      </c>
      <c r="R25" s="38">
        <v>1</v>
      </c>
      <c r="S25" s="38">
        <v>1</v>
      </c>
    </row>
    <row r="26" spans="2:19" x14ac:dyDescent="0.2">
      <c r="B26" s="30" t="s">
        <v>256</v>
      </c>
      <c r="C26" s="30" t="s">
        <v>46</v>
      </c>
      <c r="D26" s="30" t="s">
        <v>158</v>
      </c>
      <c r="E26" s="51">
        <v>1</v>
      </c>
      <c r="F26" s="38">
        <v>1</v>
      </c>
      <c r="G26" s="38">
        <v>1</v>
      </c>
      <c r="H26" s="38">
        <v>1</v>
      </c>
      <c r="I26" s="38">
        <v>1</v>
      </c>
      <c r="J26" s="38">
        <v>1</v>
      </c>
      <c r="L26" s="30" t="s">
        <v>256</v>
      </c>
      <c r="M26" s="30" t="s">
        <v>533</v>
      </c>
      <c r="N26" s="30" t="s">
        <v>534</v>
      </c>
      <c r="O26" s="51">
        <v>1</v>
      </c>
      <c r="P26" s="38">
        <v>0</v>
      </c>
      <c r="Q26" s="38">
        <v>0</v>
      </c>
      <c r="R26" s="38">
        <v>0</v>
      </c>
      <c r="S26" s="38">
        <v>0</v>
      </c>
    </row>
    <row r="27" spans="2:19" x14ac:dyDescent="0.2">
      <c r="B27" s="30" t="s">
        <v>256</v>
      </c>
      <c r="C27" s="30" t="s">
        <v>48</v>
      </c>
      <c r="D27" s="30" t="s">
        <v>160</v>
      </c>
      <c r="E27" s="51">
        <v>3</v>
      </c>
      <c r="F27" s="38">
        <v>1</v>
      </c>
      <c r="G27" s="38">
        <v>1</v>
      </c>
      <c r="H27" s="38">
        <v>0</v>
      </c>
      <c r="I27" s="38">
        <v>1</v>
      </c>
      <c r="J27" s="38">
        <v>1</v>
      </c>
      <c r="L27" s="30" t="s">
        <v>256</v>
      </c>
      <c r="M27" s="30" t="s">
        <v>441</v>
      </c>
      <c r="N27" s="30" t="s">
        <v>442</v>
      </c>
      <c r="O27" s="51">
        <v>1</v>
      </c>
      <c r="P27" s="38">
        <v>0</v>
      </c>
      <c r="Q27" s="38">
        <v>0</v>
      </c>
      <c r="R27" s="38">
        <v>0</v>
      </c>
      <c r="S27" s="38">
        <v>0</v>
      </c>
    </row>
    <row r="28" spans="2:19" x14ac:dyDescent="0.2">
      <c r="B28" s="30" t="s">
        <v>256</v>
      </c>
      <c r="C28" s="30" t="s">
        <v>49</v>
      </c>
      <c r="D28" s="30" t="s">
        <v>161</v>
      </c>
      <c r="E28" s="51">
        <v>1</v>
      </c>
      <c r="F28" s="38">
        <v>1</v>
      </c>
      <c r="G28" s="38">
        <v>1</v>
      </c>
      <c r="H28" s="38">
        <v>0</v>
      </c>
      <c r="I28" s="38">
        <v>1</v>
      </c>
      <c r="J28" s="38">
        <v>1</v>
      </c>
      <c r="L28" s="30" t="s">
        <v>256</v>
      </c>
      <c r="M28" s="30" t="s">
        <v>51</v>
      </c>
      <c r="N28" s="30" t="s">
        <v>162</v>
      </c>
      <c r="O28" s="51">
        <v>1</v>
      </c>
      <c r="P28" s="38">
        <v>1</v>
      </c>
      <c r="Q28" s="38">
        <v>1</v>
      </c>
      <c r="R28" s="38">
        <v>0</v>
      </c>
      <c r="S28" s="38">
        <v>1</v>
      </c>
    </row>
    <row r="29" spans="2:19" x14ac:dyDescent="0.2">
      <c r="B29" s="30" t="s">
        <v>256</v>
      </c>
      <c r="C29" s="30" t="s">
        <v>50</v>
      </c>
      <c r="D29" s="30" t="s">
        <v>308</v>
      </c>
      <c r="E29" s="51">
        <v>1</v>
      </c>
      <c r="F29" s="38">
        <v>1</v>
      </c>
      <c r="G29" s="38">
        <v>1</v>
      </c>
      <c r="H29" s="38">
        <v>0</v>
      </c>
      <c r="I29" s="38">
        <v>1</v>
      </c>
      <c r="J29" s="38">
        <v>1</v>
      </c>
      <c r="L29" s="30" t="s">
        <v>256</v>
      </c>
      <c r="M29" s="30" t="s">
        <v>59</v>
      </c>
      <c r="N29" s="30" t="s">
        <v>168</v>
      </c>
      <c r="O29" s="51">
        <v>1</v>
      </c>
      <c r="P29" s="38">
        <v>0</v>
      </c>
      <c r="Q29" s="38">
        <v>0</v>
      </c>
      <c r="R29" s="38">
        <v>0</v>
      </c>
      <c r="S29" s="38">
        <v>0</v>
      </c>
    </row>
    <row r="30" spans="2:19" x14ac:dyDescent="0.2">
      <c r="B30" s="30" t="s">
        <v>256</v>
      </c>
      <c r="C30" s="30" t="s">
        <v>51</v>
      </c>
      <c r="D30" s="30" t="s">
        <v>162</v>
      </c>
      <c r="E30" s="51">
        <v>2</v>
      </c>
      <c r="F30" s="38">
        <v>1</v>
      </c>
      <c r="G30" s="38">
        <v>1</v>
      </c>
      <c r="H30" s="38">
        <v>0</v>
      </c>
      <c r="I30" s="38">
        <v>1</v>
      </c>
      <c r="J30" s="38">
        <v>1</v>
      </c>
      <c r="L30" s="30" t="s">
        <v>256</v>
      </c>
      <c r="M30" s="30" t="s">
        <v>69</v>
      </c>
      <c r="N30" s="30" t="s">
        <v>309</v>
      </c>
      <c r="O30" s="51">
        <v>2</v>
      </c>
      <c r="P30" s="38">
        <v>1</v>
      </c>
      <c r="Q30" s="38">
        <v>1</v>
      </c>
      <c r="R30" s="38">
        <v>0</v>
      </c>
      <c r="S30" s="38">
        <v>1</v>
      </c>
    </row>
    <row r="31" spans="2:19" x14ac:dyDescent="0.2">
      <c r="B31" s="30" t="s">
        <v>256</v>
      </c>
      <c r="C31" s="30" t="s">
        <v>59</v>
      </c>
      <c r="D31" s="30" t="s">
        <v>168</v>
      </c>
      <c r="E31" s="51">
        <v>1</v>
      </c>
      <c r="F31" s="38">
        <v>1</v>
      </c>
      <c r="G31" s="38">
        <v>1</v>
      </c>
      <c r="H31" s="38">
        <v>1</v>
      </c>
      <c r="I31" s="38">
        <v>1</v>
      </c>
      <c r="J31" s="38">
        <v>1</v>
      </c>
      <c r="L31" s="30" t="s">
        <v>244</v>
      </c>
      <c r="M31" s="30" t="s">
        <v>22</v>
      </c>
      <c r="N31" s="30" t="s">
        <v>142</v>
      </c>
      <c r="O31" s="51">
        <v>1</v>
      </c>
      <c r="P31" s="38">
        <v>1</v>
      </c>
      <c r="Q31" s="38">
        <v>1</v>
      </c>
      <c r="R31" s="38">
        <v>1</v>
      </c>
      <c r="S31" s="38">
        <v>1</v>
      </c>
    </row>
    <row r="32" spans="2:19" x14ac:dyDescent="0.2">
      <c r="B32" s="30" t="s">
        <v>256</v>
      </c>
      <c r="C32" s="30" t="s">
        <v>60</v>
      </c>
      <c r="D32" s="30" t="s">
        <v>169</v>
      </c>
      <c r="E32" s="51">
        <v>1</v>
      </c>
      <c r="F32" s="38">
        <v>1</v>
      </c>
      <c r="G32" s="38">
        <v>1</v>
      </c>
      <c r="H32" s="38">
        <v>1</v>
      </c>
      <c r="I32" s="38">
        <v>1</v>
      </c>
      <c r="J32" s="38">
        <v>1</v>
      </c>
      <c r="L32" s="30" t="s">
        <v>244</v>
      </c>
      <c r="M32" s="30" t="s">
        <v>445</v>
      </c>
      <c r="N32" s="30" t="s">
        <v>446</v>
      </c>
      <c r="O32" s="51">
        <v>1</v>
      </c>
      <c r="P32" s="38">
        <v>1</v>
      </c>
      <c r="Q32" s="38">
        <v>1</v>
      </c>
      <c r="R32" s="38">
        <v>1</v>
      </c>
      <c r="S32" s="38">
        <v>1</v>
      </c>
    </row>
    <row r="33" spans="2:19" x14ac:dyDescent="0.2">
      <c r="B33" s="30" t="s">
        <v>256</v>
      </c>
      <c r="C33" s="30" t="s">
        <v>69</v>
      </c>
      <c r="D33" s="30" t="s">
        <v>309</v>
      </c>
      <c r="E33" s="51">
        <v>1</v>
      </c>
      <c r="F33" s="38">
        <v>1</v>
      </c>
      <c r="G33" s="38">
        <v>1</v>
      </c>
      <c r="H33" s="38">
        <v>1</v>
      </c>
      <c r="I33" s="38">
        <v>1</v>
      </c>
      <c r="J33" s="38">
        <v>1</v>
      </c>
      <c r="L33" s="30" t="s">
        <v>244</v>
      </c>
      <c r="M33" s="30" t="s">
        <v>23</v>
      </c>
      <c r="N33" s="30" t="s">
        <v>311</v>
      </c>
      <c r="O33" s="51">
        <v>2</v>
      </c>
      <c r="P33" s="38">
        <v>1</v>
      </c>
      <c r="Q33" s="38">
        <v>1</v>
      </c>
      <c r="R33" s="38">
        <v>1</v>
      </c>
      <c r="S33" s="38">
        <v>1</v>
      </c>
    </row>
    <row r="34" spans="2:19" x14ac:dyDescent="0.2">
      <c r="B34" s="30" t="s">
        <v>256</v>
      </c>
      <c r="C34" s="30" t="s">
        <v>70</v>
      </c>
      <c r="D34" s="30" t="s">
        <v>174</v>
      </c>
      <c r="E34" s="51">
        <v>1</v>
      </c>
      <c r="F34" s="38">
        <v>1</v>
      </c>
      <c r="G34" s="38">
        <v>1</v>
      </c>
      <c r="H34" s="38">
        <v>0</v>
      </c>
      <c r="I34" s="38">
        <v>1</v>
      </c>
      <c r="J34" s="38">
        <v>1</v>
      </c>
      <c r="L34" s="30" t="s">
        <v>244</v>
      </c>
      <c r="M34" s="30" t="s">
        <v>24</v>
      </c>
      <c r="N34" s="30" t="s">
        <v>143</v>
      </c>
      <c r="O34" s="51">
        <v>1</v>
      </c>
      <c r="P34" s="38">
        <v>0</v>
      </c>
      <c r="Q34" s="38">
        <v>0</v>
      </c>
      <c r="R34" s="38">
        <v>0</v>
      </c>
      <c r="S34" s="38">
        <v>0</v>
      </c>
    </row>
    <row r="35" spans="2:19" x14ac:dyDescent="0.2">
      <c r="B35" s="30" t="s">
        <v>244</v>
      </c>
      <c r="C35" s="30" t="s">
        <v>21</v>
      </c>
      <c r="D35" s="30" t="s">
        <v>310</v>
      </c>
      <c r="E35" s="51">
        <v>2</v>
      </c>
      <c r="F35" s="38">
        <v>1</v>
      </c>
      <c r="G35" s="38">
        <v>1</v>
      </c>
      <c r="H35" s="38">
        <v>1</v>
      </c>
      <c r="I35" s="38">
        <v>1</v>
      </c>
      <c r="J35" s="38">
        <v>1</v>
      </c>
      <c r="L35" s="30" t="s">
        <v>244</v>
      </c>
      <c r="M35" s="30" t="s">
        <v>25</v>
      </c>
      <c r="N35" s="30" t="s">
        <v>312</v>
      </c>
      <c r="O35" s="51">
        <v>2</v>
      </c>
      <c r="P35" s="38">
        <v>1</v>
      </c>
      <c r="Q35" s="38">
        <v>1</v>
      </c>
      <c r="R35" s="38">
        <v>1</v>
      </c>
      <c r="S35" s="38">
        <v>1</v>
      </c>
    </row>
    <row r="36" spans="2:19" x14ac:dyDescent="0.2">
      <c r="B36" s="30" t="s">
        <v>244</v>
      </c>
      <c r="C36" s="30" t="s">
        <v>22</v>
      </c>
      <c r="D36" s="30" t="s">
        <v>142</v>
      </c>
      <c r="E36" s="51">
        <v>3</v>
      </c>
      <c r="F36" s="38">
        <v>1</v>
      </c>
      <c r="G36" s="38">
        <v>1</v>
      </c>
      <c r="H36" s="38">
        <v>0</v>
      </c>
      <c r="I36" s="38">
        <v>1</v>
      </c>
      <c r="J36" s="38">
        <v>1</v>
      </c>
      <c r="L36" s="30" t="s">
        <v>244</v>
      </c>
      <c r="M36" s="30" t="s">
        <v>449</v>
      </c>
      <c r="N36" s="30" t="s">
        <v>450</v>
      </c>
      <c r="O36" s="51">
        <v>1</v>
      </c>
      <c r="P36" s="38">
        <v>1</v>
      </c>
      <c r="Q36" s="38">
        <v>1</v>
      </c>
      <c r="R36" s="38">
        <v>0</v>
      </c>
      <c r="S36" s="38">
        <v>0</v>
      </c>
    </row>
    <row r="37" spans="2:19" x14ac:dyDescent="0.2">
      <c r="B37" s="30" t="s">
        <v>244</v>
      </c>
      <c r="C37" s="30" t="s">
        <v>23</v>
      </c>
      <c r="D37" s="30" t="s">
        <v>311</v>
      </c>
      <c r="E37" s="51">
        <v>2</v>
      </c>
      <c r="F37" s="38">
        <v>1</v>
      </c>
      <c r="G37" s="38">
        <v>1</v>
      </c>
      <c r="H37" s="38">
        <v>1</v>
      </c>
      <c r="I37" s="38">
        <v>1</v>
      </c>
      <c r="J37" s="38">
        <v>1</v>
      </c>
      <c r="L37" s="30" t="s">
        <v>244</v>
      </c>
      <c r="M37" s="30" t="s">
        <v>26</v>
      </c>
      <c r="N37" s="30" t="s">
        <v>313</v>
      </c>
      <c r="O37" s="51">
        <v>2</v>
      </c>
      <c r="P37" s="38">
        <v>0</v>
      </c>
      <c r="Q37" s="38">
        <v>0</v>
      </c>
      <c r="R37" s="38">
        <v>0</v>
      </c>
      <c r="S37" s="38">
        <v>0</v>
      </c>
    </row>
    <row r="38" spans="2:19" x14ac:dyDescent="0.2">
      <c r="B38" s="30" t="s">
        <v>244</v>
      </c>
      <c r="C38" s="30" t="s">
        <v>24</v>
      </c>
      <c r="D38" s="30" t="s">
        <v>143</v>
      </c>
      <c r="E38" s="51">
        <v>1</v>
      </c>
      <c r="F38" s="38">
        <v>1</v>
      </c>
      <c r="G38" s="38">
        <v>1</v>
      </c>
      <c r="H38" s="38">
        <v>0</v>
      </c>
      <c r="I38" s="38">
        <v>0</v>
      </c>
      <c r="J38" s="38">
        <v>1</v>
      </c>
      <c r="L38" s="30" t="s">
        <v>244</v>
      </c>
      <c r="M38" s="30" t="s">
        <v>28</v>
      </c>
      <c r="N38" s="30" t="s">
        <v>145</v>
      </c>
      <c r="O38" s="51">
        <v>2</v>
      </c>
      <c r="P38" s="38">
        <v>1</v>
      </c>
      <c r="Q38" s="38">
        <v>1</v>
      </c>
      <c r="R38" s="38">
        <v>1</v>
      </c>
      <c r="S38" s="38">
        <v>1</v>
      </c>
    </row>
    <row r="39" spans="2:19" x14ac:dyDescent="0.2">
      <c r="B39" s="30" t="s">
        <v>244</v>
      </c>
      <c r="C39" s="30" t="s">
        <v>25</v>
      </c>
      <c r="D39" s="30" t="s">
        <v>312</v>
      </c>
      <c r="E39" s="51">
        <v>2</v>
      </c>
      <c r="F39" s="38">
        <v>1</v>
      </c>
      <c r="G39" s="38">
        <v>1</v>
      </c>
      <c r="H39" s="38">
        <v>1</v>
      </c>
      <c r="I39" s="38">
        <v>1</v>
      </c>
      <c r="J39" s="38">
        <v>1</v>
      </c>
      <c r="L39" s="30" t="s">
        <v>244</v>
      </c>
      <c r="M39" s="30" t="s">
        <v>29</v>
      </c>
      <c r="N39" s="30" t="s">
        <v>146</v>
      </c>
      <c r="O39" s="51">
        <v>1</v>
      </c>
      <c r="P39" s="38">
        <v>1</v>
      </c>
      <c r="Q39" s="38">
        <v>1</v>
      </c>
      <c r="R39" s="38">
        <v>1</v>
      </c>
      <c r="S39" s="38">
        <v>1</v>
      </c>
    </row>
    <row r="40" spans="2:19" x14ac:dyDescent="0.2">
      <c r="B40" s="30" t="s">
        <v>244</v>
      </c>
      <c r="C40" s="30" t="s">
        <v>26</v>
      </c>
      <c r="D40" s="30" t="s">
        <v>313</v>
      </c>
      <c r="E40" s="51">
        <v>1</v>
      </c>
      <c r="F40" s="38">
        <v>0</v>
      </c>
      <c r="G40" s="38">
        <v>0</v>
      </c>
      <c r="H40" s="38">
        <v>0</v>
      </c>
      <c r="I40" s="38">
        <v>0</v>
      </c>
      <c r="J40" s="38">
        <v>0</v>
      </c>
      <c r="L40" s="30" t="s">
        <v>244</v>
      </c>
      <c r="M40" s="30" t="s">
        <v>30</v>
      </c>
      <c r="N40" s="30" t="s">
        <v>147</v>
      </c>
      <c r="O40" s="51">
        <v>2</v>
      </c>
      <c r="P40" s="38">
        <v>1</v>
      </c>
      <c r="Q40" s="38">
        <v>1</v>
      </c>
      <c r="R40" s="38">
        <v>0</v>
      </c>
      <c r="S40" s="38">
        <v>1</v>
      </c>
    </row>
    <row r="41" spans="2:19" x14ac:dyDescent="0.2">
      <c r="B41" s="30" t="s">
        <v>244</v>
      </c>
      <c r="C41" s="30" t="s">
        <v>27</v>
      </c>
      <c r="D41" s="30" t="s">
        <v>144</v>
      </c>
      <c r="E41" s="51">
        <v>1</v>
      </c>
      <c r="F41" s="38">
        <v>1</v>
      </c>
      <c r="G41" s="38">
        <v>1</v>
      </c>
      <c r="H41" s="38">
        <v>1</v>
      </c>
      <c r="I41" s="38">
        <v>1</v>
      </c>
      <c r="J41" s="38">
        <v>1</v>
      </c>
      <c r="L41" s="30" t="s">
        <v>244</v>
      </c>
      <c r="M41" s="30" t="s">
        <v>31</v>
      </c>
      <c r="N41" s="30" t="s">
        <v>314</v>
      </c>
      <c r="O41" s="51">
        <v>1</v>
      </c>
      <c r="P41" s="38">
        <v>1</v>
      </c>
      <c r="Q41" s="38">
        <v>1</v>
      </c>
      <c r="R41" s="38">
        <v>0</v>
      </c>
      <c r="S41" s="38">
        <v>1</v>
      </c>
    </row>
    <row r="42" spans="2:19" x14ac:dyDescent="0.2">
      <c r="B42" s="30" t="s">
        <v>244</v>
      </c>
      <c r="C42" s="30" t="s">
        <v>28</v>
      </c>
      <c r="D42" s="30" t="s">
        <v>145</v>
      </c>
      <c r="E42" s="51">
        <v>3</v>
      </c>
      <c r="F42" s="38">
        <v>1</v>
      </c>
      <c r="G42" s="38">
        <v>1</v>
      </c>
      <c r="H42" s="38">
        <v>1</v>
      </c>
      <c r="I42" s="38">
        <v>1</v>
      </c>
      <c r="J42" s="38">
        <v>1</v>
      </c>
      <c r="L42" s="30" t="s">
        <v>244</v>
      </c>
      <c r="M42" s="30" t="s">
        <v>32</v>
      </c>
      <c r="N42" s="30" t="s">
        <v>315</v>
      </c>
      <c r="O42" s="51">
        <v>3</v>
      </c>
      <c r="P42" s="38">
        <v>0</v>
      </c>
      <c r="Q42" s="38">
        <v>0</v>
      </c>
      <c r="R42" s="38">
        <v>0</v>
      </c>
      <c r="S42" s="38">
        <v>0</v>
      </c>
    </row>
    <row r="43" spans="2:19" x14ac:dyDescent="0.2">
      <c r="B43" s="30" t="s">
        <v>244</v>
      </c>
      <c r="C43" s="30" t="s">
        <v>29</v>
      </c>
      <c r="D43" s="30" t="s">
        <v>146</v>
      </c>
      <c r="E43" s="51">
        <v>2</v>
      </c>
      <c r="F43" s="38">
        <v>0</v>
      </c>
      <c r="G43" s="38">
        <v>0</v>
      </c>
      <c r="H43" s="38">
        <v>0</v>
      </c>
      <c r="I43" s="38">
        <v>0</v>
      </c>
      <c r="J43" s="38">
        <v>0</v>
      </c>
      <c r="L43" s="30" t="s">
        <v>244</v>
      </c>
      <c r="M43" s="30" t="s">
        <v>457</v>
      </c>
      <c r="N43" s="30" t="s">
        <v>458</v>
      </c>
      <c r="O43" s="51">
        <v>1</v>
      </c>
      <c r="P43" s="38">
        <v>1</v>
      </c>
      <c r="Q43" s="38">
        <v>1</v>
      </c>
      <c r="R43" s="38">
        <v>0</v>
      </c>
      <c r="S43" s="38">
        <v>1</v>
      </c>
    </row>
    <row r="44" spans="2:19" x14ac:dyDescent="0.2">
      <c r="B44" s="30" t="s">
        <v>244</v>
      </c>
      <c r="C44" s="30" t="s">
        <v>30</v>
      </c>
      <c r="D44" s="30" t="s">
        <v>147</v>
      </c>
      <c r="E44" s="51">
        <v>1</v>
      </c>
      <c r="F44" s="38">
        <v>1</v>
      </c>
      <c r="G44" s="38">
        <v>1</v>
      </c>
      <c r="H44" s="38">
        <v>0</v>
      </c>
      <c r="I44" s="38">
        <v>0</v>
      </c>
      <c r="J44" s="38">
        <v>1</v>
      </c>
      <c r="L44" s="30" t="s">
        <v>244</v>
      </c>
      <c r="M44" s="30" t="s">
        <v>33</v>
      </c>
      <c r="N44" s="30" t="s">
        <v>148</v>
      </c>
      <c r="O44" s="51">
        <v>1</v>
      </c>
      <c r="P44" s="38">
        <v>1</v>
      </c>
      <c r="Q44" s="38">
        <v>1</v>
      </c>
      <c r="R44" s="38">
        <v>0</v>
      </c>
      <c r="S44" s="38">
        <v>0</v>
      </c>
    </row>
    <row r="45" spans="2:19" x14ac:dyDescent="0.2">
      <c r="B45" s="30" t="s">
        <v>244</v>
      </c>
      <c r="C45" s="30" t="s">
        <v>31</v>
      </c>
      <c r="D45" s="30" t="s">
        <v>314</v>
      </c>
      <c r="E45" s="51">
        <v>2</v>
      </c>
      <c r="F45" s="38">
        <v>1</v>
      </c>
      <c r="G45" s="38">
        <v>1</v>
      </c>
      <c r="H45" s="38">
        <v>0</v>
      </c>
      <c r="I45" s="38">
        <v>1</v>
      </c>
      <c r="J45" s="38">
        <v>1</v>
      </c>
      <c r="L45" s="30" t="s">
        <v>244</v>
      </c>
      <c r="M45" s="30" t="s">
        <v>459</v>
      </c>
      <c r="N45" s="30" t="s">
        <v>460</v>
      </c>
      <c r="O45" s="51">
        <v>4</v>
      </c>
      <c r="P45" s="38">
        <v>1</v>
      </c>
      <c r="Q45" s="38">
        <v>1</v>
      </c>
      <c r="R45" s="38">
        <v>0</v>
      </c>
      <c r="S45" s="38">
        <v>0</v>
      </c>
    </row>
    <row r="46" spans="2:19" x14ac:dyDescent="0.2">
      <c r="B46" s="30" t="s">
        <v>244</v>
      </c>
      <c r="C46" s="30" t="s">
        <v>32</v>
      </c>
      <c r="D46" s="30" t="s">
        <v>315</v>
      </c>
      <c r="E46" s="51">
        <v>2</v>
      </c>
      <c r="F46" s="38">
        <v>1</v>
      </c>
      <c r="G46" s="38">
        <v>1</v>
      </c>
      <c r="H46" s="38">
        <v>0</v>
      </c>
      <c r="I46" s="38">
        <v>0</v>
      </c>
      <c r="J46" s="38">
        <v>1</v>
      </c>
      <c r="L46" s="30" t="s">
        <v>244</v>
      </c>
      <c r="M46" s="30" t="s">
        <v>447</v>
      </c>
      <c r="N46" s="30" t="s">
        <v>448</v>
      </c>
      <c r="O46" s="51">
        <v>1</v>
      </c>
      <c r="P46" s="38">
        <v>0</v>
      </c>
      <c r="Q46" s="38">
        <v>0</v>
      </c>
      <c r="R46" s="38">
        <v>0</v>
      </c>
      <c r="S46" s="38">
        <v>0</v>
      </c>
    </row>
    <row r="47" spans="2:19" x14ac:dyDescent="0.2">
      <c r="B47" s="30" t="s">
        <v>244</v>
      </c>
      <c r="C47" s="30" t="s">
        <v>432</v>
      </c>
      <c r="D47" s="30" t="s">
        <v>433</v>
      </c>
      <c r="E47" s="51">
        <v>2</v>
      </c>
      <c r="F47" s="38">
        <v>1</v>
      </c>
      <c r="G47" s="38">
        <v>1</v>
      </c>
      <c r="H47" s="38">
        <v>0</v>
      </c>
      <c r="I47" s="38">
        <v>1</v>
      </c>
      <c r="J47" s="38">
        <v>1</v>
      </c>
      <c r="L47" s="30" t="s">
        <v>244</v>
      </c>
      <c r="M47" s="30" t="s">
        <v>451</v>
      </c>
      <c r="N47" s="30" t="s">
        <v>452</v>
      </c>
      <c r="O47" s="51">
        <v>1</v>
      </c>
      <c r="P47" s="38">
        <v>1</v>
      </c>
      <c r="Q47" s="38">
        <v>1</v>
      </c>
      <c r="R47" s="38">
        <v>0</v>
      </c>
      <c r="S47" s="38">
        <v>0</v>
      </c>
    </row>
    <row r="48" spans="2:19" x14ac:dyDescent="0.2">
      <c r="B48" s="30" t="s">
        <v>244</v>
      </c>
      <c r="C48" s="30" t="s">
        <v>33</v>
      </c>
      <c r="D48" s="30" t="s">
        <v>148</v>
      </c>
      <c r="E48" s="51">
        <v>1</v>
      </c>
      <c r="F48" s="38">
        <v>1</v>
      </c>
      <c r="G48" s="38">
        <v>1</v>
      </c>
      <c r="H48" s="38">
        <v>0</v>
      </c>
      <c r="I48" s="38">
        <v>0</v>
      </c>
      <c r="J48" s="38">
        <v>1</v>
      </c>
      <c r="L48" s="30" t="s">
        <v>244</v>
      </c>
      <c r="M48" s="30" t="s">
        <v>34</v>
      </c>
      <c r="N48" s="30" t="s">
        <v>149</v>
      </c>
      <c r="O48" s="51">
        <v>3</v>
      </c>
      <c r="P48" s="38">
        <v>1</v>
      </c>
      <c r="Q48" s="38">
        <v>1</v>
      </c>
      <c r="R48" s="38">
        <v>1</v>
      </c>
      <c r="S48" s="38">
        <v>1</v>
      </c>
    </row>
    <row r="49" spans="2:19" x14ac:dyDescent="0.2">
      <c r="B49" s="30" t="s">
        <v>244</v>
      </c>
      <c r="C49" s="30" t="s">
        <v>34</v>
      </c>
      <c r="D49" s="30" t="s">
        <v>149</v>
      </c>
      <c r="E49" s="51">
        <v>2</v>
      </c>
      <c r="F49" s="38">
        <v>1</v>
      </c>
      <c r="G49" s="38">
        <v>1</v>
      </c>
      <c r="H49" s="38">
        <v>1</v>
      </c>
      <c r="I49" s="38">
        <v>1</v>
      </c>
      <c r="J49" s="38">
        <v>1</v>
      </c>
      <c r="L49" s="30" t="s">
        <v>244</v>
      </c>
      <c r="M49" s="30" t="s">
        <v>453</v>
      </c>
      <c r="N49" s="30" t="s">
        <v>454</v>
      </c>
      <c r="O49" s="51">
        <v>1</v>
      </c>
      <c r="P49" s="38">
        <v>1</v>
      </c>
      <c r="Q49" s="38">
        <v>1</v>
      </c>
      <c r="R49" s="38">
        <v>0</v>
      </c>
      <c r="S49" s="38">
        <v>1</v>
      </c>
    </row>
    <row r="50" spans="2:19" x14ac:dyDescent="0.2">
      <c r="B50" s="30" t="s">
        <v>244</v>
      </c>
      <c r="C50" s="30" t="s">
        <v>35</v>
      </c>
      <c r="D50" s="30" t="s">
        <v>150</v>
      </c>
      <c r="E50" s="51">
        <v>1</v>
      </c>
      <c r="F50" s="38">
        <v>1</v>
      </c>
      <c r="G50" s="38">
        <v>1</v>
      </c>
      <c r="H50" s="38">
        <v>1</v>
      </c>
      <c r="I50" s="38">
        <v>1</v>
      </c>
      <c r="J50" s="38">
        <v>1</v>
      </c>
      <c r="L50" s="30" t="s">
        <v>244</v>
      </c>
      <c r="M50" s="30" t="s">
        <v>35</v>
      </c>
      <c r="N50" s="30" t="s">
        <v>150</v>
      </c>
      <c r="O50" s="51">
        <v>1</v>
      </c>
      <c r="P50" s="38">
        <v>0</v>
      </c>
      <c r="Q50" s="38">
        <v>0</v>
      </c>
      <c r="R50" s="38">
        <v>0</v>
      </c>
      <c r="S50" s="38">
        <v>0</v>
      </c>
    </row>
    <row r="51" spans="2:19" x14ac:dyDescent="0.2">
      <c r="B51" s="30" t="s">
        <v>244</v>
      </c>
      <c r="C51" s="30" t="s">
        <v>36</v>
      </c>
      <c r="D51" s="30" t="s">
        <v>151</v>
      </c>
      <c r="E51" s="51">
        <v>1</v>
      </c>
      <c r="F51" s="38">
        <v>1</v>
      </c>
      <c r="G51" s="38">
        <v>1</v>
      </c>
      <c r="H51" s="38">
        <v>1</v>
      </c>
      <c r="I51" s="38">
        <v>1</v>
      </c>
      <c r="J51" s="38">
        <v>1</v>
      </c>
      <c r="L51" s="30" t="s">
        <v>244</v>
      </c>
      <c r="M51" s="30" t="s">
        <v>455</v>
      </c>
      <c r="N51" s="30" t="s">
        <v>456</v>
      </c>
      <c r="O51" s="51">
        <v>1</v>
      </c>
      <c r="P51" s="38">
        <v>0</v>
      </c>
      <c r="Q51" s="38">
        <v>0</v>
      </c>
      <c r="R51" s="38">
        <v>0</v>
      </c>
      <c r="S51" s="38">
        <v>0</v>
      </c>
    </row>
    <row r="52" spans="2:19" x14ac:dyDescent="0.2">
      <c r="B52" s="30" t="s">
        <v>244</v>
      </c>
      <c r="C52" s="30" t="s">
        <v>37</v>
      </c>
      <c r="D52" s="30" t="s">
        <v>152</v>
      </c>
      <c r="E52" s="51">
        <v>1</v>
      </c>
      <c r="F52" s="38">
        <v>1</v>
      </c>
      <c r="G52" s="38">
        <v>1</v>
      </c>
      <c r="H52" s="38">
        <v>0</v>
      </c>
      <c r="I52" s="38">
        <v>1</v>
      </c>
      <c r="J52" s="38">
        <v>1</v>
      </c>
      <c r="L52" s="30" t="s">
        <v>244</v>
      </c>
      <c r="M52" s="30" t="s">
        <v>36</v>
      </c>
      <c r="N52" s="30" t="s">
        <v>151</v>
      </c>
      <c r="O52" s="51">
        <v>1</v>
      </c>
      <c r="P52" s="38">
        <v>1</v>
      </c>
      <c r="Q52" s="38">
        <v>1</v>
      </c>
      <c r="R52" s="38">
        <v>1</v>
      </c>
      <c r="S52" s="38">
        <v>1</v>
      </c>
    </row>
    <row r="53" spans="2:19" x14ac:dyDescent="0.2">
      <c r="B53" s="30" t="s">
        <v>244</v>
      </c>
      <c r="C53" s="30" t="s">
        <v>38</v>
      </c>
      <c r="D53" s="30" t="s">
        <v>153</v>
      </c>
      <c r="E53" s="51">
        <v>1</v>
      </c>
      <c r="F53" s="38">
        <v>1</v>
      </c>
      <c r="G53" s="38">
        <v>1</v>
      </c>
      <c r="H53" s="38">
        <v>1</v>
      </c>
      <c r="I53" s="38">
        <v>1</v>
      </c>
      <c r="J53" s="38">
        <v>1</v>
      </c>
      <c r="L53" s="30" t="s">
        <v>244</v>
      </c>
      <c r="M53" s="30" t="s">
        <v>443</v>
      </c>
      <c r="N53" s="30" t="s">
        <v>444</v>
      </c>
      <c r="O53" s="51">
        <v>1</v>
      </c>
      <c r="P53" s="38">
        <v>1</v>
      </c>
      <c r="Q53" s="38">
        <v>1</v>
      </c>
      <c r="R53" s="38">
        <v>1</v>
      </c>
      <c r="S53" s="38">
        <v>1</v>
      </c>
    </row>
    <row r="54" spans="2:19" x14ac:dyDescent="0.2">
      <c r="B54" s="30" t="s">
        <v>268</v>
      </c>
      <c r="C54" s="30" t="s">
        <v>40</v>
      </c>
      <c r="D54" s="30" t="s">
        <v>316</v>
      </c>
      <c r="E54" s="51">
        <v>1</v>
      </c>
      <c r="F54" s="38">
        <v>1</v>
      </c>
      <c r="G54" s="38">
        <v>1</v>
      </c>
      <c r="H54" s="38">
        <v>1</v>
      </c>
      <c r="I54" s="38">
        <v>1</v>
      </c>
      <c r="J54" s="38">
        <v>1</v>
      </c>
      <c r="L54" s="30" t="s">
        <v>244</v>
      </c>
      <c r="M54" s="30" t="s">
        <v>37</v>
      </c>
      <c r="N54" s="30" t="s">
        <v>152</v>
      </c>
      <c r="O54" s="51">
        <v>1</v>
      </c>
      <c r="P54" s="38">
        <v>0</v>
      </c>
      <c r="Q54" s="38">
        <v>0</v>
      </c>
      <c r="R54" s="38">
        <v>0</v>
      </c>
      <c r="S54" s="38">
        <v>0</v>
      </c>
    </row>
    <row r="55" spans="2:19" x14ac:dyDescent="0.2">
      <c r="B55" s="30" t="s">
        <v>268</v>
      </c>
      <c r="C55" s="30" t="s">
        <v>42</v>
      </c>
      <c r="D55" s="30" t="s">
        <v>156</v>
      </c>
      <c r="E55" s="51">
        <v>1</v>
      </c>
      <c r="F55" s="38">
        <v>1</v>
      </c>
      <c r="G55" s="38">
        <v>1</v>
      </c>
      <c r="H55" s="38">
        <v>0</v>
      </c>
      <c r="I55" s="38">
        <v>1</v>
      </c>
      <c r="J55" s="38">
        <v>1</v>
      </c>
      <c r="L55" s="30" t="s">
        <v>244</v>
      </c>
      <c r="M55" s="30" t="s">
        <v>38</v>
      </c>
      <c r="N55" s="30" t="s">
        <v>153</v>
      </c>
      <c r="O55" s="51">
        <v>1</v>
      </c>
      <c r="P55" s="38">
        <v>1</v>
      </c>
      <c r="Q55" s="38">
        <v>1</v>
      </c>
      <c r="R55" s="38">
        <v>1</v>
      </c>
      <c r="S55" s="38">
        <v>1</v>
      </c>
    </row>
    <row r="56" spans="2:19" x14ac:dyDescent="0.2">
      <c r="B56" s="30" t="s">
        <v>268</v>
      </c>
      <c r="C56" s="30" t="s">
        <v>45</v>
      </c>
      <c r="D56" s="30" t="s">
        <v>157</v>
      </c>
      <c r="E56" s="51">
        <v>1</v>
      </c>
      <c r="F56" s="38">
        <v>1</v>
      </c>
      <c r="G56" s="38">
        <v>1</v>
      </c>
      <c r="H56" s="38">
        <v>1</v>
      </c>
      <c r="I56" s="38">
        <v>1</v>
      </c>
      <c r="J56" s="38">
        <v>1</v>
      </c>
      <c r="L56" s="30" t="s">
        <v>268</v>
      </c>
      <c r="M56" s="30" t="s">
        <v>465</v>
      </c>
      <c r="N56" s="30" t="s">
        <v>466</v>
      </c>
      <c r="O56" s="51">
        <v>2</v>
      </c>
      <c r="P56" s="38">
        <v>1</v>
      </c>
      <c r="Q56" s="38">
        <v>1</v>
      </c>
      <c r="R56" s="38">
        <v>1</v>
      </c>
      <c r="S56" s="38">
        <v>0</v>
      </c>
    </row>
    <row r="57" spans="2:19" x14ac:dyDescent="0.2">
      <c r="B57" s="30" t="s">
        <v>268</v>
      </c>
      <c r="C57" s="30" t="s">
        <v>47</v>
      </c>
      <c r="D57" s="30" t="s">
        <v>159</v>
      </c>
      <c r="E57" s="51">
        <v>1</v>
      </c>
      <c r="F57" s="38">
        <v>1</v>
      </c>
      <c r="G57" s="38">
        <v>1</v>
      </c>
      <c r="H57" s="38">
        <v>1</v>
      </c>
      <c r="I57" s="38">
        <v>1</v>
      </c>
      <c r="J57" s="38">
        <v>1</v>
      </c>
      <c r="L57" s="30" t="s">
        <v>268</v>
      </c>
      <c r="M57" s="30" t="s">
        <v>479</v>
      </c>
      <c r="N57" s="30" t="s">
        <v>480</v>
      </c>
      <c r="O57" s="51">
        <v>1</v>
      </c>
      <c r="P57" s="38">
        <v>0</v>
      </c>
      <c r="Q57" s="38">
        <v>0</v>
      </c>
      <c r="R57" s="38">
        <v>0</v>
      </c>
      <c r="S57" s="38">
        <v>0</v>
      </c>
    </row>
    <row r="58" spans="2:19" x14ac:dyDescent="0.2">
      <c r="B58" s="30" t="s">
        <v>268</v>
      </c>
      <c r="C58" s="30" t="s">
        <v>52</v>
      </c>
      <c r="D58" s="30" t="s">
        <v>163</v>
      </c>
      <c r="E58" s="51">
        <v>1</v>
      </c>
      <c r="F58" s="38">
        <v>1</v>
      </c>
      <c r="G58" s="38">
        <v>1</v>
      </c>
      <c r="H58" s="38">
        <v>0</v>
      </c>
      <c r="I58" s="38">
        <v>1</v>
      </c>
      <c r="J58" s="38">
        <v>1</v>
      </c>
      <c r="L58" s="30" t="s">
        <v>268</v>
      </c>
      <c r="M58" s="30" t="s">
        <v>477</v>
      </c>
      <c r="N58" s="30" t="s">
        <v>478</v>
      </c>
      <c r="O58" s="51">
        <v>4</v>
      </c>
      <c r="P58" s="38">
        <v>1</v>
      </c>
      <c r="Q58" s="38">
        <v>1</v>
      </c>
      <c r="R58" s="38">
        <v>1</v>
      </c>
      <c r="S58" s="38">
        <v>1</v>
      </c>
    </row>
    <row r="59" spans="2:19" x14ac:dyDescent="0.2">
      <c r="B59" s="30" t="s">
        <v>268</v>
      </c>
      <c r="C59" s="30" t="s">
        <v>53</v>
      </c>
      <c r="D59" s="30" t="s">
        <v>164</v>
      </c>
      <c r="E59" s="51">
        <v>1</v>
      </c>
      <c r="F59" s="38">
        <v>1</v>
      </c>
      <c r="G59" s="38">
        <v>1</v>
      </c>
      <c r="H59" s="38">
        <v>1</v>
      </c>
      <c r="I59" s="38">
        <v>1</v>
      </c>
      <c r="J59" s="38">
        <v>1</v>
      </c>
      <c r="L59" s="30" t="s">
        <v>268</v>
      </c>
      <c r="M59" s="30" t="s">
        <v>463</v>
      </c>
      <c r="N59" s="30" t="s">
        <v>464</v>
      </c>
      <c r="O59" s="51">
        <v>1</v>
      </c>
      <c r="P59" s="38">
        <v>1</v>
      </c>
      <c r="Q59" s="38">
        <v>1</v>
      </c>
      <c r="R59" s="38">
        <v>0</v>
      </c>
      <c r="S59" s="38">
        <v>0</v>
      </c>
    </row>
    <row r="60" spans="2:19" x14ac:dyDescent="0.2">
      <c r="B60" s="30" t="s">
        <v>268</v>
      </c>
      <c r="C60" s="30" t="s">
        <v>54</v>
      </c>
      <c r="D60" s="30" t="s">
        <v>317</v>
      </c>
      <c r="E60" s="51">
        <v>3</v>
      </c>
      <c r="F60" s="38">
        <v>1</v>
      </c>
      <c r="G60" s="38">
        <v>0</v>
      </c>
      <c r="H60" s="38">
        <v>0</v>
      </c>
      <c r="I60" s="38">
        <v>1</v>
      </c>
      <c r="J60" s="38">
        <v>1</v>
      </c>
      <c r="L60" s="30" t="s">
        <v>268</v>
      </c>
      <c r="M60" s="30" t="s">
        <v>45</v>
      </c>
      <c r="N60" s="30" t="s">
        <v>157</v>
      </c>
      <c r="O60" s="51">
        <v>1</v>
      </c>
      <c r="P60" s="38">
        <v>1</v>
      </c>
      <c r="Q60" s="38">
        <v>1</v>
      </c>
      <c r="R60" s="38">
        <v>1</v>
      </c>
      <c r="S60" s="38">
        <v>1</v>
      </c>
    </row>
    <row r="61" spans="2:19" x14ac:dyDescent="0.2">
      <c r="B61" s="30" t="s">
        <v>268</v>
      </c>
      <c r="C61" s="30" t="s">
        <v>55</v>
      </c>
      <c r="D61" s="30" t="s">
        <v>165</v>
      </c>
      <c r="E61" s="51">
        <v>1</v>
      </c>
      <c r="F61" s="38">
        <v>0</v>
      </c>
      <c r="G61" s="38">
        <v>0</v>
      </c>
      <c r="H61" s="38">
        <v>0</v>
      </c>
      <c r="I61" s="38">
        <v>0</v>
      </c>
      <c r="J61" s="38">
        <v>0</v>
      </c>
      <c r="L61" s="30" t="s">
        <v>268</v>
      </c>
      <c r="M61" s="30" t="s">
        <v>558</v>
      </c>
      <c r="N61" s="30" t="s">
        <v>559</v>
      </c>
      <c r="O61" s="51">
        <v>2</v>
      </c>
      <c r="P61" s="38">
        <v>0</v>
      </c>
      <c r="Q61" s="38">
        <v>0</v>
      </c>
      <c r="R61" s="38">
        <v>0</v>
      </c>
      <c r="S61" s="38">
        <v>0</v>
      </c>
    </row>
    <row r="62" spans="2:19" x14ac:dyDescent="0.2">
      <c r="B62" s="30" t="s">
        <v>268</v>
      </c>
      <c r="C62" s="30" t="s">
        <v>57</v>
      </c>
      <c r="D62" s="30" t="s">
        <v>166</v>
      </c>
      <c r="E62" s="51">
        <v>1</v>
      </c>
      <c r="F62" s="38">
        <v>1</v>
      </c>
      <c r="G62" s="38">
        <v>1</v>
      </c>
      <c r="H62" s="38">
        <v>1</v>
      </c>
      <c r="I62" s="38">
        <v>1</v>
      </c>
      <c r="J62" s="38">
        <v>1</v>
      </c>
      <c r="L62" s="30" t="s">
        <v>268</v>
      </c>
      <c r="M62" s="30" t="s">
        <v>475</v>
      </c>
      <c r="N62" s="30" t="s">
        <v>476</v>
      </c>
      <c r="O62" s="51">
        <v>7</v>
      </c>
      <c r="P62" s="38">
        <v>1</v>
      </c>
      <c r="Q62" s="38">
        <v>1</v>
      </c>
      <c r="R62" s="38">
        <v>0</v>
      </c>
      <c r="S62" s="38">
        <v>0</v>
      </c>
    </row>
    <row r="63" spans="2:19" x14ac:dyDescent="0.2">
      <c r="B63" s="30" t="s">
        <v>268</v>
      </c>
      <c r="C63" s="30" t="s">
        <v>58</v>
      </c>
      <c r="D63" s="30" t="s">
        <v>167</v>
      </c>
      <c r="E63" s="51">
        <v>1</v>
      </c>
      <c r="F63" s="38">
        <v>1</v>
      </c>
      <c r="G63" s="38">
        <v>1</v>
      </c>
      <c r="H63" s="38">
        <v>1</v>
      </c>
      <c r="I63" s="38">
        <v>1</v>
      </c>
      <c r="J63" s="38">
        <v>1</v>
      </c>
      <c r="L63" s="30" t="s">
        <v>268</v>
      </c>
      <c r="M63" s="30" t="s">
        <v>469</v>
      </c>
      <c r="N63" s="30" t="s">
        <v>470</v>
      </c>
      <c r="O63" s="51">
        <v>1</v>
      </c>
      <c r="P63" s="38">
        <v>0</v>
      </c>
      <c r="Q63" s="38">
        <v>0</v>
      </c>
      <c r="R63" s="38">
        <v>0</v>
      </c>
      <c r="S63" s="38">
        <v>0</v>
      </c>
    </row>
    <row r="64" spans="2:19" x14ac:dyDescent="0.2">
      <c r="B64" s="30" t="s">
        <v>268</v>
      </c>
      <c r="C64" s="30" t="s">
        <v>61</v>
      </c>
      <c r="D64" s="30" t="s">
        <v>170</v>
      </c>
      <c r="E64" s="51">
        <v>1</v>
      </c>
      <c r="F64" s="38">
        <v>1</v>
      </c>
      <c r="G64" s="38">
        <v>1</v>
      </c>
      <c r="H64" s="38">
        <v>1</v>
      </c>
      <c r="I64" s="38">
        <v>1</v>
      </c>
      <c r="J64" s="38">
        <v>1</v>
      </c>
      <c r="L64" s="30" t="s">
        <v>268</v>
      </c>
      <c r="M64" s="30" t="s">
        <v>467</v>
      </c>
      <c r="N64" s="30" t="s">
        <v>468</v>
      </c>
      <c r="O64" s="51">
        <v>1</v>
      </c>
      <c r="P64" s="38">
        <v>0</v>
      </c>
      <c r="Q64" s="38">
        <v>0</v>
      </c>
      <c r="R64" s="38">
        <v>0</v>
      </c>
      <c r="S64" s="38">
        <v>0</v>
      </c>
    </row>
    <row r="65" spans="2:19" x14ac:dyDescent="0.2">
      <c r="B65" s="30" t="s">
        <v>268</v>
      </c>
      <c r="C65" s="30" t="s">
        <v>56</v>
      </c>
      <c r="D65" s="30" t="s">
        <v>318</v>
      </c>
      <c r="E65" s="51">
        <v>2</v>
      </c>
      <c r="F65" s="38">
        <v>1</v>
      </c>
      <c r="G65" s="38">
        <v>1</v>
      </c>
      <c r="H65" s="38">
        <v>1</v>
      </c>
      <c r="I65" s="38">
        <v>1</v>
      </c>
      <c r="J65" s="38">
        <v>1</v>
      </c>
      <c r="L65" s="30" t="s">
        <v>268</v>
      </c>
      <c r="M65" s="30" t="s">
        <v>461</v>
      </c>
      <c r="N65" s="30" t="s">
        <v>462</v>
      </c>
      <c r="O65" s="51">
        <v>1</v>
      </c>
      <c r="P65" s="38">
        <v>1</v>
      </c>
      <c r="Q65" s="38">
        <v>1</v>
      </c>
      <c r="R65" s="38">
        <v>0</v>
      </c>
      <c r="S65" s="38">
        <v>0</v>
      </c>
    </row>
    <row r="66" spans="2:19" x14ac:dyDescent="0.2">
      <c r="B66" s="30" t="s">
        <v>268</v>
      </c>
      <c r="C66" s="30" t="s">
        <v>62</v>
      </c>
      <c r="D66" s="30" t="s">
        <v>171</v>
      </c>
      <c r="E66" s="51">
        <v>3</v>
      </c>
      <c r="F66" s="38">
        <v>1</v>
      </c>
      <c r="G66" s="38">
        <v>1</v>
      </c>
      <c r="H66" s="38">
        <v>1</v>
      </c>
      <c r="I66" s="38">
        <v>1</v>
      </c>
      <c r="J66" s="38">
        <v>1</v>
      </c>
      <c r="L66" s="30" t="s">
        <v>268</v>
      </c>
      <c r="M66" s="30" t="s">
        <v>535</v>
      </c>
      <c r="N66" s="30" t="s">
        <v>536</v>
      </c>
      <c r="O66" s="51">
        <v>1</v>
      </c>
      <c r="P66" s="38">
        <v>1</v>
      </c>
      <c r="Q66" s="38">
        <v>1</v>
      </c>
      <c r="R66" s="38">
        <v>0</v>
      </c>
      <c r="S66" s="38">
        <v>1</v>
      </c>
    </row>
    <row r="67" spans="2:19" x14ac:dyDescent="0.2">
      <c r="B67" s="30" t="s">
        <v>268</v>
      </c>
      <c r="C67" s="30" t="s">
        <v>63</v>
      </c>
      <c r="D67" s="30" t="s">
        <v>172</v>
      </c>
      <c r="E67" s="51">
        <v>3</v>
      </c>
      <c r="F67" s="38">
        <v>1</v>
      </c>
      <c r="G67" s="38">
        <v>1</v>
      </c>
      <c r="H67" s="38">
        <v>1</v>
      </c>
      <c r="I67" s="38">
        <v>1</v>
      </c>
      <c r="J67" s="38">
        <v>1</v>
      </c>
      <c r="L67" s="30" t="s">
        <v>268</v>
      </c>
      <c r="M67" s="30" t="s">
        <v>473</v>
      </c>
      <c r="N67" s="30" t="s">
        <v>474</v>
      </c>
      <c r="O67" s="51">
        <v>1</v>
      </c>
      <c r="P67" s="38">
        <v>1</v>
      </c>
      <c r="Q67" s="38">
        <v>1</v>
      </c>
      <c r="R67" s="38">
        <v>1</v>
      </c>
      <c r="S67" s="38">
        <v>1</v>
      </c>
    </row>
    <row r="68" spans="2:19" x14ac:dyDescent="0.2">
      <c r="B68" s="30" t="s">
        <v>268</v>
      </c>
      <c r="C68" s="30" t="s">
        <v>64</v>
      </c>
      <c r="D68" s="30" t="s">
        <v>319</v>
      </c>
      <c r="E68" s="51">
        <v>1</v>
      </c>
      <c r="F68" s="38">
        <v>1</v>
      </c>
      <c r="G68" s="38">
        <v>1</v>
      </c>
      <c r="H68" s="38">
        <v>1</v>
      </c>
      <c r="I68" s="38">
        <v>1</v>
      </c>
      <c r="J68" s="38">
        <v>1</v>
      </c>
      <c r="L68" s="30" t="s">
        <v>268</v>
      </c>
      <c r="M68" s="30" t="s">
        <v>471</v>
      </c>
      <c r="N68" s="30" t="s">
        <v>472</v>
      </c>
      <c r="O68" s="51">
        <v>1</v>
      </c>
      <c r="P68" s="38">
        <v>0</v>
      </c>
      <c r="Q68" s="38">
        <v>0</v>
      </c>
      <c r="R68" s="38">
        <v>0</v>
      </c>
      <c r="S68" s="38">
        <v>0</v>
      </c>
    </row>
    <row r="69" spans="2:19" x14ac:dyDescent="0.2">
      <c r="B69" s="30" t="s">
        <v>268</v>
      </c>
      <c r="C69" s="30" t="s">
        <v>65</v>
      </c>
      <c r="D69" s="30" t="s">
        <v>320</v>
      </c>
      <c r="E69" s="51">
        <v>2</v>
      </c>
      <c r="F69" s="38">
        <v>1</v>
      </c>
      <c r="G69" s="38">
        <v>0</v>
      </c>
      <c r="H69" s="38">
        <v>0</v>
      </c>
      <c r="I69" s="38">
        <v>1</v>
      </c>
      <c r="J69" s="38">
        <v>1</v>
      </c>
      <c r="L69" s="30" t="s">
        <v>268</v>
      </c>
      <c r="M69" s="30" t="s">
        <v>54</v>
      </c>
      <c r="N69" s="30" t="s">
        <v>317</v>
      </c>
      <c r="O69" s="51">
        <v>2</v>
      </c>
      <c r="P69" s="38">
        <v>1</v>
      </c>
      <c r="Q69" s="38">
        <v>1</v>
      </c>
      <c r="R69" s="38">
        <v>0</v>
      </c>
      <c r="S69" s="38">
        <v>0</v>
      </c>
    </row>
    <row r="70" spans="2:19" x14ac:dyDescent="0.2">
      <c r="B70" s="30" t="s">
        <v>268</v>
      </c>
      <c r="C70" s="30" t="s">
        <v>66</v>
      </c>
      <c r="D70" s="30" t="s">
        <v>321</v>
      </c>
      <c r="E70" s="51">
        <v>1</v>
      </c>
      <c r="F70" s="38">
        <v>1</v>
      </c>
      <c r="G70" s="38">
        <v>1</v>
      </c>
      <c r="H70" s="38">
        <v>1</v>
      </c>
      <c r="I70" s="38">
        <v>1</v>
      </c>
      <c r="J70" s="38">
        <v>1</v>
      </c>
      <c r="L70" s="30" t="s">
        <v>268</v>
      </c>
      <c r="M70" s="30" t="s">
        <v>537</v>
      </c>
      <c r="N70" s="30" t="s">
        <v>538</v>
      </c>
      <c r="O70" s="51">
        <v>1</v>
      </c>
      <c r="P70" s="38">
        <v>1</v>
      </c>
      <c r="Q70" s="38">
        <v>1</v>
      </c>
      <c r="R70" s="38">
        <v>0</v>
      </c>
      <c r="S70" s="38">
        <v>0</v>
      </c>
    </row>
    <row r="71" spans="2:19" x14ac:dyDescent="0.2">
      <c r="B71" s="30" t="s">
        <v>268</v>
      </c>
      <c r="C71" s="30" t="s">
        <v>67</v>
      </c>
      <c r="D71" s="30" t="s">
        <v>322</v>
      </c>
      <c r="E71" s="51">
        <v>2</v>
      </c>
      <c r="F71" s="38">
        <v>1</v>
      </c>
      <c r="G71" s="38">
        <v>1</v>
      </c>
      <c r="H71" s="38">
        <v>1</v>
      </c>
      <c r="I71" s="38">
        <v>1</v>
      </c>
      <c r="J71" s="38">
        <v>1</v>
      </c>
      <c r="L71" s="30" t="s">
        <v>268</v>
      </c>
      <c r="M71" s="30" t="s">
        <v>55</v>
      </c>
      <c r="N71" s="30" t="s">
        <v>165</v>
      </c>
      <c r="O71" s="51">
        <v>1</v>
      </c>
      <c r="P71" s="38">
        <v>0</v>
      </c>
      <c r="Q71" s="38">
        <v>0</v>
      </c>
      <c r="R71" s="38">
        <v>0</v>
      </c>
      <c r="S71" s="38">
        <v>0</v>
      </c>
    </row>
    <row r="72" spans="2:19" x14ac:dyDescent="0.2">
      <c r="B72" s="30" t="s">
        <v>268</v>
      </c>
      <c r="C72" s="30" t="s">
        <v>68</v>
      </c>
      <c r="D72" s="30" t="s">
        <v>173</v>
      </c>
      <c r="E72" s="51">
        <v>1</v>
      </c>
      <c r="F72" s="38">
        <v>1</v>
      </c>
      <c r="G72" s="38">
        <v>1</v>
      </c>
      <c r="H72" s="38">
        <v>1</v>
      </c>
      <c r="I72" s="38">
        <v>1</v>
      </c>
      <c r="J72" s="38">
        <v>1</v>
      </c>
      <c r="L72" s="30" t="s">
        <v>268</v>
      </c>
      <c r="M72" s="30" t="s">
        <v>61</v>
      </c>
      <c r="N72" s="30" t="s">
        <v>170</v>
      </c>
      <c r="O72" s="51">
        <v>2</v>
      </c>
      <c r="P72" s="38">
        <v>1</v>
      </c>
      <c r="Q72" s="38">
        <v>1</v>
      </c>
      <c r="R72" s="38">
        <v>1</v>
      </c>
      <c r="S72" s="38">
        <v>0</v>
      </c>
    </row>
    <row r="73" spans="2:19" x14ac:dyDescent="0.2">
      <c r="B73" s="30" t="s">
        <v>268</v>
      </c>
      <c r="C73" s="30" t="s">
        <v>71</v>
      </c>
      <c r="D73" s="30" t="s">
        <v>175</v>
      </c>
      <c r="E73" s="51">
        <v>2</v>
      </c>
      <c r="F73" s="38">
        <v>1</v>
      </c>
      <c r="G73" s="38">
        <v>1</v>
      </c>
      <c r="H73" s="38">
        <v>1</v>
      </c>
      <c r="I73" s="38">
        <v>1</v>
      </c>
      <c r="J73" s="38">
        <v>1</v>
      </c>
      <c r="L73" s="30" t="s">
        <v>268</v>
      </c>
      <c r="M73" s="30" t="s">
        <v>56</v>
      </c>
      <c r="N73" s="30" t="s">
        <v>318</v>
      </c>
      <c r="O73" s="51">
        <v>2</v>
      </c>
      <c r="P73" s="38">
        <v>1</v>
      </c>
      <c r="Q73" s="38">
        <v>1</v>
      </c>
      <c r="R73" s="38">
        <v>1</v>
      </c>
      <c r="S73" s="38">
        <v>1</v>
      </c>
    </row>
    <row r="74" spans="2:19" x14ac:dyDescent="0.2">
      <c r="B74" s="30" t="s">
        <v>268</v>
      </c>
      <c r="C74" s="30" t="s">
        <v>72</v>
      </c>
      <c r="D74" s="30" t="s">
        <v>176</v>
      </c>
      <c r="E74" s="51">
        <v>1</v>
      </c>
      <c r="F74" s="38">
        <v>1</v>
      </c>
      <c r="G74" s="38">
        <v>1</v>
      </c>
      <c r="H74" s="38">
        <v>0</v>
      </c>
      <c r="I74" s="38">
        <v>1</v>
      </c>
      <c r="J74" s="38">
        <v>1</v>
      </c>
      <c r="L74" s="30" t="s">
        <v>268</v>
      </c>
      <c r="M74" s="30" t="s">
        <v>63</v>
      </c>
      <c r="N74" s="30" t="s">
        <v>172</v>
      </c>
      <c r="O74" s="51">
        <v>1</v>
      </c>
      <c r="P74" s="38">
        <v>1</v>
      </c>
      <c r="Q74" s="38">
        <v>1</v>
      </c>
      <c r="R74" s="38">
        <v>1</v>
      </c>
      <c r="S74" s="38">
        <v>1</v>
      </c>
    </row>
    <row r="75" spans="2:19" x14ac:dyDescent="0.2">
      <c r="B75" s="30" t="s">
        <v>280</v>
      </c>
      <c r="C75" s="30" t="s">
        <v>74</v>
      </c>
      <c r="D75" s="30" t="s">
        <v>178</v>
      </c>
      <c r="E75" s="51">
        <v>1</v>
      </c>
      <c r="F75" s="38">
        <v>1</v>
      </c>
      <c r="G75" s="38">
        <v>1</v>
      </c>
      <c r="H75" s="38">
        <v>1</v>
      </c>
      <c r="I75" s="38">
        <v>1</v>
      </c>
      <c r="J75" s="38">
        <v>1</v>
      </c>
      <c r="L75" s="30" t="s">
        <v>268</v>
      </c>
      <c r="M75" s="30" t="s">
        <v>64</v>
      </c>
      <c r="N75" s="30" t="s">
        <v>319</v>
      </c>
      <c r="O75" s="51">
        <v>2</v>
      </c>
      <c r="P75" s="38">
        <v>1</v>
      </c>
      <c r="Q75" s="38">
        <v>1</v>
      </c>
      <c r="R75" s="38">
        <v>1</v>
      </c>
      <c r="S75" s="38">
        <v>1</v>
      </c>
    </row>
    <row r="76" spans="2:19" x14ac:dyDescent="0.2">
      <c r="B76" s="30" t="s">
        <v>280</v>
      </c>
      <c r="C76" s="30" t="s">
        <v>76</v>
      </c>
      <c r="D76" s="30" t="s">
        <v>180</v>
      </c>
      <c r="E76" s="51">
        <v>1</v>
      </c>
      <c r="F76" s="38">
        <v>1</v>
      </c>
      <c r="G76" s="38">
        <v>1</v>
      </c>
      <c r="H76" s="38">
        <v>1</v>
      </c>
      <c r="I76" s="38">
        <v>1</v>
      </c>
      <c r="J76" s="38">
        <v>1</v>
      </c>
      <c r="L76" s="30" t="s">
        <v>280</v>
      </c>
      <c r="M76" s="30" t="s">
        <v>489</v>
      </c>
      <c r="N76" s="30" t="s">
        <v>490</v>
      </c>
      <c r="O76" s="51">
        <v>1</v>
      </c>
      <c r="P76" s="38">
        <v>1</v>
      </c>
      <c r="Q76" s="38">
        <v>1</v>
      </c>
      <c r="R76" s="38">
        <v>1</v>
      </c>
      <c r="S76" s="38">
        <v>0</v>
      </c>
    </row>
    <row r="77" spans="2:19" x14ac:dyDescent="0.2">
      <c r="B77" s="30" t="s">
        <v>280</v>
      </c>
      <c r="C77" s="30" t="s">
        <v>79</v>
      </c>
      <c r="D77" s="30" t="s">
        <v>183</v>
      </c>
      <c r="E77" s="51">
        <v>1</v>
      </c>
      <c r="F77" s="38">
        <v>1</v>
      </c>
      <c r="G77" s="38">
        <v>1</v>
      </c>
      <c r="H77" s="38">
        <v>0</v>
      </c>
      <c r="I77" s="38">
        <v>1</v>
      </c>
      <c r="J77" s="38">
        <v>1</v>
      </c>
      <c r="L77" s="30" t="s">
        <v>280</v>
      </c>
      <c r="M77" s="30" t="s">
        <v>491</v>
      </c>
      <c r="N77" s="30" t="s">
        <v>492</v>
      </c>
      <c r="O77" s="51">
        <v>1</v>
      </c>
      <c r="P77" s="38">
        <v>1</v>
      </c>
      <c r="Q77" s="38">
        <v>1</v>
      </c>
      <c r="R77" s="38">
        <v>1</v>
      </c>
      <c r="S77" s="38">
        <v>1</v>
      </c>
    </row>
    <row r="78" spans="2:19" x14ac:dyDescent="0.2">
      <c r="B78" s="30" t="s">
        <v>280</v>
      </c>
      <c r="C78" s="30" t="s">
        <v>80</v>
      </c>
      <c r="D78" s="30" t="s">
        <v>323</v>
      </c>
      <c r="E78" s="51">
        <v>2</v>
      </c>
      <c r="F78" s="38">
        <v>1</v>
      </c>
      <c r="G78" s="38">
        <v>1</v>
      </c>
      <c r="H78" s="38">
        <v>1</v>
      </c>
      <c r="I78" s="38">
        <v>1</v>
      </c>
      <c r="J78" s="38">
        <v>1</v>
      </c>
      <c r="L78" s="30" t="s">
        <v>280</v>
      </c>
      <c r="M78" s="30" t="s">
        <v>82</v>
      </c>
      <c r="N78" s="30" t="s">
        <v>324</v>
      </c>
      <c r="O78" s="51">
        <v>5</v>
      </c>
      <c r="P78" s="38">
        <v>0</v>
      </c>
      <c r="Q78" s="38">
        <v>0</v>
      </c>
      <c r="R78" s="38">
        <v>0</v>
      </c>
      <c r="S78" s="38">
        <v>0</v>
      </c>
    </row>
    <row r="79" spans="2:19" x14ac:dyDescent="0.2">
      <c r="B79" s="30" t="s">
        <v>280</v>
      </c>
      <c r="C79" s="30" t="s">
        <v>82</v>
      </c>
      <c r="D79" s="30" t="s">
        <v>324</v>
      </c>
      <c r="E79" s="51">
        <v>2</v>
      </c>
      <c r="F79" s="38">
        <v>1</v>
      </c>
      <c r="G79" s="38">
        <v>1</v>
      </c>
      <c r="H79" s="38">
        <v>1</v>
      </c>
      <c r="I79" s="38">
        <v>1</v>
      </c>
      <c r="J79" s="38">
        <v>1</v>
      </c>
      <c r="L79" s="30" t="s">
        <v>280</v>
      </c>
      <c r="M79" s="30" t="s">
        <v>83</v>
      </c>
      <c r="N79" s="30" t="s">
        <v>325</v>
      </c>
      <c r="O79" s="51">
        <v>1</v>
      </c>
      <c r="P79" s="38">
        <v>0</v>
      </c>
      <c r="Q79" s="38">
        <v>0</v>
      </c>
      <c r="R79" s="38">
        <v>0</v>
      </c>
      <c r="S79" s="38">
        <v>0</v>
      </c>
    </row>
    <row r="80" spans="2:19" x14ac:dyDescent="0.2">
      <c r="B80" s="30" t="s">
        <v>280</v>
      </c>
      <c r="C80" s="30" t="s">
        <v>83</v>
      </c>
      <c r="D80" s="30" t="s">
        <v>325</v>
      </c>
      <c r="E80" s="51">
        <v>2</v>
      </c>
      <c r="F80" s="38">
        <v>1</v>
      </c>
      <c r="G80" s="38">
        <v>1</v>
      </c>
      <c r="H80" s="38">
        <v>1</v>
      </c>
      <c r="I80" s="38">
        <v>1</v>
      </c>
      <c r="J80" s="38">
        <v>1</v>
      </c>
      <c r="L80" s="30" t="s">
        <v>280</v>
      </c>
      <c r="M80" s="30" t="s">
        <v>493</v>
      </c>
      <c r="N80" s="30" t="s">
        <v>494</v>
      </c>
      <c r="O80" s="51">
        <v>1</v>
      </c>
      <c r="P80" s="38">
        <v>1</v>
      </c>
      <c r="Q80" s="38">
        <v>1</v>
      </c>
      <c r="R80" s="38">
        <v>1</v>
      </c>
      <c r="S80" s="38">
        <v>0</v>
      </c>
    </row>
    <row r="81" spans="2:19" x14ac:dyDescent="0.2">
      <c r="B81" s="30" t="s">
        <v>280</v>
      </c>
      <c r="C81" s="30" t="s">
        <v>86</v>
      </c>
      <c r="D81" s="30" t="s">
        <v>186</v>
      </c>
      <c r="E81" s="51">
        <v>1</v>
      </c>
      <c r="F81" s="38">
        <v>1</v>
      </c>
      <c r="G81" s="38">
        <v>1</v>
      </c>
      <c r="H81" s="38">
        <v>1</v>
      </c>
      <c r="I81" s="38">
        <v>0</v>
      </c>
      <c r="J81" s="38">
        <v>1</v>
      </c>
      <c r="L81" s="30" t="s">
        <v>280</v>
      </c>
      <c r="M81" s="30" t="s">
        <v>86</v>
      </c>
      <c r="N81" s="30" t="s">
        <v>186</v>
      </c>
      <c r="O81" s="51">
        <v>2</v>
      </c>
      <c r="P81" s="38">
        <v>1</v>
      </c>
      <c r="Q81" s="38">
        <v>1</v>
      </c>
      <c r="R81" s="38">
        <v>0</v>
      </c>
      <c r="S81" s="38">
        <v>0</v>
      </c>
    </row>
    <row r="82" spans="2:19" x14ac:dyDescent="0.2">
      <c r="B82" s="30" t="s">
        <v>280</v>
      </c>
      <c r="C82" s="30" t="s">
        <v>87</v>
      </c>
      <c r="D82" s="30" t="s">
        <v>326</v>
      </c>
      <c r="E82" s="51">
        <v>1</v>
      </c>
      <c r="F82" s="38">
        <v>1</v>
      </c>
      <c r="G82" s="38">
        <v>1</v>
      </c>
      <c r="H82" s="38">
        <v>1</v>
      </c>
      <c r="I82" s="38">
        <v>1</v>
      </c>
      <c r="J82" s="38">
        <v>1</v>
      </c>
      <c r="L82" s="30" t="s">
        <v>280</v>
      </c>
      <c r="M82" s="30" t="s">
        <v>495</v>
      </c>
      <c r="N82" s="30" t="s">
        <v>496</v>
      </c>
      <c r="O82" s="51">
        <v>1</v>
      </c>
      <c r="P82" s="38">
        <v>1</v>
      </c>
      <c r="Q82" s="38">
        <v>1</v>
      </c>
      <c r="R82" s="38">
        <v>1</v>
      </c>
      <c r="S82" s="38">
        <v>1</v>
      </c>
    </row>
    <row r="83" spans="2:19" x14ac:dyDescent="0.2">
      <c r="B83" s="30" t="s">
        <v>280</v>
      </c>
      <c r="C83" s="30" t="s">
        <v>88</v>
      </c>
      <c r="D83" s="30" t="s">
        <v>327</v>
      </c>
      <c r="E83" s="51">
        <v>1</v>
      </c>
      <c r="F83" s="38">
        <v>1</v>
      </c>
      <c r="G83" s="38">
        <v>1</v>
      </c>
      <c r="H83" s="38">
        <v>1</v>
      </c>
      <c r="I83" s="38">
        <v>1</v>
      </c>
      <c r="J83" s="38">
        <v>1</v>
      </c>
      <c r="L83" s="30" t="s">
        <v>280</v>
      </c>
      <c r="M83" s="30" t="s">
        <v>497</v>
      </c>
      <c r="N83" s="30" t="s">
        <v>498</v>
      </c>
      <c r="O83" s="51">
        <v>1</v>
      </c>
      <c r="P83" s="38">
        <v>1</v>
      </c>
      <c r="Q83" s="38">
        <v>1</v>
      </c>
      <c r="R83" s="38">
        <v>1</v>
      </c>
      <c r="S83" s="38">
        <v>0</v>
      </c>
    </row>
    <row r="84" spans="2:19" x14ac:dyDescent="0.2">
      <c r="B84" s="30" t="s">
        <v>280</v>
      </c>
      <c r="C84" s="30" t="s">
        <v>90</v>
      </c>
      <c r="D84" s="30" t="s">
        <v>188</v>
      </c>
      <c r="E84" s="51">
        <v>2</v>
      </c>
      <c r="F84" s="38">
        <v>1</v>
      </c>
      <c r="G84" s="38">
        <v>1</v>
      </c>
      <c r="H84" s="38">
        <v>1</v>
      </c>
      <c r="I84" s="38">
        <v>1</v>
      </c>
      <c r="J84" s="38">
        <v>1</v>
      </c>
      <c r="L84" s="30" t="s">
        <v>280</v>
      </c>
      <c r="M84" s="30" t="s">
        <v>90</v>
      </c>
      <c r="N84" s="30" t="s">
        <v>188</v>
      </c>
      <c r="O84" s="51">
        <v>1</v>
      </c>
      <c r="P84" s="38">
        <v>0</v>
      </c>
      <c r="Q84" s="38">
        <v>0</v>
      </c>
      <c r="R84" s="38">
        <v>0</v>
      </c>
      <c r="S84" s="38">
        <v>0</v>
      </c>
    </row>
    <row r="85" spans="2:19" x14ac:dyDescent="0.2">
      <c r="B85" s="30" t="s">
        <v>280</v>
      </c>
      <c r="C85" s="30" t="s">
        <v>93</v>
      </c>
      <c r="D85" s="30" t="s">
        <v>191</v>
      </c>
      <c r="E85" s="51">
        <v>2</v>
      </c>
      <c r="F85" s="38">
        <v>1</v>
      </c>
      <c r="G85" s="38">
        <v>1</v>
      </c>
      <c r="H85" s="38">
        <v>1</v>
      </c>
      <c r="I85" s="38">
        <v>1</v>
      </c>
      <c r="J85" s="38">
        <v>1</v>
      </c>
      <c r="L85" s="30" t="s">
        <v>280</v>
      </c>
      <c r="M85" s="30" t="s">
        <v>483</v>
      </c>
      <c r="N85" s="30" t="s">
        <v>484</v>
      </c>
      <c r="O85" s="51">
        <v>1</v>
      </c>
      <c r="P85" s="38">
        <v>0</v>
      </c>
      <c r="Q85" s="38">
        <v>0</v>
      </c>
      <c r="R85" s="38">
        <v>0</v>
      </c>
      <c r="S85" s="38">
        <v>0</v>
      </c>
    </row>
    <row r="86" spans="2:19" x14ac:dyDescent="0.2">
      <c r="B86" s="30" t="s">
        <v>280</v>
      </c>
      <c r="C86" s="30" t="s">
        <v>94</v>
      </c>
      <c r="D86" s="30" t="s">
        <v>192</v>
      </c>
      <c r="E86" s="51">
        <v>2</v>
      </c>
      <c r="F86" s="38">
        <v>1</v>
      </c>
      <c r="G86" s="38">
        <v>1</v>
      </c>
      <c r="H86" s="38">
        <v>1</v>
      </c>
      <c r="I86" s="38">
        <v>1</v>
      </c>
      <c r="J86" s="38">
        <v>1</v>
      </c>
      <c r="L86" s="30" t="s">
        <v>280</v>
      </c>
      <c r="M86" s="30" t="s">
        <v>93</v>
      </c>
      <c r="N86" s="30" t="s">
        <v>191</v>
      </c>
      <c r="O86" s="51">
        <v>1</v>
      </c>
      <c r="P86" s="38">
        <v>1</v>
      </c>
      <c r="Q86" s="38">
        <v>1</v>
      </c>
      <c r="R86" s="38">
        <v>1</v>
      </c>
      <c r="S86" s="38">
        <v>1</v>
      </c>
    </row>
    <row r="87" spans="2:19" x14ac:dyDescent="0.2">
      <c r="B87" s="30" t="s">
        <v>280</v>
      </c>
      <c r="C87" s="30" t="s">
        <v>95</v>
      </c>
      <c r="D87" s="30" t="s">
        <v>328</v>
      </c>
      <c r="E87" s="51">
        <v>1</v>
      </c>
      <c r="F87" s="38">
        <v>1</v>
      </c>
      <c r="G87" s="38">
        <v>1</v>
      </c>
      <c r="H87" s="38">
        <v>1</v>
      </c>
      <c r="I87" s="38">
        <v>1</v>
      </c>
      <c r="J87" s="38">
        <v>1</v>
      </c>
      <c r="L87" s="30" t="s">
        <v>280</v>
      </c>
      <c r="M87" s="30" t="s">
        <v>94</v>
      </c>
      <c r="N87" s="30" t="s">
        <v>192</v>
      </c>
      <c r="O87" s="51">
        <v>2</v>
      </c>
      <c r="P87" s="38">
        <v>1</v>
      </c>
      <c r="Q87" s="38">
        <v>1</v>
      </c>
      <c r="R87" s="38">
        <v>0</v>
      </c>
      <c r="S87" s="38">
        <v>1</v>
      </c>
    </row>
    <row r="88" spans="2:19" x14ac:dyDescent="0.2">
      <c r="B88" s="30" t="s">
        <v>280</v>
      </c>
      <c r="C88" s="30" t="s">
        <v>96</v>
      </c>
      <c r="D88" s="30" t="s">
        <v>329</v>
      </c>
      <c r="E88" s="51">
        <v>2</v>
      </c>
      <c r="F88" s="38">
        <v>1</v>
      </c>
      <c r="G88" s="38">
        <v>1</v>
      </c>
      <c r="H88" s="38">
        <v>0</v>
      </c>
      <c r="I88" s="38">
        <v>1</v>
      </c>
      <c r="J88" s="38">
        <v>1</v>
      </c>
      <c r="L88" s="30" t="s">
        <v>280</v>
      </c>
      <c r="M88" s="30" t="s">
        <v>95</v>
      </c>
      <c r="N88" s="30" t="s">
        <v>328</v>
      </c>
      <c r="O88" s="51">
        <v>2</v>
      </c>
      <c r="P88" s="38">
        <v>1</v>
      </c>
      <c r="Q88" s="38">
        <v>1</v>
      </c>
      <c r="R88" s="38">
        <v>1</v>
      </c>
      <c r="S88" s="38">
        <v>0</v>
      </c>
    </row>
    <row r="89" spans="2:19" x14ac:dyDescent="0.2">
      <c r="B89" s="30" t="s">
        <v>280</v>
      </c>
      <c r="C89" s="30" t="s">
        <v>97</v>
      </c>
      <c r="D89" s="30" t="s">
        <v>193</v>
      </c>
      <c r="E89" s="51">
        <v>1</v>
      </c>
      <c r="F89" s="38">
        <v>1</v>
      </c>
      <c r="G89" s="38">
        <v>1</v>
      </c>
      <c r="H89" s="38">
        <v>1</v>
      </c>
      <c r="I89" s="38">
        <v>1</v>
      </c>
      <c r="J89" s="38">
        <v>1</v>
      </c>
      <c r="L89" s="30" t="s">
        <v>280</v>
      </c>
      <c r="M89" s="30" t="s">
        <v>96</v>
      </c>
      <c r="N89" s="30" t="s">
        <v>329</v>
      </c>
      <c r="O89" s="51">
        <v>1</v>
      </c>
      <c r="P89" s="38">
        <v>1</v>
      </c>
      <c r="Q89" s="38">
        <v>1</v>
      </c>
      <c r="R89" s="38">
        <v>1</v>
      </c>
      <c r="S89" s="38">
        <v>1</v>
      </c>
    </row>
    <row r="90" spans="2:19" x14ac:dyDescent="0.2">
      <c r="B90" s="30" t="s">
        <v>280</v>
      </c>
      <c r="C90" s="30" t="s">
        <v>99</v>
      </c>
      <c r="D90" s="30" t="s">
        <v>194</v>
      </c>
      <c r="E90" s="51">
        <v>1</v>
      </c>
      <c r="F90" s="38">
        <v>1</v>
      </c>
      <c r="G90" s="38">
        <v>1</v>
      </c>
      <c r="H90" s="38">
        <v>1</v>
      </c>
      <c r="I90" s="38">
        <v>1</v>
      </c>
      <c r="J90" s="38">
        <v>1</v>
      </c>
      <c r="L90" s="30" t="s">
        <v>280</v>
      </c>
      <c r="M90" s="30" t="s">
        <v>97</v>
      </c>
      <c r="N90" s="30" t="s">
        <v>193</v>
      </c>
      <c r="O90" s="51">
        <v>3</v>
      </c>
      <c r="P90" s="38">
        <v>1</v>
      </c>
      <c r="Q90" s="38">
        <v>1</v>
      </c>
      <c r="R90" s="38">
        <v>1</v>
      </c>
      <c r="S90" s="38">
        <v>1</v>
      </c>
    </row>
    <row r="91" spans="2:19" x14ac:dyDescent="0.2">
      <c r="B91" s="30" t="s">
        <v>280</v>
      </c>
      <c r="C91" s="30" t="s">
        <v>100</v>
      </c>
      <c r="D91" s="30" t="s">
        <v>195</v>
      </c>
      <c r="E91" s="51">
        <v>2</v>
      </c>
      <c r="F91" s="38">
        <v>1</v>
      </c>
      <c r="G91" s="38">
        <v>1</v>
      </c>
      <c r="H91" s="38">
        <v>1</v>
      </c>
      <c r="I91" s="38">
        <v>1</v>
      </c>
      <c r="J91" s="38">
        <v>1</v>
      </c>
      <c r="L91" s="30" t="s">
        <v>280</v>
      </c>
      <c r="M91" s="30" t="s">
        <v>485</v>
      </c>
      <c r="N91" s="30" t="s">
        <v>486</v>
      </c>
      <c r="O91" s="51">
        <v>1</v>
      </c>
      <c r="P91" s="38">
        <v>0</v>
      </c>
      <c r="Q91" s="38">
        <v>0</v>
      </c>
      <c r="R91" s="38">
        <v>0</v>
      </c>
      <c r="S91" s="38">
        <v>0</v>
      </c>
    </row>
    <row r="92" spans="2:19" x14ac:dyDescent="0.2">
      <c r="B92" s="30" t="s">
        <v>280</v>
      </c>
      <c r="C92" s="30" t="s">
        <v>101</v>
      </c>
      <c r="D92" s="30" t="s">
        <v>196</v>
      </c>
      <c r="E92" s="51">
        <v>1</v>
      </c>
      <c r="F92" s="38">
        <v>1</v>
      </c>
      <c r="G92" s="38">
        <v>1</v>
      </c>
      <c r="H92" s="38">
        <v>0</v>
      </c>
      <c r="I92" s="38">
        <v>1</v>
      </c>
      <c r="J92" s="38">
        <v>1</v>
      </c>
      <c r="L92" s="30" t="s">
        <v>280</v>
      </c>
      <c r="M92" s="30" t="s">
        <v>101</v>
      </c>
      <c r="N92" s="30" t="s">
        <v>196</v>
      </c>
      <c r="O92" s="51">
        <v>2</v>
      </c>
      <c r="P92" s="38">
        <v>1</v>
      </c>
      <c r="Q92" s="38">
        <v>1</v>
      </c>
      <c r="R92" s="38">
        <v>1</v>
      </c>
      <c r="S92" s="38">
        <v>1</v>
      </c>
    </row>
    <row r="93" spans="2:19" x14ac:dyDescent="0.2">
      <c r="B93" s="30" t="s">
        <v>280</v>
      </c>
      <c r="C93" s="30" t="s">
        <v>102</v>
      </c>
      <c r="D93" s="30" t="s">
        <v>197</v>
      </c>
      <c r="E93" s="51">
        <v>3</v>
      </c>
      <c r="F93" s="38">
        <v>1</v>
      </c>
      <c r="G93" s="38">
        <v>1</v>
      </c>
      <c r="H93" s="38">
        <v>1</v>
      </c>
      <c r="I93" s="38">
        <v>1</v>
      </c>
      <c r="J93" s="38">
        <v>1</v>
      </c>
      <c r="L93" s="30" t="s">
        <v>280</v>
      </c>
      <c r="M93" s="30" t="s">
        <v>102</v>
      </c>
      <c r="N93" s="30" t="s">
        <v>197</v>
      </c>
      <c r="O93" s="51">
        <v>2</v>
      </c>
      <c r="P93" s="38">
        <v>1</v>
      </c>
      <c r="Q93" s="38">
        <v>1</v>
      </c>
      <c r="R93" s="38">
        <v>1</v>
      </c>
      <c r="S93" s="38">
        <v>1</v>
      </c>
    </row>
    <row r="94" spans="2:19" x14ac:dyDescent="0.2">
      <c r="B94" s="30" t="s">
        <v>280</v>
      </c>
      <c r="C94" s="30" t="s">
        <v>106</v>
      </c>
      <c r="D94" s="30" t="s">
        <v>199</v>
      </c>
      <c r="E94" s="51">
        <v>1</v>
      </c>
      <c r="F94" s="38">
        <v>1</v>
      </c>
      <c r="G94" s="38">
        <v>1</v>
      </c>
      <c r="H94" s="38">
        <v>0</v>
      </c>
      <c r="I94" s="38">
        <v>1</v>
      </c>
      <c r="J94" s="38">
        <v>1</v>
      </c>
      <c r="L94" s="30" t="s">
        <v>280</v>
      </c>
      <c r="M94" s="30" t="s">
        <v>481</v>
      </c>
      <c r="N94" s="30" t="s">
        <v>482</v>
      </c>
      <c r="O94" s="51">
        <v>1</v>
      </c>
      <c r="P94" s="38">
        <v>0</v>
      </c>
      <c r="Q94" s="38">
        <v>0</v>
      </c>
      <c r="R94" s="38">
        <v>0</v>
      </c>
      <c r="S94" s="38">
        <v>0</v>
      </c>
    </row>
    <row r="95" spans="2:19" x14ac:dyDescent="0.2">
      <c r="B95" s="30" t="s">
        <v>280</v>
      </c>
      <c r="C95" s="30" t="s">
        <v>107</v>
      </c>
      <c r="D95" s="30" t="s">
        <v>200</v>
      </c>
      <c r="E95" s="51">
        <v>1</v>
      </c>
      <c r="F95" s="38">
        <v>1</v>
      </c>
      <c r="G95" s="38">
        <v>1</v>
      </c>
      <c r="H95" s="38">
        <v>0</v>
      </c>
      <c r="I95" s="38">
        <v>0</v>
      </c>
      <c r="J95" s="38">
        <v>1</v>
      </c>
      <c r="L95" s="30" t="s">
        <v>280</v>
      </c>
      <c r="M95" s="30" t="s">
        <v>106</v>
      </c>
      <c r="N95" s="30" t="s">
        <v>199</v>
      </c>
      <c r="O95" s="51">
        <v>3</v>
      </c>
      <c r="P95" s="38">
        <v>1</v>
      </c>
      <c r="Q95" s="38">
        <v>1</v>
      </c>
      <c r="R95" s="38">
        <v>0</v>
      </c>
      <c r="S95" s="38">
        <v>0</v>
      </c>
    </row>
    <row r="96" spans="2:19" x14ac:dyDescent="0.2">
      <c r="B96" s="30" t="s">
        <v>280</v>
      </c>
      <c r="C96" s="30" t="s">
        <v>112</v>
      </c>
      <c r="D96" s="30" t="s">
        <v>330</v>
      </c>
      <c r="E96" s="51">
        <v>2</v>
      </c>
      <c r="F96" s="38">
        <v>1</v>
      </c>
      <c r="G96" s="38">
        <v>0</v>
      </c>
      <c r="H96" s="38">
        <v>1</v>
      </c>
      <c r="I96" s="38">
        <v>1</v>
      </c>
      <c r="J96" s="38">
        <v>1</v>
      </c>
      <c r="L96" s="30" t="s">
        <v>280</v>
      </c>
      <c r="M96" s="30" t="s">
        <v>112</v>
      </c>
      <c r="N96" s="30" t="s">
        <v>330</v>
      </c>
      <c r="O96" s="51">
        <v>1</v>
      </c>
      <c r="P96" s="38">
        <v>1</v>
      </c>
      <c r="Q96" s="38">
        <v>0</v>
      </c>
      <c r="R96" s="38">
        <v>1</v>
      </c>
      <c r="S96" s="38">
        <v>1</v>
      </c>
    </row>
    <row r="97" spans="2:19" x14ac:dyDescent="0.2">
      <c r="B97" s="30" t="s">
        <v>285</v>
      </c>
      <c r="C97" s="30" t="s">
        <v>75</v>
      </c>
      <c r="D97" s="30" t="s">
        <v>179</v>
      </c>
      <c r="E97" s="51">
        <v>1</v>
      </c>
      <c r="F97" s="38">
        <v>1</v>
      </c>
      <c r="G97" s="38">
        <v>1</v>
      </c>
      <c r="H97" s="38">
        <v>0</v>
      </c>
      <c r="I97" s="38">
        <v>1</v>
      </c>
      <c r="J97" s="38">
        <v>1</v>
      </c>
      <c r="L97" s="30" t="s">
        <v>280</v>
      </c>
      <c r="M97" s="30" t="s">
        <v>487</v>
      </c>
      <c r="N97" s="30" t="s">
        <v>488</v>
      </c>
      <c r="O97" s="51">
        <v>1</v>
      </c>
      <c r="P97" s="38">
        <v>0</v>
      </c>
      <c r="Q97" s="38">
        <v>0</v>
      </c>
      <c r="R97" s="38">
        <v>0</v>
      </c>
      <c r="S97" s="38">
        <v>0</v>
      </c>
    </row>
    <row r="98" spans="2:19" x14ac:dyDescent="0.2">
      <c r="B98" s="30" t="s">
        <v>285</v>
      </c>
      <c r="C98" s="30" t="s">
        <v>77</v>
      </c>
      <c r="D98" s="30" t="s">
        <v>181</v>
      </c>
      <c r="E98" s="51">
        <v>1</v>
      </c>
      <c r="F98" s="38">
        <v>1</v>
      </c>
      <c r="G98" s="38">
        <v>1</v>
      </c>
      <c r="H98" s="38">
        <v>1</v>
      </c>
      <c r="I98" s="38">
        <v>1</v>
      </c>
      <c r="J98" s="38">
        <v>1</v>
      </c>
      <c r="L98" s="30" t="s">
        <v>285</v>
      </c>
      <c r="M98" s="30" t="s">
        <v>77</v>
      </c>
      <c r="N98" s="30" t="s">
        <v>181</v>
      </c>
      <c r="O98" s="51">
        <v>2</v>
      </c>
      <c r="P98" s="38">
        <v>1</v>
      </c>
      <c r="Q98" s="38">
        <v>1</v>
      </c>
      <c r="R98" s="38">
        <v>0</v>
      </c>
      <c r="S98" s="38">
        <v>1</v>
      </c>
    </row>
    <row r="99" spans="2:19" x14ac:dyDescent="0.2">
      <c r="B99" s="30" t="s">
        <v>285</v>
      </c>
      <c r="C99" s="30" t="s">
        <v>78</v>
      </c>
      <c r="D99" s="30" t="s">
        <v>182</v>
      </c>
      <c r="E99" s="51">
        <v>1</v>
      </c>
      <c r="F99" s="38">
        <v>1</v>
      </c>
      <c r="G99" s="38">
        <v>0</v>
      </c>
      <c r="H99" s="38">
        <v>0</v>
      </c>
      <c r="I99" s="38">
        <v>1</v>
      </c>
      <c r="J99" s="38">
        <v>1</v>
      </c>
      <c r="L99" s="30" t="s">
        <v>285</v>
      </c>
      <c r="M99" s="30" t="s">
        <v>506</v>
      </c>
      <c r="N99" s="30" t="s">
        <v>507</v>
      </c>
      <c r="O99" s="51">
        <v>1</v>
      </c>
      <c r="P99" s="38">
        <v>0</v>
      </c>
      <c r="Q99" s="38">
        <v>0</v>
      </c>
      <c r="R99" s="38">
        <v>0</v>
      </c>
      <c r="S99" s="38">
        <v>0</v>
      </c>
    </row>
    <row r="100" spans="2:19" x14ac:dyDescent="0.2">
      <c r="B100" s="30" t="s">
        <v>285</v>
      </c>
      <c r="C100" s="30" t="s">
        <v>81</v>
      </c>
      <c r="D100" s="30" t="s">
        <v>331</v>
      </c>
      <c r="E100" s="51">
        <v>1</v>
      </c>
      <c r="F100" s="38">
        <v>1</v>
      </c>
      <c r="G100" s="38">
        <v>1</v>
      </c>
      <c r="H100" s="38">
        <v>1</v>
      </c>
      <c r="I100" s="38">
        <v>1</v>
      </c>
      <c r="J100" s="38">
        <v>1</v>
      </c>
      <c r="L100" s="30" t="s">
        <v>285</v>
      </c>
      <c r="M100" s="30" t="s">
        <v>502</v>
      </c>
      <c r="N100" s="30" t="s">
        <v>503</v>
      </c>
      <c r="O100" s="51">
        <v>1</v>
      </c>
      <c r="P100" s="38">
        <v>1</v>
      </c>
      <c r="Q100" s="38">
        <v>1</v>
      </c>
      <c r="R100" s="38">
        <v>1</v>
      </c>
      <c r="S100" s="38">
        <v>1</v>
      </c>
    </row>
    <row r="101" spans="2:19" x14ac:dyDescent="0.2">
      <c r="B101" s="30" t="s">
        <v>285</v>
      </c>
      <c r="C101" s="30" t="s">
        <v>84</v>
      </c>
      <c r="D101" s="30" t="s">
        <v>184</v>
      </c>
      <c r="E101" s="51">
        <v>1</v>
      </c>
      <c r="F101" s="38">
        <v>1</v>
      </c>
      <c r="G101" s="38">
        <v>1</v>
      </c>
      <c r="H101" s="38">
        <v>0</v>
      </c>
      <c r="I101" s="38">
        <v>1</v>
      </c>
      <c r="J101" s="38">
        <v>1</v>
      </c>
      <c r="L101" s="30" t="s">
        <v>285</v>
      </c>
      <c r="M101" s="30" t="s">
        <v>81</v>
      </c>
      <c r="N101" s="30" t="s">
        <v>331</v>
      </c>
      <c r="O101" s="51">
        <v>1</v>
      </c>
      <c r="P101" s="38">
        <v>1</v>
      </c>
      <c r="Q101" s="38">
        <v>1</v>
      </c>
      <c r="R101" s="38">
        <v>1</v>
      </c>
      <c r="S101" s="38">
        <v>1</v>
      </c>
    </row>
    <row r="102" spans="2:19" x14ac:dyDescent="0.2">
      <c r="B102" s="30" t="s">
        <v>285</v>
      </c>
      <c r="C102" s="30" t="s">
        <v>85</v>
      </c>
      <c r="D102" s="30" t="s">
        <v>185</v>
      </c>
      <c r="E102" s="51">
        <v>1</v>
      </c>
      <c r="F102" s="38">
        <v>1</v>
      </c>
      <c r="G102" s="38">
        <v>1</v>
      </c>
      <c r="H102" s="38">
        <v>0</v>
      </c>
      <c r="I102" s="38">
        <v>1</v>
      </c>
      <c r="J102" s="38">
        <v>1</v>
      </c>
      <c r="L102" s="30" t="s">
        <v>285</v>
      </c>
      <c r="M102" s="30" t="s">
        <v>85</v>
      </c>
      <c r="N102" s="30" t="s">
        <v>185</v>
      </c>
      <c r="O102" s="51">
        <v>2</v>
      </c>
      <c r="P102" s="38">
        <v>0</v>
      </c>
      <c r="Q102" s="38">
        <v>0</v>
      </c>
      <c r="R102" s="38">
        <v>0</v>
      </c>
      <c r="S102" s="38">
        <v>0</v>
      </c>
    </row>
    <row r="103" spans="2:19" x14ac:dyDescent="0.2">
      <c r="B103" s="30" t="s">
        <v>285</v>
      </c>
      <c r="C103" s="30" t="s">
        <v>89</v>
      </c>
      <c r="D103" s="30" t="s">
        <v>187</v>
      </c>
      <c r="E103" s="51">
        <v>2</v>
      </c>
      <c r="F103" s="38">
        <v>1</v>
      </c>
      <c r="G103" s="38">
        <v>1</v>
      </c>
      <c r="H103" s="38">
        <v>1</v>
      </c>
      <c r="I103" s="38">
        <v>1</v>
      </c>
      <c r="J103" s="38">
        <v>1</v>
      </c>
      <c r="L103" s="30" t="s">
        <v>285</v>
      </c>
      <c r="M103" s="30" t="s">
        <v>89</v>
      </c>
      <c r="N103" s="30" t="s">
        <v>187</v>
      </c>
      <c r="O103" s="51">
        <v>2</v>
      </c>
      <c r="P103" s="38">
        <v>1</v>
      </c>
      <c r="Q103" s="38">
        <v>1</v>
      </c>
      <c r="R103" s="38">
        <v>1</v>
      </c>
      <c r="S103" s="38">
        <v>1</v>
      </c>
    </row>
    <row r="104" spans="2:19" x14ac:dyDescent="0.2">
      <c r="B104" s="30" t="s">
        <v>285</v>
      </c>
      <c r="C104" s="30" t="s">
        <v>73</v>
      </c>
      <c r="D104" s="30" t="s">
        <v>177</v>
      </c>
      <c r="E104" s="51">
        <v>2</v>
      </c>
      <c r="F104" s="38">
        <v>1</v>
      </c>
      <c r="G104" s="38">
        <v>1</v>
      </c>
      <c r="H104" s="38">
        <v>1</v>
      </c>
      <c r="I104" s="38">
        <v>1</v>
      </c>
      <c r="J104" s="38">
        <v>1</v>
      </c>
      <c r="L104" s="30" t="s">
        <v>285</v>
      </c>
      <c r="M104" s="30" t="s">
        <v>73</v>
      </c>
      <c r="N104" s="30" t="s">
        <v>177</v>
      </c>
      <c r="O104" s="51">
        <v>2</v>
      </c>
      <c r="P104" s="38">
        <v>0</v>
      </c>
      <c r="Q104" s="38">
        <v>0</v>
      </c>
      <c r="R104" s="38">
        <v>0</v>
      </c>
      <c r="S104" s="38">
        <v>0</v>
      </c>
    </row>
    <row r="105" spans="2:19" x14ac:dyDescent="0.2">
      <c r="B105" s="30" t="s">
        <v>285</v>
      </c>
      <c r="C105" s="30" t="s">
        <v>430</v>
      </c>
      <c r="D105" s="30" t="s">
        <v>431</v>
      </c>
      <c r="E105" s="51">
        <v>1</v>
      </c>
      <c r="F105" s="38">
        <v>1</v>
      </c>
      <c r="G105" s="38">
        <v>1</v>
      </c>
      <c r="H105" s="38">
        <v>0</v>
      </c>
      <c r="I105" s="38">
        <v>1</v>
      </c>
      <c r="J105" s="38">
        <v>1</v>
      </c>
      <c r="L105" s="30" t="s">
        <v>285</v>
      </c>
      <c r="M105" s="30" t="s">
        <v>91</v>
      </c>
      <c r="N105" s="30" t="s">
        <v>189</v>
      </c>
      <c r="O105" s="51">
        <v>4</v>
      </c>
      <c r="P105" s="38">
        <v>1</v>
      </c>
      <c r="Q105" s="38">
        <v>1</v>
      </c>
      <c r="R105" s="38">
        <v>0</v>
      </c>
      <c r="S105" s="38">
        <v>0</v>
      </c>
    </row>
    <row r="106" spans="2:19" x14ac:dyDescent="0.2">
      <c r="B106" s="30" t="s">
        <v>285</v>
      </c>
      <c r="C106" s="30" t="s">
        <v>91</v>
      </c>
      <c r="D106" s="30" t="s">
        <v>189</v>
      </c>
      <c r="E106" s="51">
        <v>6</v>
      </c>
      <c r="F106" s="38">
        <v>1</v>
      </c>
      <c r="G106" s="38">
        <v>1</v>
      </c>
      <c r="H106" s="38">
        <v>0</v>
      </c>
      <c r="I106" s="38">
        <v>0</v>
      </c>
      <c r="J106" s="38">
        <v>1</v>
      </c>
      <c r="L106" s="30" t="s">
        <v>285</v>
      </c>
      <c r="M106" s="30" t="s">
        <v>103</v>
      </c>
      <c r="N106" s="30" t="s">
        <v>429</v>
      </c>
      <c r="O106" s="51">
        <v>1</v>
      </c>
      <c r="P106" s="38">
        <v>1</v>
      </c>
      <c r="Q106" s="38">
        <v>1</v>
      </c>
      <c r="R106" s="38">
        <v>1</v>
      </c>
      <c r="S106" s="38">
        <v>1</v>
      </c>
    </row>
    <row r="107" spans="2:19" x14ac:dyDescent="0.2">
      <c r="B107" s="30" t="s">
        <v>285</v>
      </c>
      <c r="C107" s="30" t="s">
        <v>103</v>
      </c>
      <c r="D107" s="30" t="s">
        <v>429</v>
      </c>
      <c r="E107" s="51">
        <v>3</v>
      </c>
      <c r="F107" s="38">
        <v>1</v>
      </c>
      <c r="G107" s="38">
        <v>1</v>
      </c>
      <c r="H107" s="38">
        <v>0</v>
      </c>
      <c r="I107" s="38">
        <v>0</v>
      </c>
      <c r="J107" s="38">
        <v>1</v>
      </c>
      <c r="L107" s="30" t="s">
        <v>285</v>
      </c>
      <c r="M107" s="30" t="s">
        <v>500</v>
      </c>
      <c r="N107" s="30" t="s">
        <v>501</v>
      </c>
      <c r="O107" s="51">
        <v>2</v>
      </c>
      <c r="P107" s="38">
        <v>1</v>
      </c>
      <c r="Q107" s="38">
        <v>0</v>
      </c>
      <c r="R107" s="38">
        <v>0</v>
      </c>
      <c r="S107" s="38">
        <v>1</v>
      </c>
    </row>
    <row r="108" spans="2:19" x14ac:dyDescent="0.2">
      <c r="B108" s="30" t="s">
        <v>285</v>
      </c>
      <c r="C108" s="30" t="s">
        <v>92</v>
      </c>
      <c r="D108" s="30" t="s">
        <v>190</v>
      </c>
      <c r="E108" s="51">
        <v>1</v>
      </c>
      <c r="F108" s="38">
        <v>1</v>
      </c>
      <c r="G108" s="38">
        <v>1</v>
      </c>
      <c r="H108" s="38">
        <v>1</v>
      </c>
      <c r="I108" s="38">
        <v>1</v>
      </c>
      <c r="J108" s="38">
        <v>1</v>
      </c>
      <c r="L108" s="30" t="s">
        <v>285</v>
      </c>
      <c r="M108" s="30" t="s">
        <v>92</v>
      </c>
      <c r="N108" s="30" t="s">
        <v>190</v>
      </c>
      <c r="O108" s="51">
        <v>1</v>
      </c>
      <c r="P108" s="38">
        <v>1</v>
      </c>
      <c r="Q108" s="38">
        <v>1</v>
      </c>
      <c r="R108" s="38">
        <v>1</v>
      </c>
      <c r="S108" s="38">
        <v>1</v>
      </c>
    </row>
    <row r="109" spans="2:19" x14ac:dyDescent="0.2">
      <c r="B109" s="30" t="s">
        <v>285</v>
      </c>
      <c r="C109" s="30" t="s">
        <v>98</v>
      </c>
      <c r="D109" s="30" t="s">
        <v>332</v>
      </c>
      <c r="E109" s="51">
        <v>3</v>
      </c>
      <c r="F109" s="38">
        <v>1</v>
      </c>
      <c r="G109" s="38">
        <v>1</v>
      </c>
      <c r="H109" s="38">
        <v>0</v>
      </c>
      <c r="I109" s="38">
        <v>1</v>
      </c>
      <c r="J109" s="38">
        <v>1</v>
      </c>
      <c r="L109" s="30" t="s">
        <v>285</v>
      </c>
      <c r="M109" s="30" t="s">
        <v>504</v>
      </c>
      <c r="N109" s="30" t="s">
        <v>505</v>
      </c>
      <c r="O109" s="51">
        <v>1</v>
      </c>
      <c r="P109" s="38">
        <v>1</v>
      </c>
      <c r="Q109" s="38">
        <v>1</v>
      </c>
      <c r="R109" s="38">
        <v>0</v>
      </c>
      <c r="S109" s="38">
        <v>1</v>
      </c>
    </row>
    <row r="110" spans="2:19" x14ac:dyDescent="0.2">
      <c r="B110" s="30" t="s">
        <v>285</v>
      </c>
      <c r="C110" s="30" t="s">
        <v>104</v>
      </c>
      <c r="D110" s="30" t="s">
        <v>198</v>
      </c>
      <c r="E110" s="51">
        <v>1</v>
      </c>
      <c r="F110" s="38">
        <v>1</v>
      </c>
      <c r="G110" s="38">
        <v>1</v>
      </c>
      <c r="H110" s="38">
        <v>1</v>
      </c>
      <c r="I110" s="38">
        <v>1</v>
      </c>
      <c r="J110" s="38">
        <v>1</v>
      </c>
      <c r="L110" s="30" t="s">
        <v>285</v>
      </c>
      <c r="M110" s="30" t="s">
        <v>98</v>
      </c>
      <c r="N110" s="30" t="s">
        <v>332</v>
      </c>
      <c r="O110" s="51">
        <v>3</v>
      </c>
      <c r="P110" s="38">
        <v>1</v>
      </c>
      <c r="Q110" s="38">
        <v>1</v>
      </c>
      <c r="R110" s="38">
        <v>1</v>
      </c>
      <c r="S110" s="38">
        <v>1</v>
      </c>
    </row>
    <row r="111" spans="2:19" x14ac:dyDescent="0.2">
      <c r="B111" s="30" t="s">
        <v>285</v>
      </c>
      <c r="C111" s="30" t="s">
        <v>105</v>
      </c>
      <c r="D111" s="30" t="s">
        <v>334</v>
      </c>
      <c r="E111" s="51">
        <v>1</v>
      </c>
      <c r="F111" s="38">
        <v>1</v>
      </c>
      <c r="G111" s="38">
        <v>1</v>
      </c>
      <c r="H111" s="38">
        <v>0</v>
      </c>
      <c r="I111" s="38">
        <v>1</v>
      </c>
      <c r="J111" s="38">
        <v>1</v>
      </c>
      <c r="L111" s="30" t="s">
        <v>285</v>
      </c>
      <c r="M111" s="30" t="s">
        <v>499</v>
      </c>
      <c r="N111" s="30" t="s">
        <v>333</v>
      </c>
      <c r="O111" s="51">
        <v>1</v>
      </c>
      <c r="P111" s="38">
        <v>1</v>
      </c>
      <c r="Q111" s="38">
        <v>1</v>
      </c>
      <c r="R111" s="38">
        <v>1</v>
      </c>
      <c r="S111" s="38">
        <v>1</v>
      </c>
    </row>
    <row r="112" spans="2:19" x14ac:dyDescent="0.2">
      <c r="B112" s="30" t="s">
        <v>285</v>
      </c>
      <c r="C112" s="30" t="s">
        <v>108</v>
      </c>
      <c r="D112" s="30" t="s">
        <v>335</v>
      </c>
      <c r="E112" s="51">
        <v>2</v>
      </c>
      <c r="F112" s="38">
        <v>1</v>
      </c>
      <c r="G112" s="38">
        <v>1</v>
      </c>
      <c r="H112" s="38">
        <v>1</v>
      </c>
      <c r="I112" s="38">
        <v>1</v>
      </c>
      <c r="J112" s="38">
        <v>1</v>
      </c>
      <c r="L112" s="30" t="s">
        <v>285</v>
      </c>
      <c r="M112" s="30" t="s">
        <v>105</v>
      </c>
      <c r="N112" s="30" t="s">
        <v>334</v>
      </c>
      <c r="O112" s="51">
        <v>1</v>
      </c>
      <c r="P112" s="38">
        <v>1</v>
      </c>
      <c r="Q112" s="38">
        <v>1</v>
      </c>
      <c r="R112" s="38">
        <v>0</v>
      </c>
      <c r="S112" s="38">
        <v>1</v>
      </c>
    </row>
    <row r="113" spans="2:19" x14ac:dyDescent="0.2">
      <c r="B113" s="30" t="s">
        <v>285</v>
      </c>
      <c r="C113" s="30" t="s">
        <v>109</v>
      </c>
      <c r="D113" s="30" t="s">
        <v>336</v>
      </c>
      <c r="E113" s="51">
        <v>1</v>
      </c>
      <c r="F113" s="38">
        <v>1</v>
      </c>
      <c r="G113" s="38">
        <v>1</v>
      </c>
      <c r="H113" s="38">
        <v>1</v>
      </c>
      <c r="I113" s="38">
        <v>1</v>
      </c>
      <c r="J113" s="38">
        <v>1</v>
      </c>
      <c r="L113" s="30" t="s">
        <v>285</v>
      </c>
      <c r="M113" s="30" t="s">
        <v>108</v>
      </c>
      <c r="N113" s="30" t="s">
        <v>335</v>
      </c>
      <c r="O113" s="51">
        <v>1</v>
      </c>
      <c r="P113" s="38">
        <v>1</v>
      </c>
      <c r="Q113" s="38">
        <v>1</v>
      </c>
      <c r="R113" s="38">
        <v>0</v>
      </c>
      <c r="S113" s="38">
        <v>1</v>
      </c>
    </row>
    <row r="114" spans="2:19" x14ac:dyDescent="0.2">
      <c r="B114" s="30" t="s">
        <v>285</v>
      </c>
      <c r="C114" s="30" t="s">
        <v>110</v>
      </c>
      <c r="D114" s="30" t="s">
        <v>201</v>
      </c>
      <c r="E114" s="51">
        <v>2</v>
      </c>
      <c r="F114" s="38">
        <v>1</v>
      </c>
      <c r="G114" s="38">
        <v>1</v>
      </c>
      <c r="H114" s="38">
        <v>0</v>
      </c>
      <c r="I114" s="38">
        <v>1</v>
      </c>
      <c r="J114" s="38">
        <v>1</v>
      </c>
      <c r="L114" s="30" t="s">
        <v>285</v>
      </c>
      <c r="M114" s="30" t="s">
        <v>109</v>
      </c>
      <c r="N114" s="30" t="s">
        <v>336</v>
      </c>
      <c r="O114" s="51">
        <v>1</v>
      </c>
      <c r="P114" s="38">
        <v>1</v>
      </c>
      <c r="Q114" s="38">
        <v>1</v>
      </c>
      <c r="R114" s="38">
        <v>1</v>
      </c>
      <c r="S114" s="38">
        <v>1</v>
      </c>
    </row>
    <row r="115" spans="2:19" x14ac:dyDescent="0.2">
      <c r="B115" s="30" t="s">
        <v>285</v>
      </c>
      <c r="C115" s="30" t="s">
        <v>111</v>
      </c>
      <c r="D115" s="30" t="s">
        <v>337</v>
      </c>
      <c r="E115" s="51">
        <v>1</v>
      </c>
      <c r="F115" s="38">
        <v>1</v>
      </c>
      <c r="G115" s="38">
        <v>1</v>
      </c>
      <c r="H115" s="38">
        <v>0</v>
      </c>
      <c r="I115" s="38">
        <v>1</v>
      </c>
      <c r="J115" s="38">
        <v>1</v>
      </c>
      <c r="L115" s="30" t="s">
        <v>285</v>
      </c>
      <c r="M115" s="30" t="s">
        <v>110</v>
      </c>
      <c r="N115" s="30" t="s">
        <v>201</v>
      </c>
      <c r="O115" s="51">
        <v>1</v>
      </c>
      <c r="P115" s="38">
        <v>0</v>
      </c>
      <c r="Q115" s="38">
        <v>0</v>
      </c>
      <c r="R115" s="38">
        <v>0</v>
      </c>
      <c r="S115" s="38">
        <v>0</v>
      </c>
    </row>
    <row r="116" spans="2:19" x14ac:dyDescent="0.2">
      <c r="B116" s="30" t="s">
        <v>289</v>
      </c>
      <c r="C116" s="30" t="s">
        <v>113</v>
      </c>
      <c r="D116" s="30" t="s">
        <v>338</v>
      </c>
      <c r="E116" s="51">
        <v>1</v>
      </c>
      <c r="F116" s="38">
        <v>1</v>
      </c>
      <c r="G116" s="38">
        <v>1</v>
      </c>
      <c r="H116" s="38">
        <v>0</v>
      </c>
      <c r="I116" s="38">
        <v>1</v>
      </c>
      <c r="J116" s="38">
        <v>1</v>
      </c>
      <c r="L116" s="30" t="s">
        <v>285</v>
      </c>
      <c r="M116" s="30" t="s">
        <v>111</v>
      </c>
      <c r="N116" s="30" t="s">
        <v>337</v>
      </c>
      <c r="O116" s="51">
        <v>2</v>
      </c>
      <c r="P116" s="38">
        <v>1</v>
      </c>
      <c r="Q116" s="38">
        <v>0</v>
      </c>
      <c r="R116" s="38">
        <v>0</v>
      </c>
      <c r="S116" s="38">
        <v>1</v>
      </c>
    </row>
    <row r="117" spans="2:19" x14ac:dyDescent="0.2">
      <c r="B117" s="30" t="s">
        <v>289</v>
      </c>
      <c r="C117" s="30" t="s">
        <v>114</v>
      </c>
      <c r="D117" s="30" t="s">
        <v>202</v>
      </c>
      <c r="E117" s="51">
        <v>2</v>
      </c>
      <c r="F117" s="38">
        <v>1</v>
      </c>
      <c r="G117" s="38">
        <v>1</v>
      </c>
      <c r="H117" s="38">
        <v>1</v>
      </c>
      <c r="I117" s="38">
        <v>1</v>
      </c>
      <c r="J117" s="38">
        <v>1</v>
      </c>
      <c r="L117" s="30" t="s">
        <v>289</v>
      </c>
      <c r="M117" s="30" t="s">
        <v>113</v>
      </c>
      <c r="N117" s="30" t="s">
        <v>338</v>
      </c>
      <c r="O117" s="51">
        <v>1</v>
      </c>
      <c r="P117" s="38">
        <v>0</v>
      </c>
      <c r="Q117" s="38">
        <v>0</v>
      </c>
      <c r="R117" s="38">
        <v>0</v>
      </c>
      <c r="S117" s="38">
        <v>0</v>
      </c>
    </row>
    <row r="118" spans="2:19" x14ac:dyDescent="0.2">
      <c r="B118" s="30" t="s">
        <v>289</v>
      </c>
      <c r="C118" s="30" t="s">
        <v>115</v>
      </c>
      <c r="D118" s="30" t="s">
        <v>339</v>
      </c>
      <c r="E118" s="51">
        <v>1</v>
      </c>
      <c r="F118" s="38">
        <v>1</v>
      </c>
      <c r="G118" s="38">
        <v>1</v>
      </c>
      <c r="H118" s="38">
        <v>0</v>
      </c>
      <c r="I118" s="38">
        <v>0</v>
      </c>
      <c r="J118" s="38">
        <v>1</v>
      </c>
      <c r="L118" s="30" t="s">
        <v>289</v>
      </c>
      <c r="M118" s="30" t="s">
        <v>522</v>
      </c>
      <c r="N118" s="30" t="s">
        <v>523</v>
      </c>
      <c r="O118" s="51">
        <v>1</v>
      </c>
      <c r="P118" s="38">
        <v>1</v>
      </c>
      <c r="Q118" s="38">
        <v>0</v>
      </c>
      <c r="R118" s="38">
        <v>0</v>
      </c>
      <c r="S118" s="38">
        <v>0</v>
      </c>
    </row>
    <row r="119" spans="2:19" x14ac:dyDescent="0.2">
      <c r="B119" s="30" t="s">
        <v>289</v>
      </c>
      <c r="C119" s="30" t="s">
        <v>116</v>
      </c>
      <c r="D119" s="30" t="s">
        <v>203</v>
      </c>
      <c r="E119" s="51">
        <v>2</v>
      </c>
      <c r="F119" s="38">
        <v>1</v>
      </c>
      <c r="G119" s="38">
        <v>1</v>
      </c>
      <c r="H119" s="38">
        <v>1</v>
      </c>
      <c r="I119" s="38">
        <v>1</v>
      </c>
      <c r="J119" s="38">
        <v>1</v>
      </c>
      <c r="L119" s="30" t="s">
        <v>289</v>
      </c>
      <c r="M119" s="30" t="s">
        <v>560</v>
      </c>
      <c r="N119" s="30" t="s">
        <v>561</v>
      </c>
      <c r="O119" s="51">
        <v>2</v>
      </c>
      <c r="P119" s="38">
        <v>0</v>
      </c>
      <c r="Q119" s="38">
        <v>0</v>
      </c>
      <c r="R119" s="38">
        <v>0</v>
      </c>
      <c r="S119" s="38">
        <v>0</v>
      </c>
    </row>
    <row r="120" spans="2:19" x14ac:dyDescent="0.2">
      <c r="B120" s="30" t="s">
        <v>289</v>
      </c>
      <c r="C120" s="30" t="s">
        <v>117</v>
      </c>
      <c r="D120" s="30" t="s">
        <v>204</v>
      </c>
      <c r="E120" s="51">
        <v>2</v>
      </c>
      <c r="F120" s="38">
        <v>1</v>
      </c>
      <c r="G120" s="38">
        <v>1</v>
      </c>
      <c r="H120" s="38">
        <v>0</v>
      </c>
      <c r="I120" s="38">
        <v>1</v>
      </c>
      <c r="J120" s="38">
        <v>1</v>
      </c>
      <c r="L120" s="30" t="s">
        <v>289</v>
      </c>
      <c r="M120" s="30" t="s">
        <v>114</v>
      </c>
      <c r="N120" s="30" t="s">
        <v>202</v>
      </c>
      <c r="O120" s="51">
        <v>1</v>
      </c>
      <c r="P120" s="38">
        <v>0</v>
      </c>
      <c r="Q120" s="38">
        <v>0</v>
      </c>
      <c r="R120" s="38">
        <v>0</v>
      </c>
      <c r="S120" s="38">
        <v>0</v>
      </c>
    </row>
    <row r="121" spans="2:19" x14ac:dyDescent="0.2">
      <c r="B121" s="30" t="s">
        <v>289</v>
      </c>
      <c r="C121" s="30" t="s">
        <v>118</v>
      </c>
      <c r="D121" s="30" t="s">
        <v>205</v>
      </c>
      <c r="E121" s="51">
        <v>2</v>
      </c>
      <c r="F121" s="38">
        <v>1</v>
      </c>
      <c r="G121" s="38">
        <v>1</v>
      </c>
      <c r="H121" s="38">
        <v>1</v>
      </c>
      <c r="I121" s="38">
        <v>1</v>
      </c>
      <c r="J121" s="38">
        <v>1</v>
      </c>
      <c r="L121" s="30" t="s">
        <v>289</v>
      </c>
      <c r="M121" s="30" t="s">
        <v>115</v>
      </c>
      <c r="N121" s="30" t="s">
        <v>339</v>
      </c>
      <c r="O121" s="51">
        <v>2</v>
      </c>
      <c r="P121" s="38">
        <v>1</v>
      </c>
      <c r="Q121" s="38">
        <v>1</v>
      </c>
      <c r="R121" s="38">
        <v>0</v>
      </c>
      <c r="S121" s="38">
        <v>1</v>
      </c>
    </row>
    <row r="122" spans="2:19" x14ac:dyDescent="0.2">
      <c r="B122" s="30" t="s">
        <v>289</v>
      </c>
      <c r="C122" s="30" t="s">
        <v>119</v>
      </c>
      <c r="D122" s="30" t="s">
        <v>206</v>
      </c>
      <c r="E122" s="51">
        <v>2</v>
      </c>
      <c r="F122" s="38">
        <v>1</v>
      </c>
      <c r="G122" s="38">
        <v>1</v>
      </c>
      <c r="H122" s="38">
        <v>1</v>
      </c>
      <c r="I122" s="38">
        <v>0</v>
      </c>
      <c r="J122" s="38">
        <v>1</v>
      </c>
      <c r="L122" s="30" t="s">
        <v>289</v>
      </c>
      <c r="M122" s="30" t="s">
        <v>116</v>
      </c>
      <c r="N122" s="30" t="s">
        <v>203</v>
      </c>
      <c r="O122" s="51">
        <v>5</v>
      </c>
      <c r="P122" s="38">
        <v>1</v>
      </c>
      <c r="Q122" s="38">
        <v>0</v>
      </c>
      <c r="R122" s="38">
        <v>0</v>
      </c>
      <c r="S122" s="38">
        <v>0</v>
      </c>
    </row>
    <row r="123" spans="2:19" x14ac:dyDescent="0.2">
      <c r="B123" s="30" t="s">
        <v>289</v>
      </c>
      <c r="C123" s="30" t="s">
        <v>120</v>
      </c>
      <c r="D123" s="30" t="s">
        <v>340</v>
      </c>
      <c r="E123" s="51">
        <v>1</v>
      </c>
      <c r="F123" s="38">
        <v>1</v>
      </c>
      <c r="G123" s="38">
        <v>1</v>
      </c>
      <c r="H123" s="38">
        <v>1</v>
      </c>
      <c r="I123" s="38">
        <v>1</v>
      </c>
      <c r="J123" s="38">
        <v>1</v>
      </c>
      <c r="L123" s="30" t="s">
        <v>289</v>
      </c>
      <c r="M123" s="30" t="s">
        <v>117</v>
      </c>
      <c r="N123" s="30" t="s">
        <v>204</v>
      </c>
      <c r="O123" s="51">
        <v>2</v>
      </c>
      <c r="P123" s="38">
        <v>1</v>
      </c>
      <c r="Q123" s="38">
        <v>1</v>
      </c>
      <c r="R123" s="38">
        <v>0</v>
      </c>
      <c r="S123" s="38">
        <v>1</v>
      </c>
    </row>
    <row r="124" spans="2:19" x14ac:dyDescent="0.2">
      <c r="B124" s="30" t="s">
        <v>289</v>
      </c>
      <c r="C124" s="30" t="s">
        <v>121</v>
      </c>
      <c r="D124" s="30" t="s">
        <v>341</v>
      </c>
      <c r="E124" s="51">
        <v>2</v>
      </c>
      <c r="F124" s="38">
        <v>1</v>
      </c>
      <c r="G124" s="38">
        <v>1</v>
      </c>
      <c r="H124" s="38">
        <v>0</v>
      </c>
      <c r="I124" s="38">
        <v>1</v>
      </c>
      <c r="J124" s="38">
        <v>1</v>
      </c>
      <c r="L124" s="30" t="s">
        <v>289</v>
      </c>
      <c r="M124" s="30" t="s">
        <v>512</v>
      </c>
      <c r="N124" s="55" t="s">
        <v>513</v>
      </c>
      <c r="O124" s="51">
        <v>1</v>
      </c>
      <c r="P124" s="38">
        <v>1</v>
      </c>
      <c r="Q124" s="38">
        <v>0</v>
      </c>
      <c r="R124" s="38">
        <v>0</v>
      </c>
      <c r="S124" s="38">
        <v>0</v>
      </c>
    </row>
    <row r="125" spans="2:19" x14ac:dyDescent="0.2">
      <c r="B125" s="30" t="s">
        <v>289</v>
      </c>
      <c r="C125" s="30" t="s">
        <v>122</v>
      </c>
      <c r="D125" s="30" t="s">
        <v>207</v>
      </c>
      <c r="E125" s="51">
        <v>1</v>
      </c>
      <c r="F125" s="38">
        <v>1</v>
      </c>
      <c r="G125" s="38">
        <v>1</v>
      </c>
      <c r="H125" s="38">
        <v>0</v>
      </c>
      <c r="I125" s="38">
        <v>1</v>
      </c>
      <c r="J125" s="38">
        <v>1</v>
      </c>
      <c r="L125" s="30" t="s">
        <v>289</v>
      </c>
      <c r="M125" s="30" t="s">
        <v>120</v>
      </c>
      <c r="N125" s="30" t="s">
        <v>340</v>
      </c>
      <c r="O125" s="51">
        <v>1</v>
      </c>
      <c r="P125" s="38">
        <v>0</v>
      </c>
      <c r="Q125" s="38">
        <v>0</v>
      </c>
      <c r="R125" s="38">
        <v>0</v>
      </c>
      <c r="S125" s="38">
        <v>0</v>
      </c>
    </row>
    <row r="126" spans="2:19" x14ac:dyDescent="0.2">
      <c r="B126" s="30" t="s">
        <v>289</v>
      </c>
      <c r="C126" s="30" t="s">
        <v>123</v>
      </c>
      <c r="D126" s="30" t="s">
        <v>208</v>
      </c>
      <c r="E126" s="51">
        <v>2</v>
      </c>
      <c r="F126" s="38">
        <v>1</v>
      </c>
      <c r="G126" s="38">
        <v>1</v>
      </c>
      <c r="H126" s="38">
        <v>1</v>
      </c>
      <c r="I126" s="38">
        <v>1</v>
      </c>
      <c r="J126" s="38">
        <v>1</v>
      </c>
      <c r="L126" s="30" t="s">
        <v>289</v>
      </c>
      <c r="M126" s="30" t="s">
        <v>524</v>
      </c>
      <c r="N126" s="30" t="s">
        <v>525</v>
      </c>
      <c r="O126" s="51">
        <v>2</v>
      </c>
      <c r="P126" s="38">
        <v>1</v>
      </c>
      <c r="Q126" s="38">
        <v>1</v>
      </c>
      <c r="R126" s="38">
        <v>1</v>
      </c>
      <c r="S126" s="38">
        <v>1</v>
      </c>
    </row>
    <row r="127" spans="2:19" x14ac:dyDescent="0.2">
      <c r="B127" s="30" t="s">
        <v>289</v>
      </c>
      <c r="C127" s="30" t="s">
        <v>124</v>
      </c>
      <c r="D127" s="30" t="s">
        <v>342</v>
      </c>
      <c r="E127" s="51">
        <v>1</v>
      </c>
      <c r="F127" s="38">
        <v>1</v>
      </c>
      <c r="G127" s="38">
        <v>1</v>
      </c>
      <c r="H127" s="38">
        <v>1</v>
      </c>
      <c r="I127" s="38">
        <v>1</v>
      </c>
      <c r="J127" s="38">
        <v>1</v>
      </c>
      <c r="L127" s="30" t="s">
        <v>289</v>
      </c>
      <c r="M127" s="30" t="s">
        <v>121</v>
      </c>
      <c r="N127" s="30" t="s">
        <v>341</v>
      </c>
      <c r="O127" s="51">
        <v>3</v>
      </c>
      <c r="P127" s="38">
        <v>1</v>
      </c>
      <c r="Q127" s="38">
        <v>1</v>
      </c>
      <c r="R127" s="38">
        <v>0</v>
      </c>
      <c r="S127" s="38">
        <v>1</v>
      </c>
    </row>
    <row r="128" spans="2:19" x14ac:dyDescent="0.2">
      <c r="B128" s="30" t="s">
        <v>289</v>
      </c>
      <c r="C128" s="30" t="s">
        <v>125</v>
      </c>
      <c r="D128" s="30" t="s">
        <v>209</v>
      </c>
      <c r="E128" s="51">
        <v>2</v>
      </c>
      <c r="F128" s="38">
        <v>1</v>
      </c>
      <c r="G128" s="38">
        <v>1</v>
      </c>
      <c r="H128" s="38">
        <v>1</v>
      </c>
      <c r="I128" s="38">
        <v>1</v>
      </c>
      <c r="J128" s="38">
        <v>1</v>
      </c>
      <c r="L128" s="30" t="s">
        <v>289</v>
      </c>
      <c r="M128" s="30" t="s">
        <v>122</v>
      </c>
      <c r="N128" s="30" t="s">
        <v>207</v>
      </c>
      <c r="O128" s="51">
        <v>1</v>
      </c>
      <c r="P128" s="38">
        <v>1</v>
      </c>
      <c r="Q128" s="38">
        <v>1</v>
      </c>
      <c r="R128" s="38">
        <v>0</v>
      </c>
      <c r="S128" s="38">
        <v>0</v>
      </c>
    </row>
    <row r="129" spans="2:19" x14ac:dyDescent="0.2">
      <c r="B129" s="30" t="s">
        <v>289</v>
      </c>
      <c r="C129" s="30" t="s">
        <v>126</v>
      </c>
      <c r="D129" s="30" t="s">
        <v>210</v>
      </c>
      <c r="E129" s="51">
        <v>1</v>
      </c>
      <c r="F129" s="38">
        <v>1</v>
      </c>
      <c r="G129" s="38">
        <v>1</v>
      </c>
      <c r="H129" s="38">
        <v>0</v>
      </c>
      <c r="I129" s="38">
        <v>0</v>
      </c>
      <c r="J129" s="38">
        <v>1</v>
      </c>
      <c r="L129" s="30" t="s">
        <v>289</v>
      </c>
      <c r="M129" s="30" t="s">
        <v>510</v>
      </c>
      <c r="N129" s="30" t="s">
        <v>511</v>
      </c>
      <c r="O129" s="51">
        <v>1</v>
      </c>
      <c r="P129" s="38">
        <v>1</v>
      </c>
      <c r="Q129" s="38">
        <v>1</v>
      </c>
      <c r="R129" s="38">
        <v>0</v>
      </c>
      <c r="S129" s="38">
        <v>0</v>
      </c>
    </row>
    <row r="130" spans="2:19" x14ac:dyDescent="0.2">
      <c r="B130" s="30" t="s">
        <v>289</v>
      </c>
      <c r="C130" s="30" t="s">
        <v>127</v>
      </c>
      <c r="D130" s="30" t="s">
        <v>343</v>
      </c>
      <c r="E130" s="51">
        <v>1</v>
      </c>
      <c r="F130" s="38">
        <v>1</v>
      </c>
      <c r="G130" s="38">
        <v>1</v>
      </c>
      <c r="H130" s="38">
        <v>0</v>
      </c>
      <c r="I130" s="38">
        <v>1</v>
      </c>
      <c r="J130" s="38">
        <v>1</v>
      </c>
      <c r="L130" s="30" t="s">
        <v>289</v>
      </c>
      <c r="M130" s="30" t="s">
        <v>124</v>
      </c>
      <c r="N130" s="30" t="s">
        <v>342</v>
      </c>
      <c r="O130" s="51">
        <v>1</v>
      </c>
      <c r="P130" s="38">
        <v>1</v>
      </c>
      <c r="Q130" s="38">
        <v>1</v>
      </c>
      <c r="R130" s="38">
        <v>1</v>
      </c>
      <c r="S130" s="38">
        <v>1</v>
      </c>
    </row>
    <row r="131" spans="2:19" x14ac:dyDescent="0.2">
      <c r="B131" s="30" t="s">
        <v>289</v>
      </c>
      <c r="C131" s="30" t="s">
        <v>128</v>
      </c>
      <c r="D131" s="30" t="s">
        <v>211</v>
      </c>
      <c r="E131" s="51">
        <v>2</v>
      </c>
      <c r="F131" s="38">
        <v>1</v>
      </c>
      <c r="G131" s="38">
        <v>1</v>
      </c>
      <c r="H131" s="38">
        <v>1</v>
      </c>
      <c r="I131" s="38">
        <v>1</v>
      </c>
      <c r="J131" s="38">
        <v>1</v>
      </c>
      <c r="L131" s="30" t="s">
        <v>289</v>
      </c>
      <c r="M131" s="30" t="s">
        <v>516</v>
      </c>
      <c r="N131" s="30" t="s">
        <v>517</v>
      </c>
      <c r="O131" s="51">
        <v>1</v>
      </c>
      <c r="P131" s="38">
        <v>1</v>
      </c>
      <c r="Q131" s="38">
        <v>1</v>
      </c>
      <c r="R131" s="38">
        <v>0</v>
      </c>
      <c r="S131" s="38">
        <v>0</v>
      </c>
    </row>
    <row r="132" spans="2:19" x14ac:dyDescent="0.2">
      <c r="B132" s="30" t="s">
        <v>289</v>
      </c>
      <c r="C132" s="30" t="s">
        <v>129</v>
      </c>
      <c r="D132" s="30" t="s">
        <v>344</v>
      </c>
      <c r="E132" s="51">
        <v>6</v>
      </c>
      <c r="F132" s="38">
        <v>1</v>
      </c>
      <c r="G132" s="38">
        <v>1</v>
      </c>
      <c r="H132" s="38">
        <v>1</v>
      </c>
      <c r="I132" s="38">
        <v>0</v>
      </c>
      <c r="J132" s="38">
        <v>1</v>
      </c>
      <c r="L132" s="30" t="s">
        <v>289</v>
      </c>
      <c r="M132" s="30" t="s">
        <v>567</v>
      </c>
      <c r="N132" s="30" t="s">
        <v>568</v>
      </c>
      <c r="O132" s="51">
        <v>2</v>
      </c>
      <c r="P132" s="38">
        <v>0</v>
      </c>
      <c r="Q132" s="38">
        <v>0</v>
      </c>
      <c r="R132" s="38">
        <v>0</v>
      </c>
      <c r="S132" s="38">
        <v>0</v>
      </c>
    </row>
    <row r="133" spans="2:19" x14ac:dyDescent="0.2">
      <c r="B133" s="30" t="s">
        <v>296</v>
      </c>
      <c r="C133" s="30" t="s">
        <v>130</v>
      </c>
      <c r="D133" s="30" t="s">
        <v>212</v>
      </c>
      <c r="E133" s="51">
        <v>1</v>
      </c>
      <c r="F133" s="38">
        <v>1</v>
      </c>
      <c r="G133" s="38">
        <v>1</v>
      </c>
      <c r="H133" s="38">
        <v>1</v>
      </c>
      <c r="I133" s="38">
        <v>1</v>
      </c>
      <c r="J133" s="38">
        <v>1</v>
      </c>
      <c r="L133" s="30" t="s">
        <v>289</v>
      </c>
      <c r="M133" s="30" t="s">
        <v>520</v>
      </c>
      <c r="N133" s="30" t="s">
        <v>521</v>
      </c>
      <c r="O133" s="51">
        <v>1</v>
      </c>
      <c r="P133" s="38">
        <v>1</v>
      </c>
      <c r="Q133" s="38">
        <v>1</v>
      </c>
      <c r="R133" s="38">
        <v>0</v>
      </c>
      <c r="S133" s="38">
        <v>1</v>
      </c>
    </row>
    <row r="134" spans="2:19" x14ac:dyDescent="0.2">
      <c r="B134" s="30" t="s">
        <v>296</v>
      </c>
      <c r="C134" s="30" t="s">
        <v>131</v>
      </c>
      <c r="D134" s="30" t="s">
        <v>213</v>
      </c>
      <c r="E134" s="51">
        <v>2</v>
      </c>
      <c r="F134" s="38">
        <v>1</v>
      </c>
      <c r="G134" s="38">
        <v>1</v>
      </c>
      <c r="H134" s="38">
        <v>1</v>
      </c>
      <c r="I134" s="38">
        <v>1</v>
      </c>
      <c r="J134" s="38">
        <v>1</v>
      </c>
      <c r="L134" s="30" t="s">
        <v>289</v>
      </c>
      <c r="M134" s="30" t="s">
        <v>514</v>
      </c>
      <c r="N134" s="30" t="s">
        <v>515</v>
      </c>
      <c r="O134" s="51">
        <v>1</v>
      </c>
      <c r="P134" s="38">
        <v>1</v>
      </c>
      <c r="Q134" s="38">
        <v>1</v>
      </c>
      <c r="R134" s="38">
        <v>0</v>
      </c>
      <c r="S134" s="38">
        <v>0</v>
      </c>
    </row>
    <row r="135" spans="2:19" x14ac:dyDescent="0.2">
      <c r="B135" s="30" t="s">
        <v>296</v>
      </c>
      <c r="C135" s="30" t="s">
        <v>132</v>
      </c>
      <c r="D135" s="30" t="s">
        <v>214</v>
      </c>
      <c r="E135" s="51">
        <v>1</v>
      </c>
      <c r="F135" s="38">
        <v>1</v>
      </c>
      <c r="G135" s="38">
        <v>1</v>
      </c>
      <c r="H135" s="38">
        <v>1</v>
      </c>
      <c r="I135" s="38">
        <v>0</v>
      </c>
      <c r="J135" s="38">
        <v>1</v>
      </c>
      <c r="L135" s="30" t="s">
        <v>289</v>
      </c>
      <c r="M135" s="30" t="s">
        <v>518</v>
      </c>
      <c r="N135" s="30" t="s">
        <v>519</v>
      </c>
      <c r="O135" s="51">
        <v>2</v>
      </c>
      <c r="P135" s="38">
        <v>1</v>
      </c>
      <c r="Q135" s="38">
        <v>1</v>
      </c>
      <c r="R135" s="38">
        <v>1</v>
      </c>
      <c r="S135" s="38">
        <v>0</v>
      </c>
    </row>
    <row r="136" spans="2:19" x14ac:dyDescent="0.2">
      <c r="B136" s="30" t="s">
        <v>296</v>
      </c>
      <c r="C136" s="30" t="s">
        <v>133</v>
      </c>
      <c r="D136" s="30" t="s">
        <v>215</v>
      </c>
      <c r="E136" s="51">
        <v>1</v>
      </c>
      <c r="F136" s="38">
        <v>1</v>
      </c>
      <c r="G136" s="38">
        <v>1</v>
      </c>
      <c r="H136" s="38">
        <v>1</v>
      </c>
      <c r="I136" s="38">
        <v>1</v>
      </c>
      <c r="J136" s="38">
        <v>1</v>
      </c>
      <c r="L136" s="30" t="s">
        <v>289</v>
      </c>
      <c r="M136" s="30" t="s">
        <v>129</v>
      </c>
      <c r="N136" s="30" t="s">
        <v>344</v>
      </c>
      <c r="O136" s="51">
        <v>4</v>
      </c>
      <c r="P136" s="38">
        <v>1</v>
      </c>
      <c r="Q136" s="38">
        <v>1</v>
      </c>
      <c r="R136" s="38">
        <v>1</v>
      </c>
      <c r="S136" s="38">
        <v>0</v>
      </c>
    </row>
    <row r="137" spans="2:19" x14ac:dyDescent="0.2">
      <c r="B137" s="30" t="s">
        <v>296</v>
      </c>
      <c r="C137" s="30" t="s">
        <v>135</v>
      </c>
      <c r="D137" s="30" t="s">
        <v>216</v>
      </c>
      <c r="E137" s="51">
        <v>1</v>
      </c>
      <c r="F137" s="38">
        <v>1</v>
      </c>
      <c r="G137" s="38">
        <v>1</v>
      </c>
      <c r="H137" s="38">
        <v>1</v>
      </c>
      <c r="I137" s="38">
        <v>1</v>
      </c>
      <c r="J137" s="38">
        <v>1</v>
      </c>
      <c r="L137" s="30" t="s">
        <v>289</v>
      </c>
      <c r="M137" s="30" t="s">
        <v>508</v>
      </c>
      <c r="N137" s="30" t="s">
        <v>509</v>
      </c>
      <c r="O137" s="51">
        <v>1</v>
      </c>
      <c r="P137" s="38">
        <v>0</v>
      </c>
      <c r="Q137" s="38">
        <v>0</v>
      </c>
      <c r="R137" s="38">
        <v>0</v>
      </c>
      <c r="S137" s="38">
        <v>0</v>
      </c>
    </row>
    <row r="138" spans="2:19" x14ac:dyDescent="0.2">
      <c r="B138" s="30" t="s">
        <v>296</v>
      </c>
      <c r="C138" s="30" t="s">
        <v>136</v>
      </c>
      <c r="D138" s="30" t="s">
        <v>345</v>
      </c>
      <c r="E138" s="51">
        <v>2</v>
      </c>
      <c r="F138" s="38">
        <v>1</v>
      </c>
      <c r="G138" s="38">
        <v>1</v>
      </c>
      <c r="H138" s="38">
        <v>0</v>
      </c>
      <c r="I138" s="38">
        <v>1</v>
      </c>
      <c r="J138" s="38">
        <v>1</v>
      </c>
      <c r="L138" s="30" t="s">
        <v>296</v>
      </c>
      <c r="M138" s="30" t="s">
        <v>526</v>
      </c>
      <c r="N138" s="30" t="s">
        <v>527</v>
      </c>
      <c r="O138" s="51">
        <v>1</v>
      </c>
      <c r="P138" s="38">
        <v>1</v>
      </c>
      <c r="Q138" s="38">
        <v>1</v>
      </c>
      <c r="R138" s="38">
        <v>0</v>
      </c>
      <c r="S138" s="38">
        <v>0</v>
      </c>
    </row>
    <row r="139" spans="2:19" x14ac:dyDescent="0.2">
      <c r="B139" s="30" t="s">
        <v>296</v>
      </c>
      <c r="C139" s="30" t="s">
        <v>137</v>
      </c>
      <c r="D139" s="30" t="s">
        <v>217</v>
      </c>
      <c r="E139" s="51">
        <v>1</v>
      </c>
      <c r="F139" s="38">
        <v>1</v>
      </c>
      <c r="G139" s="38">
        <v>1</v>
      </c>
      <c r="H139" s="38">
        <v>1</v>
      </c>
      <c r="I139" s="38">
        <v>1</v>
      </c>
      <c r="J139" s="38">
        <v>1</v>
      </c>
      <c r="L139" s="30" t="s">
        <v>296</v>
      </c>
      <c r="M139" s="30" t="s">
        <v>132</v>
      </c>
      <c r="N139" s="30" t="s">
        <v>214</v>
      </c>
      <c r="O139" s="51">
        <v>1</v>
      </c>
      <c r="P139" s="38">
        <v>1</v>
      </c>
      <c r="Q139" s="38">
        <v>1</v>
      </c>
      <c r="R139" s="38">
        <v>1</v>
      </c>
      <c r="S139" s="38">
        <v>0</v>
      </c>
    </row>
    <row r="140" spans="2:19" x14ac:dyDescent="0.2">
      <c r="B140" s="30" t="s">
        <v>296</v>
      </c>
      <c r="C140" s="30" t="s">
        <v>138</v>
      </c>
      <c r="D140" s="30" t="s">
        <v>218</v>
      </c>
      <c r="E140" s="51">
        <v>1</v>
      </c>
      <c r="F140" s="38">
        <v>1</v>
      </c>
      <c r="G140" s="38">
        <v>1</v>
      </c>
      <c r="H140" s="38">
        <v>1</v>
      </c>
      <c r="I140" s="38">
        <v>1</v>
      </c>
      <c r="J140" s="38">
        <v>1</v>
      </c>
      <c r="L140" s="30" t="s">
        <v>296</v>
      </c>
      <c r="M140" s="30" t="s">
        <v>565</v>
      </c>
      <c r="N140" s="30" t="s">
        <v>566</v>
      </c>
      <c r="O140" s="51">
        <v>2</v>
      </c>
      <c r="P140" s="38">
        <v>0</v>
      </c>
      <c r="Q140" s="38">
        <v>0</v>
      </c>
      <c r="R140" s="38">
        <v>0</v>
      </c>
      <c r="S140" s="38">
        <v>0</v>
      </c>
    </row>
    <row r="141" spans="2:19" x14ac:dyDescent="0.2">
      <c r="B141" s="30" t="s">
        <v>296</v>
      </c>
      <c r="C141" s="30" t="s">
        <v>139</v>
      </c>
      <c r="D141" s="30" t="s">
        <v>219</v>
      </c>
      <c r="E141" s="51">
        <v>2</v>
      </c>
      <c r="F141" s="38">
        <v>1</v>
      </c>
      <c r="G141" s="38">
        <v>1</v>
      </c>
      <c r="H141" s="38">
        <v>1</v>
      </c>
      <c r="I141" s="38">
        <v>0</v>
      </c>
      <c r="J141" s="38">
        <v>1</v>
      </c>
      <c r="L141" s="30" t="s">
        <v>296</v>
      </c>
      <c r="M141" s="30" t="s">
        <v>135</v>
      </c>
      <c r="N141" s="30" t="s">
        <v>216</v>
      </c>
      <c r="O141" s="51">
        <v>1</v>
      </c>
      <c r="P141" s="38">
        <v>1</v>
      </c>
      <c r="Q141" s="38">
        <v>1</v>
      </c>
      <c r="R141" s="38">
        <v>1</v>
      </c>
      <c r="S141" s="38">
        <v>1</v>
      </c>
    </row>
    <row r="142" spans="2:19" x14ac:dyDescent="0.2">
      <c r="B142" s="30" t="s">
        <v>296</v>
      </c>
      <c r="C142" s="30" t="s">
        <v>140</v>
      </c>
      <c r="D142" s="30" t="s">
        <v>346</v>
      </c>
      <c r="E142" s="51">
        <v>1</v>
      </c>
      <c r="F142" s="38">
        <v>1</v>
      </c>
      <c r="G142" s="38">
        <v>1</v>
      </c>
      <c r="H142" s="38">
        <v>1</v>
      </c>
      <c r="I142" s="38">
        <v>1</v>
      </c>
      <c r="J142" s="38">
        <v>1</v>
      </c>
      <c r="L142" s="30" t="s">
        <v>296</v>
      </c>
      <c r="M142" s="30" t="s">
        <v>137</v>
      </c>
      <c r="N142" s="30" t="s">
        <v>217</v>
      </c>
      <c r="O142" s="51">
        <v>1</v>
      </c>
      <c r="P142" s="38">
        <v>0</v>
      </c>
      <c r="Q142" s="38">
        <v>0</v>
      </c>
      <c r="R142" s="38">
        <v>0</v>
      </c>
      <c r="S142" s="38">
        <v>0</v>
      </c>
    </row>
    <row r="143" spans="2:19" x14ac:dyDescent="0.2">
      <c r="B143" s="30" t="s">
        <v>296</v>
      </c>
      <c r="C143" s="30" t="s">
        <v>141</v>
      </c>
      <c r="D143" s="30" t="s">
        <v>220</v>
      </c>
      <c r="E143" s="51">
        <v>4</v>
      </c>
      <c r="F143" s="38">
        <v>1</v>
      </c>
      <c r="G143" s="38">
        <v>1</v>
      </c>
      <c r="H143" s="38">
        <v>1</v>
      </c>
      <c r="I143" s="38">
        <v>0</v>
      </c>
      <c r="J143" s="38">
        <v>1</v>
      </c>
      <c r="L143" s="30" t="s">
        <v>296</v>
      </c>
      <c r="M143" s="30" t="s">
        <v>139</v>
      </c>
      <c r="N143" s="30" t="s">
        <v>219</v>
      </c>
      <c r="O143" s="51">
        <v>6</v>
      </c>
      <c r="P143" s="38">
        <v>1</v>
      </c>
      <c r="Q143" s="38">
        <v>1</v>
      </c>
      <c r="R143" s="38">
        <v>1</v>
      </c>
      <c r="S143" s="38">
        <v>1</v>
      </c>
    </row>
    <row r="144" spans="2:19" x14ac:dyDescent="0.2">
      <c r="B144" s="30" t="s">
        <v>296</v>
      </c>
      <c r="C144" s="30" t="s">
        <v>347</v>
      </c>
      <c r="D144" s="30" t="s">
        <v>348</v>
      </c>
      <c r="E144" s="51">
        <v>2</v>
      </c>
      <c r="F144" s="38">
        <v>1</v>
      </c>
      <c r="G144" s="38">
        <v>1</v>
      </c>
      <c r="H144" s="38">
        <v>1</v>
      </c>
      <c r="I144" s="38">
        <v>1</v>
      </c>
      <c r="J144" s="38">
        <v>1</v>
      </c>
      <c r="L144" s="30" t="s">
        <v>296</v>
      </c>
      <c r="M144" s="30" t="s">
        <v>530</v>
      </c>
      <c r="N144" s="30" t="s">
        <v>531</v>
      </c>
      <c r="O144" s="51">
        <v>1</v>
      </c>
      <c r="P144" s="38">
        <v>0</v>
      </c>
      <c r="Q144" s="38">
        <v>0</v>
      </c>
      <c r="R144" s="38">
        <v>0</v>
      </c>
      <c r="S144" s="38">
        <v>0</v>
      </c>
    </row>
    <row r="145" spans="2:19" x14ac:dyDescent="0.2">
      <c r="B145" s="30" t="s">
        <v>296</v>
      </c>
      <c r="C145" s="30" t="s">
        <v>134</v>
      </c>
      <c r="D145" s="30" t="s">
        <v>349</v>
      </c>
      <c r="E145" s="51">
        <v>1</v>
      </c>
      <c r="F145" s="38">
        <v>1</v>
      </c>
      <c r="G145" s="38">
        <v>1</v>
      </c>
      <c r="H145" s="38">
        <v>1</v>
      </c>
      <c r="I145" s="38">
        <v>1</v>
      </c>
      <c r="J145" s="38">
        <v>1</v>
      </c>
      <c r="L145" s="30" t="s">
        <v>296</v>
      </c>
      <c r="M145" s="30" t="s">
        <v>528</v>
      </c>
      <c r="N145" s="30" t="s">
        <v>529</v>
      </c>
      <c r="O145" s="51">
        <v>1</v>
      </c>
      <c r="P145" s="38">
        <v>1</v>
      </c>
      <c r="Q145" s="38">
        <v>1</v>
      </c>
      <c r="R145" s="38">
        <v>0</v>
      </c>
      <c r="S145" s="38">
        <v>0</v>
      </c>
    </row>
    <row r="146" spans="2:19" x14ac:dyDescent="0.2">
      <c r="B146" s="30"/>
      <c r="C146" s="30"/>
      <c r="D146" s="31" t="s">
        <v>413</v>
      </c>
      <c r="E146" s="52">
        <f>SUM(E22:E145)</f>
        <v>196</v>
      </c>
      <c r="F146" s="32" t="str">
        <f>SUM(F$22:F$145)&amp;"/"&amp;COUNTA($D$22:$D$145)</f>
        <v>121/124</v>
      </c>
      <c r="G146" s="32" t="str">
        <f>SUM(G$22:G$145)&amp;"/"&amp;COUNTA($D$22:$D$145)</f>
        <v>117/124</v>
      </c>
      <c r="H146" s="32" t="str">
        <f>SUM(H$22:H$145)&amp;"/"&amp;COUNTA($D$22:$D$145)</f>
        <v>79/124</v>
      </c>
      <c r="I146" s="32" t="str">
        <f>SUM(I$22:I$145)&amp;"/"&amp;COUNTA($D$22:$D$145)</f>
        <v>105/124</v>
      </c>
      <c r="J146" s="32" t="str">
        <f>SUM(J$22:J$145)&amp;"/"&amp;COUNTA($D$22:$D$145)</f>
        <v>121/124</v>
      </c>
      <c r="L146" s="30" t="s">
        <v>296</v>
      </c>
      <c r="M146" s="30" t="s">
        <v>140</v>
      </c>
      <c r="N146" s="30" t="s">
        <v>346</v>
      </c>
      <c r="O146" s="51">
        <v>1</v>
      </c>
      <c r="P146" s="38">
        <v>1</v>
      </c>
      <c r="Q146" s="38">
        <v>1</v>
      </c>
      <c r="R146" s="38">
        <v>1</v>
      </c>
      <c r="S146" s="38">
        <v>1</v>
      </c>
    </row>
    <row r="147" spans="2:19" x14ac:dyDescent="0.2">
      <c r="L147" s="30" t="s">
        <v>296</v>
      </c>
      <c r="M147" s="30" t="s">
        <v>347</v>
      </c>
      <c r="N147" s="30" t="s">
        <v>348</v>
      </c>
      <c r="O147" s="51">
        <v>2</v>
      </c>
      <c r="P147" s="38">
        <v>0</v>
      </c>
      <c r="Q147" s="38">
        <v>0</v>
      </c>
      <c r="R147" s="38">
        <v>0</v>
      </c>
      <c r="S147" s="38">
        <v>0</v>
      </c>
    </row>
    <row r="148" spans="2:19" ht="12.75" customHeight="1" x14ac:dyDescent="0.2">
      <c r="L148" s="30" t="s">
        <v>296</v>
      </c>
      <c r="M148" s="30" t="s">
        <v>134</v>
      </c>
      <c r="N148" s="30" t="s">
        <v>349</v>
      </c>
      <c r="O148" s="51">
        <v>1</v>
      </c>
      <c r="P148" s="38">
        <v>1</v>
      </c>
      <c r="Q148" s="38">
        <v>1</v>
      </c>
      <c r="R148" s="38">
        <v>1</v>
      </c>
      <c r="S148" s="38">
        <v>1</v>
      </c>
    </row>
    <row r="149" spans="2:19" x14ac:dyDescent="0.2">
      <c r="L149" s="30"/>
      <c r="M149" s="30"/>
      <c r="N149" s="31" t="s">
        <v>413</v>
      </c>
      <c r="O149" s="52">
        <f>SUM(O22:O148)</f>
        <v>202</v>
      </c>
      <c r="P149" s="32" t="str">
        <f>SUM(P$22:P$148)&amp;"/"&amp;COUNTA($N$22:$N$148)</f>
        <v>90/127</v>
      </c>
      <c r="Q149" s="32" t="str">
        <f>SUM(Q$22:Q$148)&amp;"/"&amp;COUNTA($N$22:$N$148)</f>
        <v>84/127</v>
      </c>
      <c r="R149" s="32" t="str">
        <f>SUM(R$22:R$148)&amp;"/"&amp;COUNTA($N$22:$N$148)</f>
        <v>50/127</v>
      </c>
      <c r="S149" s="32" t="str">
        <f>SUM(S$22:S$148)&amp;"/"&amp;COUNTA($N$22:$N$148)</f>
        <v>59/127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90" zoomScaleNormal="90" workbookViewId="0"/>
  </sheetViews>
  <sheetFormatPr defaultColWidth="0" defaultRowHeight="12.75" x14ac:dyDescent="0.2"/>
  <cols>
    <col min="1" max="1" width="1.7109375" style="2" customWidth="1"/>
    <col min="2" max="2" width="27.7109375" style="2" customWidth="1"/>
    <col min="3" max="3" width="10.7109375" style="2" customWidth="1"/>
    <col min="4" max="4" width="83.28515625" style="7" bestFit="1" customWidth="1"/>
    <col min="5" max="5" width="17.7109375" style="7" customWidth="1"/>
    <col min="6" max="8" width="23.7109375" style="7" customWidth="1"/>
    <col min="9" max="9" width="18" style="7" customWidth="1"/>
    <col min="10" max="10" width="9.28515625" style="2" customWidth="1"/>
    <col min="11" max="11" width="0" style="2" hidden="1" customWidth="1"/>
    <col min="12" max="16384" width="9.28515625" style="2" hidden="1"/>
  </cols>
  <sheetData>
    <row r="1" spans="2:10" s="15" customFormat="1" ht="18" customHeight="1" x14ac:dyDescent="0.25">
      <c r="C1" s="19"/>
      <c r="D1" s="19"/>
      <c r="E1" s="19"/>
      <c r="F1" s="19"/>
      <c r="G1" s="19"/>
      <c r="H1" s="19"/>
      <c r="I1" s="19"/>
    </row>
    <row r="2" spans="2:10" ht="19.5" customHeight="1" x14ac:dyDescent="0.2">
      <c r="B2" s="3" t="s">
        <v>0</v>
      </c>
      <c r="C2" s="22" t="s">
        <v>403</v>
      </c>
      <c r="D2" s="17"/>
    </row>
    <row r="3" spans="2:10" ht="12.75" customHeight="1" x14ac:dyDescent="0.2">
      <c r="B3" s="3" t="s">
        <v>4</v>
      </c>
      <c r="C3" s="12" t="s">
        <v>427</v>
      </c>
    </row>
    <row r="4" spans="2:10" ht="12.75" customHeight="1" x14ac:dyDescent="0.2">
      <c r="B4" s="3"/>
      <c r="C4" s="6"/>
    </row>
    <row r="5" spans="2:10" ht="15" x14ac:dyDescent="0.2">
      <c r="B5" s="3" t="s">
        <v>1</v>
      </c>
      <c r="C5" s="46" t="s">
        <v>570</v>
      </c>
    </row>
    <row r="6" spans="2:10" x14ac:dyDescent="0.2">
      <c r="B6" s="3" t="s">
        <v>2</v>
      </c>
      <c r="C6" s="2" t="s">
        <v>402</v>
      </c>
      <c r="D6" s="2"/>
    </row>
    <row r="7" spans="2:10" ht="12.75" customHeight="1" x14ac:dyDescent="0.2">
      <c r="B7" s="3" t="s">
        <v>6</v>
      </c>
      <c r="C7" s="2" t="s">
        <v>428</v>
      </c>
    </row>
    <row r="8" spans="2:10" ht="12.75" customHeight="1" x14ac:dyDescent="0.2">
      <c r="B8" s="3" t="s">
        <v>3</v>
      </c>
      <c r="C8" s="2" t="s">
        <v>569</v>
      </c>
    </row>
    <row r="9" spans="2:10" ht="12.75" customHeight="1" x14ac:dyDescent="0.2">
      <c r="B9" s="3" t="s">
        <v>5</v>
      </c>
      <c r="C9" s="8" t="s">
        <v>406</v>
      </c>
    </row>
    <row r="10" spans="2:10" ht="12.75" customHeight="1" x14ac:dyDescent="0.2">
      <c r="B10" s="3" t="s">
        <v>8</v>
      </c>
      <c r="C10" s="2" t="s">
        <v>564</v>
      </c>
      <c r="G10" s="58"/>
      <c r="H10" s="58"/>
    </row>
    <row r="11" spans="2:10" ht="12.75" customHeight="1" x14ac:dyDescent="0.2">
      <c r="B11" s="3" t="s">
        <v>9</v>
      </c>
      <c r="C11" s="2" t="s">
        <v>556</v>
      </c>
      <c r="G11" s="62"/>
      <c r="H11" s="62"/>
      <c r="I11" s="58"/>
    </row>
    <row r="12" spans="2:10" x14ac:dyDescent="0.2">
      <c r="B12" s="3"/>
      <c r="G12" s="62"/>
      <c r="H12" s="62"/>
      <c r="I12" s="61"/>
    </row>
    <row r="13" spans="2:10" ht="15" x14ac:dyDescent="0.2">
      <c r="B13" s="5" t="s">
        <v>414</v>
      </c>
      <c r="E13" s="59"/>
      <c r="F13" s="59"/>
      <c r="G13" s="61"/>
      <c r="H13" s="61"/>
      <c r="I13" s="58"/>
    </row>
    <row r="14" spans="2:10" ht="15" x14ac:dyDescent="0.2">
      <c r="B14" s="5"/>
      <c r="C14" s="9"/>
      <c r="G14" s="62"/>
      <c r="H14" s="62"/>
      <c r="I14" s="61"/>
    </row>
    <row r="15" spans="2:10" s="12" customFormat="1" ht="25.5" x14ac:dyDescent="0.2">
      <c r="B15" s="48" t="s">
        <v>243</v>
      </c>
      <c r="C15" s="11" t="s">
        <v>351</v>
      </c>
      <c r="D15" s="10" t="s">
        <v>352</v>
      </c>
      <c r="E15" s="11" t="s">
        <v>399</v>
      </c>
      <c r="F15" s="20" t="s">
        <v>398</v>
      </c>
      <c r="G15" s="20" t="s">
        <v>563</v>
      </c>
      <c r="H15" s="20" t="s">
        <v>557</v>
      </c>
      <c r="I15" s="47" t="s">
        <v>396</v>
      </c>
    </row>
    <row r="16" spans="2:10" x14ac:dyDescent="0.2">
      <c r="B16" s="49" t="s">
        <v>7</v>
      </c>
      <c r="C16" s="1" t="s">
        <v>7</v>
      </c>
      <c r="D16" s="13" t="s">
        <v>10</v>
      </c>
      <c r="E16" s="42">
        <v>1360127</v>
      </c>
      <c r="F16" s="42">
        <v>337536</v>
      </c>
      <c r="G16" s="42">
        <v>138658</v>
      </c>
      <c r="H16" s="42">
        <v>1360127</v>
      </c>
      <c r="I16" s="43">
        <f>G16/H16</f>
        <v>0.10194489191082892</v>
      </c>
      <c r="J16" s="60"/>
    </row>
    <row r="17" spans="2:9" ht="6.75" customHeight="1" x14ac:dyDescent="0.2">
      <c r="D17" s="4"/>
    </row>
    <row r="18" spans="2:9" x14ac:dyDescent="0.2">
      <c r="B18" s="33" t="s">
        <v>256</v>
      </c>
      <c r="C18" s="18" t="s">
        <v>257</v>
      </c>
      <c r="D18" s="18" t="s">
        <v>371</v>
      </c>
      <c r="E18" s="45">
        <v>32930</v>
      </c>
      <c r="F18" s="45">
        <v>8140</v>
      </c>
      <c r="G18" s="45">
        <v>2465</v>
      </c>
      <c r="H18" s="45">
        <v>32930</v>
      </c>
      <c r="I18" s="44">
        <f>IF(OR(G18="**",H18="**"),"**",G18/H18)</f>
        <v>7.4855754631035526E-2</v>
      </c>
    </row>
    <row r="19" spans="2:9" x14ac:dyDescent="0.2">
      <c r="B19" s="33" t="s">
        <v>256</v>
      </c>
      <c r="C19" s="18" t="s">
        <v>258</v>
      </c>
      <c r="D19" s="18" t="s">
        <v>372</v>
      </c>
      <c r="E19" s="45">
        <v>23755</v>
      </c>
      <c r="F19" s="45">
        <v>6345</v>
      </c>
      <c r="G19" s="45">
        <v>1675</v>
      </c>
      <c r="H19" s="45">
        <v>23755</v>
      </c>
      <c r="I19" s="44">
        <f t="shared" ref="I19:I59" si="0">IF(OR(G19="**",H19="**"),"**",G19/H19)</f>
        <v>7.0511471269206483E-2</v>
      </c>
    </row>
    <row r="20" spans="2:9" x14ac:dyDescent="0.2">
      <c r="B20" s="33" t="s">
        <v>256</v>
      </c>
      <c r="C20" s="18" t="s">
        <v>259</v>
      </c>
      <c r="D20" s="18" t="s">
        <v>373</v>
      </c>
      <c r="E20" s="45">
        <v>21375</v>
      </c>
      <c r="F20" s="45">
        <v>2115</v>
      </c>
      <c r="G20" s="45">
        <v>2105</v>
      </c>
      <c r="H20" s="45">
        <v>21375</v>
      </c>
      <c r="I20" s="44">
        <f t="shared" si="0"/>
        <v>9.8479532163742695E-2</v>
      </c>
    </row>
    <row r="21" spans="2:9" x14ac:dyDescent="0.2">
      <c r="B21" s="33" t="s">
        <v>256</v>
      </c>
      <c r="C21" s="18" t="s">
        <v>260</v>
      </c>
      <c r="D21" s="18" t="s">
        <v>374</v>
      </c>
      <c r="E21" s="45">
        <v>26820</v>
      </c>
      <c r="F21" s="45">
        <v>9270</v>
      </c>
      <c r="G21" s="45">
        <v>2775</v>
      </c>
      <c r="H21" s="45">
        <v>26820</v>
      </c>
      <c r="I21" s="44">
        <f t="shared" si="0"/>
        <v>0.10346756152125279</v>
      </c>
    </row>
    <row r="22" spans="2:9" x14ac:dyDescent="0.2">
      <c r="B22" s="33" t="s">
        <v>256</v>
      </c>
      <c r="C22" s="18" t="s">
        <v>261</v>
      </c>
      <c r="D22" s="18" t="s">
        <v>375</v>
      </c>
      <c r="E22" s="45">
        <v>25080</v>
      </c>
      <c r="F22" s="45">
        <v>6735</v>
      </c>
      <c r="G22" s="45">
        <v>1930</v>
      </c>
      <c r="H22" s="45">
        <v>25080</v>
      </c>
      <c r="I22" s="44">
        <f t="shared" si="0"/>
        <v>7.695374800637958E-2</v>
      </c>
    </row>
    <row r="23" spans="2:9" x14ac:dyDescent="0.2">
      <c r="B23" s="33" t="s">
        <v>256</v>
      </c>
      <c r="C23" s="18" t="s">
        <v>262</v>
      </c>
      <c r="D23" s="18" t="s">
        <v>376</v>
      </c>
      <c r="E23" s="45">
        <v>24615</v>
      </c>
      <c r="F23" s="45">
        <v>6885</v>
      </c>
      <c r="G23" s="45">
        <v>3400</v>
      </c>
      <c r="H23" s="45">
        <v>24615</v>
      </c>
      <c r="I23" s="44">
        <f t="shared" si="0"/>
        <v>0.13812715823684746</v>
      </c>
    </row>
    <row r="24" spans="2:9" x14ac:dyDescent="0.2">
      <c r="B24" s="33" t="s">
        <v>244</v>
      </c>
      <c r="C24" s="18" t="s">
        <v>263</v>
      </c>
      <c r="D24" s="18" t="s">
        <v>353</v>
      </c>
      <c r="E24" s="45">
        <v>17805</v>
      </c>
      <c r="F24" s="45">
        <v>3910</v>
      </c>
      <c r="G24" s="45">
        <v>2090</v>
      </c>
      <c r="H24" s="45">
        <v>17805</v>
      </c>
      <c r="I24" s="44">
        <f t="shared" si="0"/>
        <v>0.11738275765234485</v>
      </c>
    </row>
    <row r="25" spans="2:9" x14ac:dyDescent="0.2">
      <c r="B25" s="33" t="s">
        <v>244</v>
      </c>
      <c r="C25" s="18" t="s">
        <v>264</v>
      </c>
      <c r="D25" s="18" t="s">
        <v>354</v>
      </c>
      <c r="E25" s="45">
        <v>49495</v>
      </c>
      <c r="F25" s="45">
        <v>15775</v>
      </c>
      <c r="G25" s="45">
        <v>7605</v>
      </c>
      <c r="H25" s="45">
        <v>49495</v>
      </c>
      <c r="I25" s="44">
        <f t="shared" si="0"/>
        <v>0.15365188402868976</v>
      </c>
    </row>
    <row r="26" spans="2:9" x14ac:dyDescent="0.2">
      <c r="B26" s="33" t="s">
        <v>244</v>
      </c>
      <c r="C26" s="18" t="s">
        <v>265</v>
      </c>
      <c r="D26" s="18" t="s">
        <v>355</v>
      </c>
      <c r="E26" s="45">
        <v>52545</v>
      </c>
      <c r="F26" s="45">
        <v>7885</v>
      </c>
      <c r="G26" s="45">
        <v>5325</v>
      </c>
      <c r="H26" s="45">
        <v>52545</v>
      </c>
      <c r="I26" s="44">
        <f t="shared" si="0"/>
        <v>0.10134170710819297</v>
      </c>
    </row>
    <row r="27" spans="2:9" x14ac:dyDescent="0.2">
      <c r="B27" s="33" t="s">
        <v>244</v>
      </c>
      <c r="C27" s="18" t="s">
        <v>266</v>
      </c>
      <c r="D27" s="18" t="s">
        <v>356</v>
      </c>
      <c r="E27" s="45">
        <v>44645</v>
      </c>
      <c r="F27" s="45">
        <v>11965</v>
      </c>
      <c r="G27" s="45">
        <v>3780</v>
      </c>
      <c r="H27" s="45">
        <v>44645</v>
      </c>
      <c r="I27" s="44">
        <f t="shared" si="0"/>
        <v>8.4667935939074929E-2</v>
      </c>
    </row>
    <row r="28" spans="2:9" x14ac:dyDescent="0.2">
      <c r="B28" s="33" t="s">
        <v>244</v>
      </c>
      <c r="C28" s="18" t="s">
        <v>267</v>
      </c>
      <c r="D28" s="18" t="s">
        <v>357</v>
      </c>
      <c r="E28" s="45">
        <v>43675</v>
      </c>
      <c r="F28" s="45">
        <v>4275</v>
      </c>
      <c r="G28" s="45">
        <v>4465</v>
      </c>
      <c r="H28" s="45">
        <v>43675</v>
      </c>
      <c r="I28" s="44">
        <f t="shared" si="0"/>
        <v>0.10223239839725243</v>
      </c>
    </row>
    <row r="29" spans="2:9" x14ac:dyDescent="0.2">
      <c r="B29" s="33" t="s">
        <v>268</v>
      </c>
      <c r="C29" s="18" t="s">
        <v>269</v>
      </c>
      <c r="D29" s="18" t="s">
        <v>377</v>
      </c>
      <c r="E29" s="45">
        <v>19315</v>
      </c>
      <c r="F29" s="45">
        <v>5545</v>
      </c>
      <c r="G29" s="45">
        <v>3015</v>
      </c>
      <c r="H29" s="45">
        <v>19315</v>
      </c>
      <c r="I29" s="44">
        <f t="shared" si="0"/>
        <v>0.15609629821382345</v>
      </c>
    </row>
    <row r="30" spans="2:9" x14ac:dyDescent="0.2">
      <c r="B30" s="33" t="s">
        <v>268</v>
      </c>
      <c r="C30" s="18" t="s">
        <v>270</v>
      </c>
      <c r="D30" s="18" t="s">
        <v>378</v>
      </c>
      <c r="E30" s="45">
        <v>37695</v>
      </c>
      <c r="F30" s="45">
        <v>9625</v>
      </c>
      <c r="G30" s="45">
        <v>5230</v>
      </c>
      <c r="H30" s="45">
        <v>37695</v>
      </c>
      <c r="I30" s="44">
        <f t="shared" si="0"/>
        <v>0.13874519166998275</v>
      </c>
    </row>
    <row r="31" spans="2:9" x14ac:dyDescent="0.2">
      <c r="B31" s="33" t="s">
        <v>268</v>
      </c>
      <c r="C31" s="18" t="s">
        <v>271</v>
      </c>
      <c r="D31" s="18" t="s">
        <v>379</v>
      </c>
      <c r="E31" s="45">
        <v>28225</v>
      </c>
      <c r="F31" s="45">
        <v>8850</v>
      </c>
      <c r="G31" s="45">
        <v>2415</v>
      </c>
      <c r="H31" s="45">
        <v>28225</v>
      </c>
      <c r="I31" s="44">
        <f t="shared" si="0"/>
        <v>8.5562444641275465E-2</v>
      </c>
    </row>
    <row r="32" spans="2:9" x14ac:dyDescent="0.2">
      <c r="B32" s="33" t="s">
        <v>268</v>
      </c>
      <c r="C32" s="18" t="s">
        <v>272</v>
      </c>
      <c r="D32" s="18" t="s">
        <v>358</v>
      </c>
      <c r="E32" s="45">
        <v>9625</v>
      </c>
      <c r="F32" s="45">
        <v>3840</v>
      </c>
      <c r="G32" s="45">
        <v>1660</v>
      </c>
      <c r="H32" s="45">
        <v>9625</v>
      </c>
      <c r="I32" s="44">
        <f t="shared" si="0"/>
        <v>0.17246753246753246</v>
      </c>
    </row>
    <row r="33" spans="2:9" x14ac:dyDescent="0.2">
      <c r="B33" s="33" t="s">
        <v>268</v>
      </c>
      <c r="C33" s="18" t="s">
        <v>273</v>
      </c>
      <c r="D33" s="18" t="s">
        <v>380</v>
      </c>
      <c r="E33" s="45">
        <v>23095</v>
      </c>
      <c r="F33" s="45">
        <v>6915</v>
      </c>
      <c r="G33" s="45">
        <v>2745</v>
      </c>
      <c r="H33" s="45">
        <v>23095</v>
      </c>
      <c r="I33" s="44">
        <f t="shared" si="0"/>
        <v>0.11885689543191166</v>
      </c>
    </row>
    <row r="34" spans="2:9" x14ac:dyDescent="0.2">
      <c r="B34" s="33" t="s">
        <v>268</v>
      </c>
      <c r="C34" s="18" t="s">
        <v>274</v>
      </c>
      <c r="D34" s="18" t="s">
        <v>381</v>
      </c>
      <c r="E34" s="45">
        <v>13865</v>
      </c>
      <c r="F34" s="45">
        <v>4790</v>
      </c>
      <c r="G34" s="45">
        <v>1915</v>
      </c>
      <c r="H34" s="45">
        <v>13865</v>
      </c>
      <c r="I34" s="44">
        <f t="shared" si="0"/>
        <v>0.13811756220699603</v>
      </c>
    </row>
    <row r="35" spans="2:9" x14ac:dyDescent="0.2">
      <c r="B35" s="33" t="s">
        <v>268</v>
      </c>
      <c r="C35" s="18" t="s">
        <v>275</v>
      </c>
      <c r="D35" s="18" t="s">
        <v>382</v>
      </c>
      <c r="E35" s="45">
        <v>10375</v>
      </c>
      <c r="F35" s="45">
        <v>2665</v>
      </c>
      <c r="G35" s="45">
        <v>2385</v>
      </c>
      <c r="H35" s="45">
        <v>10375</v>
      </c>
      <c r="I35" s="44">
        <f t="shared" si="0"/>
        <v>0.22987951807228915</v>
      </c>
    </row>
    <row r="36" spans="2:9" x14ac:dyDescent="0.2">
      <c r="B36" s="33" t="s">
        <v>268</v>
      </c>
      <c r="C36" s="18" t="s">
        <v>276</v>
      </c>
      <c r="D36" s="18" t="s">
        <v>359</v>
      </c>
      <c r="E36" s="45">
        <v>21520</v>
      </c>
      <c r="F36" s="45">
        <v>8385</v>
      </c>
      <c r="G36" s="45">
        <v>2785</v>
      </c>
      <c r="H36" s="45">
        <v>21520</v>
      </c>
      <c r="I36" s="44">
        <f t="shared" si="0"/>
        <v>0.12941449814126393</v>
      </c>
    </row>
    <row r="37" spans="2:9" x14ac:dyDescent="0.2">
      <c r="B37" s="33" t="s">
        <v>268</v>
      </c>
      <c r="C37" s="18" t="s">
        <v>277</v>
      </c>
      <c r="D37" s="18" t="s">
        <v>383</v>
      </c>
      <c r="E37" s="45">
        <v>17155</v>
      </c>
      <c r="F37" s="45">
        <v>3655</v>
      </c>
      <c r="G37" s="45">
        <v>1980</v>
      </c>
      <c r="H37" s="45">
        <v>17155</v>
      </c>
      <c r="I37" s="44">
        <f t="shared" si="0"/>
        <v>0.1154182454095016</v>
      </c>
    </row>
    <row r="38" spans="2:9" x14ac:dyDescent="0.2">
      <c r="B38" s="33" t="s">
        <v>268</v>
      </c>
      <c r="C38" s="18" t="s">
        <v>278</v>
      </c>
      <c r="D38" s="18" t="s">
        <v>360</v>
      </c>
      <c r="E38" s="45">
        <v>47870</v>
      </c>
      <c r="F38" s="45">
        <v>16210</v>
      </c>
      <c r="G38" s="45">
        <v>4200</v>
      </c>
      <c r="H38" s="45">
        <v>47870</v>
      </c>
      <c r="I38" s="44">
        <f t="shared" si="0"/>
        <v>8.7737622728222275E-2</v>
      </c>
    </row>
    <row r="39" spans="2:9" x14ac:dyDescent="0.2">
      <c r="B39" s="33" t="s">
        <v>268</v>
      </c>
      <c r="C39" s="18" t="s">
        <v>279</v>
      </c>
      <c r="D39" s="18" t="s">
        <v>384</v>
      </c>
      <c r="E39" s="45">
        <v>28205</v>
      </c>
      <c r="F39" s="45">
        <v>7965</v>
      </c>
      <c r="G39" s="45">
        <v>2530</v>
      </c>
      <c r="H39" s="45">
        <v>28205</v>
      </c>
      <c r="I39" s="44">
        <f t="shared" si="0"/>
        <v>8.9700407729126047E-2</v>
      </c>
    </row>
    <row r="40" spans="2:9" x14ac:dyDescent="0.2">
      <c r="B40" s="33" t="s">
        <v>280</v>
      </c>
      <c r="C40" s="18" t="s">
        <v>281</v>
      </c>
      <c r="D40" s="18" t="s">
        <v>361</v>
      </c>
      <c r="E40" s="45">
        <v>47000</v>
      </c>
      <c r="F40" s="45">
        <v>11600</v>
      </c>
      <c r="G40" s="45">
        <v>1400</v>
      </c>
      <c r="H40" s="45">
        <v>47000</v>
      </c>
      <c r="I40" s="44">
        <f t="shared" si="0"/>
        <v>2.9787234042553193E-2</v>
      </c>
    </row>
    <row r="41" spans="2:9" x14ac:dyDescent="0.2">
      <c r="B41" s="33" t="s">
        <v>280</v>
      </c>
      <c r="C41" s="18" t="s">
        <v>282</v>
      </c>
      <c r="D41" s="18" t="s">
        <v>385</v>
      </c>
      <c r="E41" s="45">
        <v>77490</v>
      </c>
      <c r="F41" s="45">
        <v>21065</v>
      </c>
      <c r="G41" s="45">
        <v>4815</v>
      </c>
      <c r="H41" s="45">
        <v>77490</v>
      </c>
      <c r="I41" s="44">
        <f t="shared" si="0"/>
        <v>6.2137049941927994E-2</v>
      </c>
    </row>
    <row r="42" spans="2:9" x14ac:dyDescent="0.2">
      <c r="B42" s="33" t="s">
        <v>280</v>
      </c>
      <c r="C42" s="18" t="s">
        <v>283</v>
      </c>
      <c r="D42" s="18" t="s">
        <v>386</v>
      </c>
      <c r="E42" s="45">
        <v>35025</v>
      </c>
      <c r="F42" s="45">
        <v>14380</v>
      </c>
      <c r="G42" s="45">
        <v>5030</v>
      </c>
      <c r="H42" s="45">
        <v>35025</v>
      </c>
      <c r="I42" s="44">
        <f t="shared" si="0"/>
        <v>0.14361170592433975</v>
      </c>
    </row>
    <row r="43" spans="2:9" x14ac:dyDescent="0.2">
      <c r="B43" s="33" t="s">
        <v>280</v>
      </c>
      <c r="C43" s="18" t="s">
        <v>284</v>
      </c>
      <c r="D43" s="18" t="s">
        <v>362</v>
      </c>
      <c r="E43" s="45">
        <v>65460</v>
      </c>
      <c r="F43" s="45">
        <v>17675</v>
      </c>
      <c r="G43" s="45">
        <v>4415</v>
      </c>
      <c r="H43" s="45">
        <v>65460</v>
      </c>
      <c r="I43" s="44">
        <f t="shared" si="0"/>
        <v>6.7445768408188209E-2</v>
      </c>
    </row>
    <row r="44" spans="2:9" x14ac:dyDescent="0.2">
      <c r="B44" s="33" t="s">
        <v>285</v>
      </c>
      <c r="C44" s="18" t="s">
        <v>286</v>
      </c>
      <c r="D44" s="18" t="s">
        <v>387</v>
      </c>
      <c r="E44" s="45">
        <v>38150</v>
      </c>
      <c r="F44" s="45">
        <v>11335</v>
      </c>
      <c r="G44" s="45">
        <v>6505</v>
      </c>
      <c r="H44" s="45">
        <v>38150</v>
      </c>
      <c r="I44" s="44">
        <f t="shared" si="0"/>
        <v>0.17051114023591088</v>
      </c>
    </row>
    <row r="45" spans="2:9" x14ac:dyDescent="0.2">
      <c r="B45" s="33" t="s">
        <v>285</v>
      </c>
      <c r="C45" s="18" t="s">
        <v>287</v>
      </c>
      <c r="D45" s="18" t="s">
        <v>363</v>
      </c>
      <c r="E45" s="45">
        <v>89040</v>
      </c>
      <c r="F45" s="45">
        <v>17180</v>
      </c>
      <c r="G45" s="45">
        <v>9935</v>
      </c>
      <c r="H45" s="45">
        <v>89040</v>
      </c>
      <c r="I45" s="44">
        <f t="shared" si="0"/>
        <v>0.11157906558849955</v>
      </c>
    </row>
    <row r="46" spans="2:9" x14ac:dyDescent="0.2">
      <c r="B46" s="33" t="s">
        <v>285</v>
      </c>
      <c r="C46" s="18" t="s">
        <v>288</v>
      </c>
      <c r="D46" s="18" t="s">
        <v>388</v>
      </c>
      <c r="E46" s="45">
        <v>66375</v>
      </c>
      <c r="F46" s="45">
        <v>18110</v>
      </c>
      <c r="G46" s="45">
        <v>10435</v>
      </c>
      <c r="H46" s="45">
        <v>66375</v>
      </c>
      <c r="I46" s="44">
        <f t="shared" si="0"/>
        <v>0.15721280602636534</v>
      </c>
    </row>
    <row r="47" spans="2:9" x14ac:dyDescent="0.2">
      <c r="B47" s="33" t="s">
        <v>289</v>
      </c>
      <c r="C47" s="18" t="s">
        <v>290</v>
      </c>
      <c r="D47" s="18" t="s">
        <v>389</v>
      </c>
      <c r="E47" s="45">
        <v>48310</v>
      </c>
      <c r="F47" s="45">
        <v>11260</v>
      </c>
      <c r="G47" s="45">
        <v>5215</v>
      </c>
      <c r="H47" s="45">
        <v>48310</v>
      </c>
      <c r="I47" s="44">
        <f t="shared" si="0"/>
        <v>0.10794866487269716</v>
      </c>
    </row>
    <row r="48" spans="2:9" x14ac:dyDescent="0.2">
      <c r="B48" s="33" t="s">
        <v>289</v>
      </c>
      <c r="C48" s="18" t="s">
        <v>291</v>
      </c>
      <c r="D48" s="18" t="s">
        <v>364</v>
      </c>
      <c r="E48" s="45">
        <v>21720</v>
      </c>
      <c r="F48" s="45">
        <v>5845</v>
      </c>
      <c r="G48" s="45">
        <v>2045</v>
      </c>
      <c r="H48" s="45">
        <v>21720</v>
      </c>
      <c r="I48" s="44">
        <f t="shared" si="0"/>
        <v>9.415285451197053E-2</v>
      </c>
    </row>
    <row r="49" spans="2:9" x14ac:dyDescent="0.2">
      <c r="B49" s="33" t="s">
        <v>289</v>
      </c>
      <c r="C49" s="18" t="s">
        <v>292</v>
      </c>
      <c r="D49" s="18" t="s">
        <v>365</v>
      </c>
      <c r="E49" s="45">
        <v>28120</v>
      </c>
      <c r="F49" s="45">
        <v>2515</v>
      </c>
      <c r="G49" s="45">
        <v>3740</v>
      </c>
      <c r="H49" s="45">
        <v>28120</v>
      </c>
      <c r="I49" s="44">
        <f t="shared" si="0"/>
        <v>0.13300142247510668</v>
      </c>
    </row>
    <row r="50" spans="2:9" x14ac:dyDescent="0.2">
      <c r="B50" s="33" t="s">
        <v>289</v>
      </c>
      <c r="C50" s="18" t="s">
        <v>293</v>
      </c>
      <c r="D50" s="18" t="s">
        <v>390</v>
      </c>
      <c r="E50" s="45">
        <v>41505</v>
      </c>
      <c r="F50" s="45">
        <v>7880</v>
      </c>
      <c r="G50" s="45">
        <v>2690</v>
      </c>
      <c r="H50" s="45">
        <v>41505</v>
      </c>
      <c r="I50" s="44">
        <f t="shared" si="0"/>
        <v>6.4811468497771349E-2</v>
      </c>
    </row>
    <row r="51" spans="2:9" x14ac:dyDescent="0.2">
      <c r="B51" s="33" t="s">
        <v>289</v>
      </c>
      <c r="C51" s="18" t="s">
        <v>294</v>
      </c>
      <c r="D51" s="18" t="s">
        <v>391</v>
      </c>
      <c r="E51" s="45">
        <v>32920</v>
      </c>
      <c r="F51" s="45">
        <v>9090</v>
      </c>
      <c r="G51" s="45">
        <v>2040</v>
      </c>
      <c r="H51" s="45">
        <v>32920</v>
      </c>
      <c r="I51" s="44">
        <f t="shared" si="0"/>
        <v>6.1968408262454436E-2</v>
      </c>
    </row>
    <row r="52" spans="2:9" x14ac:dyDescent="0.2">
      <c r="B52" s="33" t="s">
        <v>289</v>
      </c>
      <c r="C52" s="18" t="s">
        <v>295</v>
      </c>
      <c r="D52" s="18" t="s">
        <v>366</v>
      </c>
      <c r="E52" s="45">
        <v>27190</v>
      </c>
      <c r="F52" s="45">
        <v>4055</v>
      </c>
      <c r="G52" s="45">
        <v>2300</v>
      </c>
      <c r="H52" s="45">
        <v>27190</v>
      </c>
      <c r="I52" s="44">
        <f t="shared" si="0"/>
        <v>8.4589922765722692E-2</v>
      </c>
    </row>
    <row r="53" spans="2:9" x14ac:dyDescent="0.2">
      <c r="B53" s="33" t="s">
        <v>296</v>
      </c>
      <c r="C53" s="18" t="s">
        <v>297</v>
      </c>
      <c r="D53" s="18" t="s">
        <v>367</v>
      </c>
      <c r="E53" s="45">
        <v>27710</v>
      </c>
      <c r="F53" s="45">
        <v>5405</v>
      </c>
      <c r="G53" s="45">
        <v>2570</v>
      </c>
      <c r="H53" s="45">
        <v>27710</v>
      </c>
      <c r="I53" s="44">
        <f t="shared" si="0"/>
        <v>9.2746300974377485E-2</v>
      </c>
    </row>
    <row r="54" spans="2:9" x14ac:dyDescent="0.2">
      <c r="B54" s="33" t="s">
        <v>296</v>
      </c>
      <c r="C54" s="18" t="s">
        <v>298</v>
      </c>
      <c r="D54" s="18" t="s">
        <v>392</v>
      </c>
      <c r="E54" s="45">
        <v>17965</v>
      </c>
      <c r="F54" s="45">
        <v>3730</v>
      </c>
      <c r="G54" s="45">
        <v>1765</v>
      </c>
      <c r="H54" s="45">
        <v>17965</v>
      </c>
      <c r="I54" s="44">
        <f t="shared" si="0"/>
        <v>9.8246590592819372E-2</v>
      </c>
    </row>
    <row r="55" spans="2:9" x14ac:dyDescent="0.2">
      <c r="B55" s="33" t="s">
        <v>296</v>
      </c>
      <c r="C55" s="18" t="s">
        <v>299</v>
      </c>
      <c r="D55" s="18" t="s">
        <v>368</v>
      </c>
      <c r="E55" s="45">
        <v>12540</v>
      </c>
      <c r="F55" s="45">
        <v>3475</v>
      </c>
      <c r="G55" s="45">
        <v>1745</v>
      </c>
      <c r="H55" s="45">
        <v>12540</v>
      </c>
      <c r="I55" s="44">
        <f t="shared" si="0"/>
        <v>0.13915470494417864</v>
      </c>
    </row>
    <row r="56" spans="2:9" x14ac:dyDescent="0.2">
      <c r="B56" s="33" t="s">
        <v>296</v>
      </c>
      <c r="C56" s="18" t="s">
        <v>300</v>
      </c>
      <c r="D56" s="18" t="s">
        <v>369</v>
      </c>
      <c r="E56" s="45">
        <v>12650</v>
      </c>
      <c r="F56" s="45" t="s">
        <v>571</v>
      </c>
      <c r="G56" s="45">
        <v>235</v>
      </c>
      <c r="H56" s="45">
        <v>12650</v>
      </c>
      <c r="I56" s="44">
        <f t="shared" si="0"/>
        <v>1.857707509881423E-2</v>
      </c>
    </row>
    <row r="57" spans="2:9" x14ac:dyDescent="0.2">
      <c r="B57" s="33" t="s">
        <v>296</v>
      </c>
      <c r="C57" s="18" t="s">
        <v>301</v>
      </c>
      <c r="D57" s="18" t="s">
        <v>393</v>
      </c>
      <c r="E57" s="45">
        <v>6105</v>
      </c>
      <c r="F57" s="45">
        <v>2330</v>
      </c>
      <c r="G57" s="45">
        <v>820</v>
      </c>
      <c r="H57" s="45">
        <v>6105</v>
      </c>
      <c r="I57" s="44">
        <f t="shared" si="0"/>
        <v>0.13431613431613432</v>
      </c>
    </row>
    <row r="58" spans="2:9" x14ac:dyDescent="0.2">
      <c r="B58" s="33" t="s">
        <v>296</v>
      </c>
      <c r="C58" s="18" t="s">
        <v>302</v>
      </c>
      <c r="D58" s="18" t="s">
        <v>394</v>
      </c>
      <c r="E58" s="45">
        <v>26315</v>
      </c>
      <c r="F58" s="45">
        <v>2985</v>
      </c>
      <c r="G58" s="45">
        <v>1435</v>
      </c>
      <c r="H58" s="45">
        <v>26315</v>
      </c>
      <c r="I58" s="44">
        <f t="shared" si="0"/>
        <v>5.4531635949078471E-2</v>
      </c>
    </row>
    <row r="59" spans="2:9" x14ac:dyDescent="0.2">
      <c r="B59" s="33" t="s">
        <v>296</v>
      </c>
      <c r="C59" s="18" t="s">
        <v>303</v>
      </c>
      <c r="D59" s="18" t="s">
        <v>370</v>
      </c>
      <c r="E59" s="45">
        <v>18855</v>
      </c>
      <c r="F59" s="45">
        <v>5885</v>
      </c>
      <c r="G59" s="45">
        <v>1055</v>
      </c>
      <c r="H59" s="45">
        <v>18855</v>
      </c>
      <c r="I59" s="44">
        <f t="shared" si="0"/>
        <v>5.5953328029700343E-2</v>
      </c>
    </row>
    <row r="60" spans="2:9" ht="6.75" customHeight="1" x14ac:dyDescent="0.2">
      <c r="D60" s="2"/>
    </row>
    <row r="61" spans="2:9" x14ac:dyDescent="0.2">
      <c r="B61" s="33" t="s">
        <v>256</v>
      </c>
      <c r="C61" s="18" t="s">
        <v>39</v>
      </c>
      <c r="D61" s="21" t="s">
        <v>154</v>
      </c>
      <c r="E61" s="45">
        <v>15370</v>
      </c>
      <c r="F61" s="45">
        <v>4345</v>
      </c>
      <c r="G61" s="45">
        <v>1055</v>
      </c>
      <c r="H61" s="45">
        <v>15370</v>
      </c>
      <c r="I61" s="44">
        <f>IF(G61="*","*",IF(OR(G61="**",H61="**",),"**",G61/H61))</f>
        <v>6.8640208197787905E-2</v>
      </c>
    </row>
    <row r="62" spans="2:9" x14ac:dyDescent="0.2">
      <c r="B62" s="33" t="s">
        <v>256</v>
      </c>
      <c r="C62" s="18" t="s">
        <v>41</v>
      </c>
      <c r="D62" s="21" t="s">
        <v>155</v>
      </c>
      <c r="E62" s="45">
        <v>10645</v>
      </c>
      <c r="F62" s="45">
        <v>3845</v>
      </c>
      <c r="G62" s="45">
        <v>1550</v>
      </c>
      <c r="H62" s="45">
        <v>10645</v>
      </c>
      <c r="I62" s="44">
        <f t="shared" ref="I62:I125" si="1">IF(G62="*","*",IF(OR(G62="**",H62="**",),"**",G62/H62))</f>
        <v>0.1456082667919211</v>
      </c>
    </row>
    <row r="63" spans="2:9" x14ac:dyDescent="0.2">
      <c r="B63" s="33" t="s">
        <v>256</v>
      </c>
      <c r="C63" s="18" t="s">
        <v>43</v>
      </c>
      <c r="D63" s="21" t="s">
        <v>306</v>
      </c>
      <c r="E63" s="45">
        <v>8885</v>
      </c>
      <c r="F63" s="45">
        <v>3385</v>
      </c>
      <c r="G63" s="45">
        <v>1165</v>
      </c>
      <c r="H63" s="45">
        <v>8885</v>
      </c>
      <c r="I63" s="44">
        <f t="shared" si="1"/>
        <v>0.13111986494091166</v>
      </c>
    </row>
    <row r="64" spans="2:9" x14ac:dyDescent="0.2">
      <c r="B64" s="33" t="s">
        <v>256</v>
      </c>
      <c r="C64" s="18" t="s">
        <v>44</v>
      </c>
      <c r="D64" s="21" t="s">
        <v>307</v>
      </c>
      <c r="E64" s="45">
        <v>14205</v>
      </c>
      <c r="F64" s="45" t="s">
        <v>571</v>
      </c>
      <c r="G64" s="45">
        <v>1165</v>
      </c>
      <c r="H64" s="45">
        <v>14205</v>
      </c>
      <c r="I64" s="44">
        <f t="shared" si="1"/>
        <v>8.2013375571981698E-2</v>
      </c>
    </row>
    <row r="65" spans="2:9" x14ac:dyDescent="0.2">
      <c r="B65" s="33" t="s">
        <v>256</v>
      </c>
      <c r="C65" s="18" t="s">
        <v>46</v>
      </c>
      <c r="D65" s="21" t="s">
        <v>158</v>
      </c>
      <c r="E65" s="45">
        <v>7235</v>
      </c>
      <c r="F65" s="45">
        <v>1470</v>
      </c>
      <c r="G65" s="45">
        <v>650</v>
      </c>
      <c r="H65" s="45">
        <v>7235</v>
      </c>
      <c r="I65" s="44">
        <f t="shared" si="1"/>
        <v>8.9841050449205248E-2</v>
      </c>
    </row>
    <row r="66" spans="2:9" x14ac:dyDescent="0.2">
      <c r="B66" s="33" t="s">
        <v>256</v>
      </c>
      <c r="C66" s="18" t="s">
        <v>48</v>
      </c>
      <c r="D66" s="21" t="s">
        <v>160</v>
      </c>
      <c r="E66" s="45">
        <v>32930</v>
      </c>
      <c r="F66" s="45">
        <v>8140</v>
      </c>
      <c r="G66" s="45">
        <v>2465</v>
      </c>
      <c r="H66" s="45">
        <v>32930</v>
      </c>
      <c r="I66" s="44">
        <f t="shared" si="1"/>
        <v>7.4855754631035526E-2</v>
      </c>
    </row>
    <row r="67" spans="2:9" x14ac:dyDescent="0.2">
      <c r="B67" s="33" t="s">
        <v>256</v>
      </c>
      <c r="C67" s="18" t="s">
        <v>49</v>
      </c>
      <c r="D67" s="21" t="s">
        <v>161</v>
      </c>
      <c r="E67" s="45">
        <v>8390</v>
      </c>
      <c r="F67" s="45">
        <v>2000</v>
      </c>
      <c r="G67" s="45">
        <v>620</v>
      </c>
      <c r="H67" s="45">
        <v>8390</v>
      </c>
      <c r="I67" s="44">
        <f t="shared" si="1"/>
        <v>7.3897497020262215E-2</v>
      </c>
    </row>
    <row r="68" spans="2:9" x14ac:dyDescent="0.2">
      <c r="B68" s="33" t="s">
        <v>256</v>
      </c>
      <c r="C68" s="18" t="s">
        <v>50</v>
      </c>
      <c r="D68" s="21" t="s">
        <v>308</v>
      </c>
      <c r="E68" s="45">
        <v>11610</v>
      </c>
      <c r="F68" s="45">
        <v>3045</v>
      </c>
      <c r="G68" s="45">
        <v>405</v>
      </c>
      <c r="H68" s="45">
        <v>11610</v>
      </c>
      <c r="I68" s="44">
        <f t="shared" si="1"/>
        <v>3.4883720930232558E-2</v>
      </c>
    </row>
    <row r="69" spans="2:9" x14ac:dyDescent="0.2">
      <c r="B69" s="33" t="s">
        <v>256</v>
      </c>
      <c r="C69" s="18" t="s">
        <v>51</v>
      </c>
      <c r="D69" s="21" t="s">
        <v>162</v>
      </c>
      <c r="E69" s="45">
        <v>13970</v>
      </c>
      <c r="F69" s="45">
        <v>3040</v>
      </c>
      <c r="G69" s="45">
        <v>1855</v>
      </c>
      <c r="H69" s="45">
        <v>13970</v>
      </c>
      <c r="I69" s="44">
        <f t="shared" si="1"/>
        <v>0.13278453829634931</v>
      </c>
    </row>
    <row r="70" spans="2:9" x14ac:dyDescent="0.2">
      <c r="B70" s="33" t="s">
        <v>256</v>
      </c>
      <c r="C70" s="18" t="s">
        <v>59</v>
      </c>
      <c r="D70" s="21" t="s">
        <v>168</v>
      </c>
      <c r="E70" s="45">
        <v>9915</v>
      </c>
      <c r="F70" s="45">
        <v>1835</v>
      </c>
      <c r="G70" s="45">
        <v>1140</v>
      </c>
      <c r="H70" s="45">
        <v>9915</v>
      </c>
      <c r="I70" s="44">
        <f>IF(G70="*","*",IF(OR(G70="**",H70="**",),"**",G70/H70))</f>
        <v>0.11497730711043873</v>
      </c>
    </row>
    <row r="71" spans="2:9" x14ac:dyDescent="0.2">
      <c r="B71" s="33" t="s">
        <v>256</v>
      </c>
      <c r="C71" s="18" t="s">
        <v>60</v>
      </c>
      <c r="D71" s="21" t="s">
        <v>169</v>
      </c>
      <c r="E71" s="45">
        <v>6230</v>
      </c>
      <c r="F71" s="45">
        <v>2220</v>
      </c>
      <c r="G71" s="45">
        <v>875</v>
      </c>
      <c r="H71" s="45">
        <v>6230</v>
      </c>
      <c r="I71" s="44">
        <f t="shared" si="1"/>
        <v>0.1404494382022472</v>
      </c>
    </row>
    <row r="72" spans="2:9" x14ac:dyDescent="0.2">
      <c r="B72" s="33" t="s">
        <v>256</v>
      </c>
      <c r="C72" s="18" t="s">
        <v>69</v>
      </c>
      <c r="D72" s="21" t="s">
        <v>309</v>
      </c>
      <c r="E72" s="45">
        <v>8020</v>
      </c>
      <c r="F72" s="45">
        <v>4050</v>
      </c>
      <c r="G72" s="45">
        <v>465</v>
      </c>
      <c r="H72" s="45">
        <v>8020</v>
      </c>
      <c r="I72" s="44">
        <f t="shared" si="1"/>
        <v>5.7980049875311718E-2</v>
      </c>
    </row>
    <row r="73" spans="2:9" x14ac:dyDescent="0.2">
      <c r="B73" s="33" t="s">
        <v>256</v>
      </c>
      <c r="C73" s="18" t="s">
        <v>70</v>
      </c>
      <c r="D73" s="21" t="s">
        <v>174</v>
      </c>
      <c r="E73" s="45">
        <v>7170</v>
      </c>
      <c r="F73" s="45">
        <v>2115</v>
      </c>
      <c r="G73" s="45">
        <v>940</v>
      </c>
      <c r="H73" s="45">
        <v>7170</v>
      </c>
      <c r="I73" s="44">
        <f t="shared" si="1"/>
        <v>0.13110181311018132</v>
      </c>
    </row>
    <row r="74" spans="2:9" x14ac:dyDescent="0.2">
      <c r="B74" s="33" t="s">
        <v>244</v>
      </c>
      <c r="C74" s="18" t="s">
        <v>21</v>
      </c>
      <c r="D74" s="21" t="s">
        <v>310</v>
      </c>
      <c r="E74" s="45">
        <v>15005</v>
      </c>
      <c r="F74" s="45">
        <v>7815</v>
      </c>
      <c r="G74" s="45">
        <v>2595</v>
      </c>
      <c r="H74" s="45">
        <v>15005</v>
      </c>
      <c r="I74" s="44">
        <f t="shared" si="1"/>
        <v>0.17294235254915027</v>
      </c>
    </row>
    <row r="75" spans="2:9" x14ac:dyDescent="0.2">
      <c r="B75" s="33" t="s">
        <v>244</v>
      </c>
      <c r="C75" s="18" t="s">
        <v>22</v>
      </c>
      <c r="D75" s="21" t="s">
        <v>142</v>
      </c>
      <c r="E75" s="45">
        <v>23915</v>
      </c>
      <c r="F75" s="45">
        <v>6145</v>
      </c>
      <c r="G75" s="45">
        <v>4475</v>
      </c>
      <c r="H75" s="45">
        <v>23915</v>
      </c>
      <c r="I75" s="44">
        <f t="shared" si="1"/>
        <v>0.18712105373196739</v>
      </c>
    </row>
    <row r="76" spans="2:9" x14ac:dyDescent="0.2">
      <c r="B76" s="33" t="s">
        <v>244</v>
      </c>
      <c r="C76" s="18" t="s">
        <v>23</v>
      </c>
      <c r="D76" s="21" t="s">
        <v>311</v>
      </c>
      <c r="E76" s="45">
        <v>10770</v>
      </c>
      <c r="F76" s="45">
        <v>4005</v>
      </c>
      <c r="G76" s="45">
        <v>470</v>
      </c>
      <c r="H76" s="45">
        <v>10770</v>
      </c>
      <c r="I76" s="44">
        <f t="shared" si="1"/>
        <v>4.36397400185701E-2</v>
      </c>
    </row>
    <row r="77" spans="2:9" x14ac:dyDescent="0.2">
      <c r="B77" s="33" t="s">
        <v>244</v>
      </c>
      <c r="C77" s="18" t="s">
        <v>24</v>
      </c>
      <c r="D77" s="21" t="s">
        <v>143</v>
      </c>
      <c r="E77" s="45">
        <v>12840</v>
      </c>
      <c r="F77" s="45" t="s">
        <v>571</v>
      </c>
      <c r="G77" s="45">
        <v>1295</v>
      </c>
      <c r="H77" s="45">
        <v>12840</v>
      </c>
      <c r="I77" s="44">
        <f t="shared" si="1"/>
        <v>0.10085669781931464</v>
      </c>
    </row>
    <row r="78" spans="2:9" x14ac:dyDescent="0.2">
      <c r="B78" s="33" t="s">
        <v>244</v>
      </c>
      <c r="C78" s="18" t="s">
        <v>25</v>
      </c>
      <c r="D78" s="21" t="s">
        <v>312</v>
      </c>
      <c r="E78" s="45">
        <v>11645</v>
      </c>
      <c r="F78" s="45">
        <v>1835</v>
      </c>
      <c r="G78" s="45">
        <v>1370</v>
      </c>
      <c r="H78" s="45">
        <v>11645</v>
      </c>
      <c r="I78" s="44">
        <f t="shared" si="1"/>
        <v>0.11764705882352941</v>
      </c>
    </row>
    <row r="79" spans="2:9" x14ac:dyDescent="0.2">
      <c r="B79" s="33" t="s">
        <v>244</v>
      </c>
      <c r="C79" s="18" t="s">
        <v>26</v>
      </c>
      <c r="D79" s="21" t="s">
        <v>313</v>
      </c>
      <c r="E79" s="45" t="s">
        <v>571</v>
      </c>
      <c r="F79" s="45" t="s">
        <v>571</v>
      </c>
      <c r="G79" s="45" t="s">
        <v>571</v>
      </c>
      <c r="H79" s="45" t="s">
        <v>571</v>
      </c>
      <c r="I79" s="44" t="str">
        <f t="shared" si="1"/>
        <v>**</v>
      </c>
    </row>
    <row r="80" spans="2:9" x14ac:dyDescent="0.2">
      <c r="B80" s="33" t="s">
        <v>244</v>
      </c>
      <c r="C80" s="18" t="s">
        <v>27</v>
      </c>
      <c r="D80" s="21" t="s">
        <v>144</v>
      </c>
      <c r="E80" s="45">
        <v>10575</v>
      </c>
      <c r="F80" s="45">
        <v>1815</v>
      </c>
      <c r="G80" s="45">
        <v>535</v>
      </c>
      <c r="H80" s="45">
        <v>10575</v>
      </c>
      <c r="I80" s="44">
        <f t="shared" si="1"/>
        <v>5.0591016548463354E-2</v>
      </c>
    </row>
    <row r="81" spans="2:9" x14ac:dyDescent="0.2">
      <c r="B81" s="33" t="s">
        <v>244</v>
      </c>
      <c r="C81" s="18" t="s">
        <v>28</v>
      </c>
      <c r="D81" s="21" t="s">
        <v>145</v>
      </c>
      <c r="E81" s="45">
        <v>15260</v>
      </c>
      <c r="F81" s="45">
        <v>5205</v>
      </c>
      <c r="G81" s="45">
        <v>810</v>
      </c>
      <c r="H81" s="45">
        <v>15260</v>
      </c>
      <c r="I81" s="44">
        <f t="shared" si="1"/>
        <v>5.3079947575360421E-2</v>
      </c>
    </row>
    <row r="82" spans="2:9" x14ac:dyDescent="0.2">
      <c r="B82" s="33" t="s">
        <v>244</v>
      </c>
      <c r="C82" s="18" t="s">
        <v>29</v>
      </c>
      <c r="D82" s="21" t="s">
        <v>146</v>
      </c>
      <c r="E82" s="45" t="s">
        <v>571</v>
      </c>
      <c r="F82" s="45" t="s">
        <v>571</v>
      </c>
      <c r="G82" s="45" t="s">
        <v>571</v>
      </c>
      <c r="H82" s="45" t="s">
        <v>571</v>
      </c>
      <c r="I82" s="44" t="str">
        <f t="shared" si="1"/>
        <v>**</v>
      </c>
    </row>
    <row r="83" spans="2:9" x14ac:dyDescent="0.2">
      <c r="B83" s="33" t="s">
        <v>244</v>
      </c>
      <c r="C83" s="18" t="s">
        <v>30</v>
      </c>
      <c r="D83" s="21" t="s">
        <v>147</v>
      </c>
      <c r="E83" s="45">
        <v>6675</v>
      </c>
      <c r="F83" s="45" t="s">
        <v>571</v>
      </c>
      <c r="G83" s="45">
        <v>915</v>
      </c>
      <c r="H83" s="45">
        <v>6675</v>
      </c>
      <c r="I83" s="44">
        <f t="shared" si="1"/>
        <v>0.13707865168539327</v>
      </c>
    </row>
    <row r="84" spans="2:9" x14ac:dyDescent="0.2">
      <c r="B84" s="33" t="s">
        <v>244</v>
      </c>
      <c r="C84" s="18" t="s">
        <v>31</v>
      </c>
      <c r="D84" s="21" t="s">
        <v>314</v>
      </c>
      <c r="E84" s="45">
        <v>17805</v>
      </c>
      <c r="F84" s="45">
        <v>3910</v>
      </c>
      <c r="G84" s="45">
        <v>2090</v>
      </c>
      <c r="H84" s="45">
        <v>17805</v>
      </c>
      <c r="I84" s="44">
        <f t="shared" si="1"/>
        <v>0.11738275765234485</v>
      </c>
    </row>
    <row r="85" spans="2:9" x14ac:dyDescent="0.2">
      <c r="B85" s="33" t="s">
        <v>244</v>
      </c>
      <c r="C85" s="18" t="s">
        <v>32</v>
      </c>
      <c r="D85" s="21" t="s">
        <v>315</v>
      </c>
      <c r="E85" s="45">
        <v>13045</v>
      </c>
      <c r="F85" s="45" t="s">
        <v>571</v>
      </c>
      <c r="G85" s="45">
        <v>1910</v>
      </c>
      <c r="H85" s="45">
        <v>13045</v>
      </c>
      <c r="I85" s="44">
        <f t="shared" si="1"/>
        <v>0.14641625143733231</v>
      </c>
    </row>
    <row r="86" spans="2:9" x14ac:dyDescent="0.2">
      <c r="B86" s="33" t="s">
        <v>244</v>
      </c>
      <c r="C86" s="18" t="s">
        <v>432</v>
      </c>
      <c r="D86" s="21" t="s">
        <v>433</v>
      </c>
      <c r="E86" s="45">
        <v>6050</v>
      </c>
      <c r="F86" s="45">
        <v>125</v>
      </c>
      <c r="G86" s="45">
        <v>0</v>
      </c>
      <c r="H86" s="45">
        <v>6050</v>
      </c>
      <c r="I86" s="44">
        <f t="shared" si="1"/>
        <v>0</v>
      </c>
    </row>
    <row r="87" spans="2:9" x14ac:dyDescent="0.2">
      <c r="B87" s="33" t="s">
        <v>244</v>
      </c>
      <c r="C87" s="18" t="s">
        <v>33</v>
      </c>
      <c r="D87" s="21" t="s">
        <v>148</v>
      </c>
      <c r="E87" s="45">
        <v>9100</v>
      </c>
      <c r="F87" s="45" t="s">
        <v>571</v>
      </c>
      <c r="G87" s="45">
        <v>1445</v>
      </c>
      <c r="H87" s="45">
        <v>9100</v>
      </c>
      <c r="I87" s="44">
        <f t="shared" si="1"/>
        <v>0.15879120879120878</v>
      </c>
    </row>
    <row r="88" spans="2:9" x14ac:dyDescent="0.2">
      <c r="B88" s="33" t="s">
        <v>244</v>
      </c>
      <c r="C88" s="18" t="s">
        <v>34</v>
      </c>
      <c r="D88" s="21" t="s">
        <v>149</v>
      </c>
      <c r="E88" s="45">
        <v>18115</v>
      </c>
      <c r="F88" s="45">
        <v>4045</v>
      </c>
      <c r="G88" s="45">
        <v>2685</v>
      </c>
      <c r="H88" s="45">
        <v>18115</v>
      </c>
      <c r="I88" s="44">
        <f t="shared" si="1"/>
        <v>0.1482197074247861</v>
      </c>
    </row>
    <row r="89" spans="2:9" x14ac:dyDescent="0.2">
      <c r="B89" s="33" t="s">
        <v>244</v>
      </c>
      <c r="C89" s="18" t="s">
        <v>35</v>
      </c>
      <c r="D89" s="21" t="s">
        <v>150</v>
      </c>
      <c r="E89" s="45">
        <v>12515</v>
      </c>
      <c r="F89" s="45">
        <v>2440</v>
      </c>
      <c r="G89" s="45">
        <v>885</v>
      </c>
      <c r="H89" s="45">
        <v>12515</v>
      </c>
      <c r="I89" s="44">
        <f t="shared" si="1"/>
        <v>7.0715141829804234E-2</v>
      </c>
    </row>
    <row r="90" spans="2:9" x14ac:dyDescent="0.2">
      <c r="B90" s="33" t="s">
        <v>244</v>
      </c>
      <c r="C90" s="18" t="s">
        <v>36</v>
      </c>
      <c r="D90" s="21" t="s">
        <v>151</v>
      </c>
      <c r="E90" s="45">
        <v>5570</v>
      </c>
      <c r="F90" s="45">
        <v>2755</v>
      </c>
      <c r="G90" s="45">
        <v>585</v>
      </c>
      <c r="H90" s="45">
        <v>5570</v>
      </c>
      <c r="I90" s="44">
        <f t="shared" si="1"/>
        <v>0.10502692998204669</v>
      </c>
    </row>
    <row r="91" spans="2:9" x14ac:dyDescent="0.2">
      <c r="B91" s="33" t="s">
        <v>244</v>
      </c>
      <c r="C91" s="18" t="s">
        <v>37</v>
      </c>
      <c r="D91" s="21" t="s">
        <v>152</v>
      </c>
      <c r="E91" s="45">
        <v>12690</v>
      </c>
      <c r="F91" s="45">
        <v>2505</v>
      </c>
      <c r="G91" s="45">
        <v>470</v>
      </c>
      <c r="H91" s="45">
        <v>12690</v>
      </c>
      <c r="I91" s="44">
        <f t="shared" si="1"/>
        <v>3.7037037037037035E-2</v>
      </c>
    </row>
    <row r="92" spans="2:9" x14ac:dyDescent="0.2">
      <c r="B92" s="33" t="s">
        <v>244</v>
      </c>
      <c r="C92" s="18" t="s">
        <v>38</v>
      </c>
      <c r="D92" s="21" t="s">
        <v>153</v>
      </c>
      <c r="E92" s="45">
        <v>6585</v>
      </c>
      <c r="F92" s="45">
        <v>1210</v>
      </c>
      <c r="G92" s="45">
        <v>725</v>
      </c>
      <c r="H92" s="45">
        <v>6585</v>
      </c>
      <c r="I92" s="44">
        <f t="shared" si="1"/>
        <v>0.11009870918754745</v>
      </c>
    </row>
    <row r="93" spans="2:9" x14ac:dyDescent="0.2">
      <c r="B93" s="33" t="s">
        <v>268</v>
      </c>
      <c r="C93" s="18" t="s">
        <v>40</v>
      </c>
      <c r="D93" s="21" t="s">
        <v>316</v>
      </c>
      <c r="E93" s="45">
        <v>5025</v>
      </c>
      <c r="F93" s="45">
        <v>270</v>
      </c>
      <c r="G93" s="45">
        <v>20</v>
      </c>
      <c r="H93" s="45">
        <v>5025</v>
      </c>
      <c r="I93" s="44">
        <f t="shared" si="1"/>
        <v>3.9800995024875619E-3</v>
      </c>
    </row>
    <row r="94" spans="2:9" x14ac:dyDescent="0.2">
      <c r="B94" s="33" t="s">
        <v>268</v>
      </c>
      <c r="C94" s="18" t="s">
        <v>42</v>
      </c>
      <c r="D94" s="21" t="s">
        <v>156</v>
      </c>
      <c r="E94" s="45">
        <v>7075</v>
      </c>
      <c r="F94" s="45">
        <v>2605</v>
      </c>
      <c r="G94" s="45">
        <v>380</v>
      </c>
      <c r="H94" s="45">
        <v>7075</v>
      </c>
      <c r="I94" s="44">
        <f t="shared" si="1"/>
        <v>5.3710247349823319E-2</v>
      </c>
    </row>
    <row r="95" spans="2:9" x14ac:dyDescent="0.2">
      <c r="B95" s="33" t="s">
        <v>268</v>
      </c>
      <c r="C95" s="18" t="s">
        <v>45</v>
      </c>
      <c r="D95" s="21" t="s">
        <v>157</v>
      </c>
      <c r="E95" s="45">
        <v>6800</v>
      </c>
      <c r="F95" s="45">
        <v>2275</v>
      </c>
      <c r="G95" s="45">
        <v>830</v>
      </c>
      <c r="H95" s="45">
        <v>6800</v>
      </c>
      <c r="I95" s="44">
        <f t="shared" si="1"/>
        <v>0.12205882352941176</v>
      </c>
    </row>
    <row r="96" spans="2:9" x14ac:dyDescent="0.2">
      <c r="B96" s="33" t="s">
        <v>268</v>
      </c>
      <c r="C96" s="18" t="s">
        <v>47</v>
      </c>
      <c r="D96" s="21" t="s">
        <v>159</v>
      </c>
      <c r="E96" s="45">
        <v>9625</v>
      </c>
      <c r="F96" s="45">
        <v>3195</v>
      </c>
      <c r="G96" s="45">
        <v>1200</v>
      </c>
      <c r="H96" s="45">
        <v>9625</v>
      </c>
      <c r="I96" s="44">
        <f t="shared" si="1"/>
        <v>0.12467532467532468</v>
      </c>
    </row>
    <row r="97" spans="2:9" x14ac:dyDescent="0.2">
      <c r="B97" s="33" t="s">
        <v>268</v>
      </c>
      <c r="C97" s="18" t="s">
        <v>52</v>
      </c>
      <c r="D97" s="21" t="s">
        <v>163</v>
      </c>
      <c r="E97" s="45">
        <v>11890</v>
      </c>
      <c r="F97" s="45">
        <v>5190</v>
      </c>
      <c r="G97" s="45">
        <v>1580</v>
      </c>
      <c r="H97" s="45">
        <v>11890</v>
      </c>
      <c r="I97" s="44">
        <f t="shared" si="1"/>
        <v>0.13288477712363331</v>
      </c>
    </row>
    <row r="98" spans="2:9" x14ac:dyDescent="0.2">
      <c r="B98" s="33" t="s">
        <v>268</v>
      </c>
      <c r="C98" s="18" t="s">
        <v>53</v>
      </c>
      <c r="D98" s="21" t="s">
        <v>164</v>
      </c>
      <c r="E98" s="45">
        <v>17155</v>
      </c>
      <c r="F98" s="45">
        <v>3655</v>
      </c>
      <c r="G98" s="45">
        <v>1980</v>
      </c>
      <c r="H98" s="45">
        <v>17155</v>
      </c>
      <c r="I98" s="44">
        <f t="shared" si="1"/>
        <v>0.1154182454095016</v>
      </c>
    </row>
    <row r="99" spans="2:9" x14ac:dyDescent="0.2">
      <c r="B99" s="33" t="s">
        <v>268</v>
      </c>
      <c r="C99" s="18" t="s">
        <v>54</v>
      </c>
      <c r="D99" s="21" t="s">
        <v>317</v>
      </c>
      <c r="E99" s="45">
        <v>16515</v>
      </c>
      <c r="F99" s="45">
        <v>3525</v>
      </c>
      <c r="G99" s="45">
        <v>1750</v>
      </c>
      <c r="H99" s="45">
        <v>16515</v>
      </c>
      <c r="I99" s="44">
        <f t="shared" si="1"/>
        <v>0.10596427490160461</v>
      </c>
    </row>
    <row r="100" spans="2:9" x14ac:dyDescent="0.2">
      <c r="B100" s="33" t="s">
        <v>268</v>
      </c>
      <c r="C100" s="18" t="s">
        <v>55</v>
      </c>
      <c r="D100" s="21" t="s">
        <v>165</v>
      </c>
      <c r="E100" s="45" t="s">
        <v>571</v>
      </c>
      <c r="F100" s="45" t="s">
        <v>571</v>
      </c>
      <c r="G100" s="45" t="s">
        <v>571</v>
      </c>
      <c r="H100" s="45" t="s">
        <v>571</v>
      </c>
      <c r="I100" s="44" t="str">
        <f t="shared" si="1"/>
        <v>**</v>
      </c>
    </row>
    <row r="101" spans="2:9" x14ac:dyDescent="0.2">
      <c r="B101" s="33" t="s">
        <v>268</v>
      </c>
      <c r="C101" s="18" t="s">
        <v>57</v>
      </c>
      <c r="D101" s="21" t="s">
        <v>166</v>
      </c>
      <c r="E101" s="45">
        <v>8145</v>
      </c>
      <c r="F101" s="45">
        <v>2340</v>
      </c>
      <c r="G101" s="45">
        <v>145</v>
      </c>
      <c r="H101" s="45">
        <v>8145</v>
      </c>
      <c r="I101" s="44">
        <f t="shared" si="1"/>
        <v>1.7802332719459791E-2</v>
      </c>
    </row>
    <row r="102" spans="2:9" x14ac:dyDescent="0.2">
      <c r="B102" s="33" t="s">
        <v>268</v>
      </c>
      <c r="C102" s="18" t="s">
        <v>58</v>
      </c>
      <c r="D102" s="21" t="s">
        <v>167</v>
      </c>
      <c r="E102" s="45">
        <v>9265</v>
      </c>
      <c r="F102" s="45">
        <v>3350</v>
      </c>
      <c r="G102" s="45">
        <v>970</v>
      </c>
      <c r="H102" s="45">
        <v>9265</v>
      </c>
      <c r="I102" s="44">
        <f t="shared" si="1"/>
        <v>0.10469508904479223</v>
      </c>
    </row>
    <row r="103" spans="2:9" x14ac:dyDescent="0.2">
      <c r="B103" s="33" t="s">
        <v>268</v>
      </c>
      <c r="C103" s="18" t="s">
        <v>61</v>
      </c>
      <c r="D103" s="21" t="s">
        <v>170</v>
      </c>
      <c r="E103" s="45">
        <v>13380</v>
      </c>
      <c r="F103" s="45">
        <v>6480</v>
      </c>
      <c r="G103" s="45">
        <v>1110</v>
      </c>
      <c r="H103" s="45">
        <v>13380</v>
      </c>
      <c r="I103" s="44">
        <f t="shared" si="1"/>
        <v>8.2959641255605385E-2</v>
      </c>
    </row>
    <row r="104" spans="2:9" x14ac:dyDescent="0.2">
      <c r="B104" s="33" t="s">
        <v>268</v>
      </c>
      <c r="C104" s="18" t="s">
        <v>56</v>
      </c>
      <c r="D104" s="21" t="s">
        <v>318</v>
      </c>
      <c r="E104" s="45">
        <v>10375</v>
      </c>
      <c r="F104" s="45">
        <v>2665</v>
      </c>
      <c r="G104" s="45">
        <v>2385</v>
      </c>
      <c r="H104" s="45">
        <v>10375</v>
      </c>
      <c r="I104" s="44">
        <f t="shared" si="1"/>
        <v>0.22987951807228915</v>
      </c>
    </row>
    <row r="105" spans="2:9" x14ac:dyDescent="0.2">
      <c r="B105" s="33" t="s">
        <v>268</v>
      </c>
      <c r="C105" s="18" t="s">
        <v>62</v>
      </c>
      <c r="D105" s="21" t="s">
        <v>171</v>
      </c>
      <c r="E105" s="45">
        <v>9625</v>
      </c>
      <c r="F105" s="45">
        <v>3840</v>
      </c>
      <c r="G105" s="45">
        <v>1660</v>
      </c>
      <c r="H105" s="45">
        <v>9625</v>
      </c>
      <c r="I105" s="44">
        <f t="shared" si="1"/>
        <v>0.17246753246753246</v>
      </c>
    </row>
    <row r="106" spans="2:9" x14ac:dyDescent="0.2">
      <c r="B106" s="33" t="s">
        <v>268</v>
      </c>
      <c r="C106" s="18" t="s">
        <v>63</v>
      </c>
      <c r="D106" s="21" t="s">
        <v>172</v>
      </c>
      <c r="E106" s="45">
        <v>32670</v>
      </c>
      <c r="F106" s="45">
        <v>9360</v>
      </c>
      <c r="G106" s="45">
        <v>5215</v>
      </c>
      <c r="H106" s="45">
        <v>32670</v>
      </c>
      <c r="I106" s="44">
        <f t="shared" si="1"/>
        <v>0.1596265687174778</v>
      </c>
    </row>
    <row r="107" spans="2:9" x14ac:dyDescent="0.2">
      <c r="B107" s="33" t="s">
        <v>268</v>
      </c>
      <c r="C107" s="18" t="s">
        <v>64</v>
      </c>
      <c r="D107" s="21" t="s">
        <v>319</v>
      </c>
      <c r="E107" s="45">
        <v>13260</v>
      </c>
      <c r="F107" s="45">
        <v>3350</v>
      </c>
      <c r="G107" s="45">
        <v>1555</v>
      </c>
      <c r="H107" s="45">
        <v>13260</v>
      </c>
      <c r="I107" s="44">
        <f t="shared" si="1"/>
        <v>0.11726998491704374</v>
      </c>
    </row>
    <row r="108" spans="2:9" x14ac:dyDescent="0.2">
      <c r="B108" s="33" t="s">
        <v>268</v>
      </c>
      <c r="C108" s="18" t="s">
        <v>65</v>
      </c>
      <c r="D108" s="21" t="s">
        <v>320</v>
      </c>
      <c r="E108" s="45">
        <v>21150</v>
      </c>
      <c r="F108" s="45">
        <v>6245</v>
      </c>
      <c r="G108" s="45">
        <v>2040</v>
      </c>
      <c r="H108" s="45">
        <v>21150</v>
      </c>
      <c r="I108" s="44">
        <f t="shared" si="1"/>
        <v>9.6453900709219859E-2</v>
      </c>
    </row>
    <row r="109" spans="2:9" x14ac:dyDescent="0.2">
      <c r="B109" s="33" t="s">
        <v>268</v>
      </c>
      <c r="C109" s="18" t="s">
        <v>66</v>
      </c>
      <c r="D109" s="21" t="s">
        <v>321</v>
      </c>
      <c r="E109" s="45">
        <v>23095</v>
      </c>
      <c r="F109" s="45">
        <v>6915</v>
      </c>
      <c r="G109" s="45">
        <v>2745</v>
      </c>
      <c r="H109" s="45">
        <v>23095</v>
      </c>
      <c r="I109" s="44">
        <f t="shared" si="1"/>
        <v>0.11885689543191166</v>
      </c>
    </row>
    <row r="110" spans="2:9" x14ac:dyDescent="0.2">
      <c r="B110" s="33" t="s">
        <v>268</v>
      </c>
      <c r="C110" s="18" t="s">
        <v>67</v>
      </c>
      <c r="D110" s="21" t="s">
        <v>322</v>
      </c>
      <c r="E110" s="45">
        <v>13865</v>
      </c>
      <c r="F110" s="45">
        <v>4790</v>
      </c>
      <c r="G110" s="45">
        <v>1915</v>
      </c>
      <c r="H110" s="45">
        <v>13865</v>
      </c>
      <c r="I110" s="44">
        <f t="shared" si="1"/>
        <v>0.13811756220699603</v>
      </c>
    </row>
    <row r="111" spans="2:9" x14ac:dyDescent="0.2">
      <c r="B111" s="33" t="s">
        <v>268</v>
      </c>
      <c r="C111" s="18" t="s">
        <v>68</v>
      </c>
      <c r="D111" s="21" t="s">
        <v>173</v>
      </c>
      <c r="E111" s="45">
        <v>8710</v>
      </c>
      <c r="F111" s="45">
        <v>2850</v>
      </c>
      <c r="G111" s="45">
        <v>365</v>
      </c>
      <c r="H111" s="45">
        <v>8710</v>
      </c>
      <c r="I111" s="44">
        <f t="shared" si="1"/>
        <v>4.1905855338691157E-2</v>
      </c>
    </row>
    <row r="112" spans="2:9" x14ac:dyDescent="0.2">
      <c r="B112" s="33" t="s">
        <v>268</v>
      </c>
      <c r="C112" s="18" t="s">
        <v>71</v>
      </c>
      <c r="D112" s="21" t="s">
        <v>175</v>
      </c>
      <c r="E112" s="45">
        <v>13025</v>
      </c>
      <c r="F112" s="45">
        <v>3715</v>
      </c>
      <c r="G112" s="45">
        <v>2165</v>
      </c>
      <c r="H112" s="45">
        <v>13025</v>
      </c>
      <c r="I112" s="44">
        <f t="shared" si="1"/>
        <v>0.16621880998080615</v>
      </c>
    </row>
    <row r="113" spans="2:9" x14ac:dyDescent="0.2">
      <c r="B113" s="33" t="s">
        <v>268</v>
      </c>
      <c r="C113" s="18" t="s">
        <v>72</v>
      </c>
      <c r="D113" s="21" t="s">
        <v>176</v>
      </c>
      <c r="E113" s="45">
        <v>6285</v>
      </c>
      <c r="F113" s="45">
        <v>1830</v>
      </c>
      <c r="G113" s="45">
        <v>850</v>
      </c>
      <c r="H113" s="45">
        <v>6285</v>
      </c>
      <c r="I113" s="44">
        <f t="shared" si="1"/>
        <v>0.13524264120922833</v>
      </c>
    </row>
    <row r="114" spans="2:9" x14ac:dyDescent="0.2">
      <c r="B114" s="33" t="s">
        <v>280</v>
      </c>
      <c r="C114" s="18" t="s">
        <v>74</v>
      </c>
      <c r="D114" s="21" t="s">
        <v>178</v>
      </c>
      <c r="E114" s="45">
        <v>6135</v>
      </c>
      <c r="F114" s="45">
        <v>1500</v>
      </c>
      <c r="G114" s="45">
        <v>330</v>
      </c>
      <c r="H114" s="45">
        <v>6135</v>
      </c>
      <c r="I114" s="44">
        <f t="shared" si="1"/>
        <v>5.3789731051344741E-2</v>
      </c>
    </row>
    <row r="115" spans="2:9" x14ac:dyDescent="0.2">
      <c r="B115" s="33" t="s">
        <v>280</v>
      </c>
      <c r="C115" s="18" t="s">
        <v>76</v>
      </c>
      <c r="D115" s="21" t="s">
        <v>180</v>
      </c>
      <c r="E115" s="45">
        <v>8765</v>
      </c>
      <c r="F115" s="45">
        <v>2835</v>
      </c>
      <c r="G115" s="45">
        <v>110</v>
      </c>
      <c r="H115" s="45">
        <v>8765</v>
      </c>
      <c r="I115" s="44">
        <f t="shared" si="1"/>
        <v>1.2549914432401598E-2</v>
      </c>
    </row>
    <row r="116" spans="2:9" x14ac:dyDescent="0.2">
      <c r="B116" s="33" t="s">
        <v>280</v>
      </c>
      <c r="C116" s="18" t="s">
        <v>79</v>
      </c>
      <c r="D116" s="21" t="s">
        <v>183</v>
      </c>
      <c r="E116" s="45">
        <v>10870</v>
      </c>
      <c r="F116" s="45">
        <v>2245</v>
      </c>
      <c r="G116" s="45">
        <v>0</v>
      </c>
      <c r="H116" s="45">
        <v>10870</v>
      </c>
      <c r="I116" s="44">
        <f t="shared" si="1"/>
        <v>0</v>
      </c>
    </row>
    <row r="117" spans="2:9" x14ac:dyDescent="0.2">
      <c r="B117" s="33" t="s">
        <v>280</v>
      </c>
      <c r="C117" s="18" t="s">
        <v>80</v>
      </c>
      <c r="D117" s="21" t="s">
        <v>323</v>
      </c>
      <c r="E117" s="45">
        <v>13425</v>
      </c>
      <c r="F117" s="45">
        <v>3430</v>
      </c>
      <c r="G117" s="45">
        <v>675</v>
      </c>
      <c r="H117" s="45">
        <v>13425</v>
      </c>
      <c r="I117" s="44">
        <f t="shared" si="1"/>
        <v>5.027932960893855E-2</v>
      </c>
    </row>
    <row r="118" spans="2:9" x14ac:dyDescent="0.2">
      <c r="B118" s="33" t="s">
        <v>280</v>
      </c>
      <c r="C118" s="18" t="s">
        <v>82</v>
      </c>
      <c r="D118" s="21" t="s">
        <v>324</v>
      </c>
      <c r="E118" s="45">
        <v>14015</v>
      </c>
      <c r="F118" s="45">
        <v>4170</v>
      </c>
      <c r="G118" s="45">
        <v>1935</v>
      </c>
      <c r="H118" s="45">
        <v>14015</v>
      </c>
      <c r="I118" s="44">
        <f t="shared" si="1"/>
        <v>0.13806635747413484</v>
      </c>
    </row>
    <row r="119" spans="2:9" x14ac:dyDescent="0.2">
      <c r="B119" s="33" t="s">
        <v>280</v>
      </c>
      <c r="C119" s="18" t="s">
        <v>83</v>
      </c>
      <c r="D119" s="21" t="s">
        <v>325</v>
      </c>
      <c r="E119" s="45">
        <v>14820</v>
      </c>
      <c r="F119" s="45">
        <v>4140</v>
      </c>
      <c r="G119" s="45">
        <v>545</v>
      </c>
      <c r="H119" s="45">
        <v>14820</v>
      </c>
      <c r="I119" s="44">
        <f t="shared" si="1"/>
        <v>3.6774628879892038E-2</v>
      </c>
    </row>
    <row r="120" spans="2:9" x14ac:dyDescent="0.2">
      <c r="B120" s="33" t="s">
        <v>280</v>
      </c>
      <c r="C120" s="18" t="s">
        <v>86</v>
      </c>
      <c r="D120" s="21" t="s">
        <v>186</v>
      </c>
      <c r="E120" s="45">
        <v>5570</v>
      </c>
      <c r="F120" s="45" t="s">
        <v>571</v>
      </c>
      <c r="G120" s="45">
        <v>360</v>
      </c>
      <c r="H120" s="45">
        <v>5570</v>
      </c>
      <c r="I120" s="44">
        <f t="shared" si="1"/>
        <v>6.4631956912028721E-2</v>
      </c>
    </row>
    <row r="121" spans="2:9" x14ac:dyDescent="0.2">
      <c r="B121" s="33" t="s">
        <v>280</v>
      </c>
      <c r="C121" s="18" t="s">
        <v>87</v>
      </c>
      <c r="D121" s="21" t="s">
        <v>326</v>
      </c>
      <c r="E121" s="45">
        <v>4350</v>
      </c>
      <c r="F121" s="45">
        <v>1155</v>
      </c>
      <c r="G121" s="45">
        <v>205</v>
      </c>
      <c r="H121" s="45">
        <v>4350</v>
      </c>
      <c r="I121" s="44">
        <f t="shared" si="1"/>
        <v>4.7126436781609195E-2</v>
      </c>
    </row>
    <row r="122" spans="2:9" x14ac:dyDescent="0.2">
      <c r="B122" s="33" t="s">
        <v>280</v>
      </c>
      <c r="C122" s="18" t="s">
        <v>88</v>
      </c>
      <c r="D122" s="21" t="s">
        <v>327</v>
      </c>
      <c r="E122" s="45">
        <v>10935</v>
      </c>
      <c r="F122" s="45">
        <v>5365</v>
      </c>
      <c r="G122" s="45">
        <v>1275</v>
      </c>
      <c r="H122" s="45">
        <v>10935</v>
      </c>
      <c r="I122" s="44">
        <f t="shared" si="1"/>
        <v>0.11659807956104253</v>
      </c>
    </row>
    <row r="123" spans="2:9" x14ac:dyDescent="0.2">
      <c r="B123" s="33" t="s">
        <v>280</v>
      </c>
      <c r="C123" s="18" t="s">
        <v>90</v>
      </c>
      <c r="D123" s="21" t="s">
        <v>188</v>
      </c>
      <c r="E123" s="45">
        <v>18610</v>
      </c>
      <c r="F123" s="45">
        <v>6250</v>
      </c>
      <c r="G123" s="45">
        <v>1420</v>
      </c>
      <c r="H123" s="45">
        <v>18610</v>
      </c>
      <c r="I123" s="44">
        <f t="shared" si="1"/>
        <v>7.6303062869425037E-2</v>
      </c>
    </row>
    <row r="124" spans="2:9" x14ac:dyDescent="0.2">
      <c r="B124" s="33" t="s">
        <v>280</v>
      </c>
      <c r="C124" s="18" t="s">
        <v>93</v>
      </c>
      <c r="D124" s="21" t="s">
        <v>191</v>
      </c>
      <c r="E124" s="45">
        <v>16425</v>
      </c>
      <c r="F124" s="45">
        <v>4250</v>
      </c>
      <c r="G124" s="45">
        <v>1995</v>
      </c>
      <c r="H124" s="45">
        <v>16425</v>
      </c>
      <c r="I124" s="44">
        <f t="shared" si="1"/>
        <v>0.12146118721461187</v>
      </c>
    </row>
    <row r="125" spans="2:9" x14ac:dyDescent="0.2">
      <c r="B125" s="33" t="s">
        <v>280</v>
      </c>
      <c r="C125" s="18" t="s">
        <v>94</v>
      </c>
      <c r="D125" s="21" t="s">
        <v>192</v>
      </c>
      <c r="E125" s="45">
        <v>8860</v>
      </c>
      <c r="F125" s="45">
        <v>2125</v>
      </c>
      <c r="G125" s="45">
        <v>1050</v>
      </c>
      <c r="H125" s="45">
        <v>8860</v>
      </c>
      <c r="I125" s="44">
        <f t="shared" si="1"/>
        <v>0.11851015801354402</v>
      </c>
    </row>
    <row r="126" spans="2:9" x14ac:dyDescent="0.2">
      <c r="B126" s="33" t="s">
        <v>280</v>
      </c>
      <c r="C126" s="18" t="s">
        <v>95</v>
      </c>
      <c r="D126" s="21" t="s">
        <v>328</v>
      </c>
      <c r="E126" s="45">
        <v>4460</v>
      </c>
      <c r="F126" s="45">
        <v>1665</v>
      </c>
      <c r="G126" s="45">
        <v>35</v>
      </c>
      <c r="H126" s="45">
        <v>4460</v>
      </c>
      <c r="I126" s="44">
        <f t="shared" ref="I126:I184" si="2">IF(G126="*","*",IF(OR(G126="**",H126="**",),"**",G126/H126))</f>
        <v>7.8475336322869956E-3</v>
      </c>
    </row>
    <row r="127" spans="2:9" x14ac:dyDescent="0.2">
      <c r="B127" s="33" t="s">
        <v>280</v>
      </c>
      <c r="C127" s="18" t="s">
        <v>96</v>
      </c>
      <c r="D127" s="21" t="s">
        <v>329</v>
      </c>
      <c r="E127" s="45">
        <v>8565</v>
      </c>
      <c r="F127" s="45">
        <v>3205</v>
      </c>
      <c r="G127" s="45">
        <v>1295</v>
      </c>
      <c r="H127" s="45">
        <v>8565</v>
      </c>
      <c r="I127" s="44">
        <f t="shared" si="2"/>
        <v>0.15119673088149446</v>
      </c>
    </row>
    <row r="128" spans="2:9" x14ac:dyDescent="0.2">
      <c r="B128" s="33" t="s">
        <v>280</v>
      </c>
      <c r="C128" s="18" t="s">
        <v>97</v>
      </c>
      <c r="D128" s="21" t="s">
        <v>193</v>
      </c>
      <c r="E128" s="45">
        <v>9535</v>
      </c>
      <c r="F128" s="45">
        <v>4980</v>
      </c>
      <c r="G128" s="45">
        <v>105</v>
      </c>
      <c r="H128" s="45">
        <v>9535</v>
      </c>
      <c r="I128" s="44">
        <f t="shared" si="2"/>
        <v>1.1012060828526481E-2</v>
      </c>
    </row>
    <row r="129" spans="2:9" x14ac:dyDescent="0.2">
      <c r="B129" s="33" t="s">
        <v>280</v>
      </c>
      <c r="C129" s="18" t="s">
        <v>99</v>
      </c>
      <c r="D129" s="21" t="s">
        <v>194</v>
      </c>
      <c r="E129" s="45">
        <v>4805</v>
      </c>
      <c r="F129" s="45">
        <v>890</v>
      </c>
      <c r="G129" s="45" t="s">
        <v>572</v>
      </c>
      <c r="H129" s="45">
        <v>4805</v>
      </c>
      <c r="I129" s="44" t="str">
        <f t="shared" si="2"/>
        <v>*</v>
      </c>
    </row>
    <row r="130" spans="2:9" x14ac:dyDescent="0.2">
      <c r="B130" s="33" t="s">
        <v>280</v>
      </c>
      <c r="C130" s="18" t="s">
        <v>100</v>
      </c>
      <c r="D130" s="21" t="s">
        <v>195</v>
      </c>
      <c r="E130" s="45">
        <v>10445</v>
      </c>
      <c r="F130" s="45">
        <v>3740</v>
      </c>
      <c r="G130" s="45">
        <v>460</v>
      </c>
      <c r="H130" s="45">
        <v>10445</v>
      </c>
      <c r="I130" s="44">
        <f t="shared" si="2"/>
        <v>4.4040210627094303E-2</v>
      </c>
    </row>
    <row r="131" spans="2:9" x14ac:dyDescent="0.2">
      <c r="B131" s="33" t="s">
        <v>280</v>
      </c>
      <c r="C131" s="18" t="s">
        <v>101</v>
      </c>
      <c r="D131" s="21" t="s">
        <v>196</v>
      </c>
      <c r="E131" s="45">
        <v>7830</v>
      </c>
      <c r="F131" s="45">
        <v>225</v>
      </c>
      <c r="G131" s="45">
        <v>350</v>
      </c>
      <c r="H131" s="45">
        <v>7830</v>
      </c>
      <c r="I131" s="44">
        <f t="shared" si="2"/>
        <v>4.4699872286079183E-2</v>
      </c>
    </row>
    <row r="132" spans="2:9" x14ac:dyDescent="0.2">
      <c r="B132" s="33" t="s">
        <v>280</v>
      </c>
      <c r="C132" s="18" t="s">
        <v>102</v>
      </c>
      <c r="D132" s="21" t="s">
        <v>197</v>
      </c>
      <c r="E132" s="45">
        <v>12900</v>
      </c>
      <c r="F132" s="45">
        <v>4560</v>
      </c>
      <c r="G132" s="45">
        <v>305</v>
      </c>
      <c r="H132" s="45">
        <v>12900</v>
      </c>
      <c r="I132" s="44">
        <f t="shared" si="2"/>
        <v>2.3643410852713178E-2</v>
      </c>
    </row>
    <row r="133" spans="2:9" x14ac:dyDescent="0.2">
      <c r="B133" s="33" t="s">
        <v>280</v>
      </c>
      <c r="C133" s="18" t="s">
        <v>106</v>
      </c>
      <c r="D133" s="21" t="s">
        <v>199</v>
      </c>
      <c r="E133" s="45">
        <v>14320</v>
      </c>
      <c r="F133" s="45">
        <v>3340</v>
      </c>
      <c r="G133" s="45">
        <v>675</v>
      </c>
      <c r="H133" s="45">
        <v>14320</v>
      </c>
      <c r="I133" s="44">
        <f t="shared" si="2"/>
        <v>4.7136871508379891E-2</v>
      </c>
    </row>
    <row r="134" spans="2:9" x14ac:dyDescent="0.2">
      <c r="B134" s="33" t="s">
        <v>280</v>
      </c>
      <c r="C134" s="18" t="s">
        <v>107</v>
      </c>
      <c r="D134" s="21" t="s">
        <v>200</v>
      </c>
      <c r="E134" s="45">
        <v>8165</v>
      </c>
      <c r="F134" s="45" t="s">
        <v>571</v>
      </c>
      <c r="G134" s="45">
        <v>285</v>
      </c>
      <c r="H134" s="45">
        <v>8165</v>
      </c>
      <c r="I134" s="44">
        <f t="shared" si="2"/>
        <v>3.4905082669932641E-2</v>
      </c>
    </row>
    <row r="135" spans="2:9" x14ac:dyDescent="0.2">
      <c r="B135" s="33" t="s">
        <v>280</v>
      </c>
      <c r="C135" s="18" t="s">
        <v>112</v>
      </c>
      <c r="D135" s="21" t="s">
        <v>330</v>
      </c>
      <c r="E135" s="45">
        <v>11175</v>
      </c>
      <c r="F135" s="45">
        <v>4660</v>
      </c>
      <c r="G135" s="45">
        <v>2255</v>
      </c>
      <c r="H135" s="45">
        <v>11175</v>
      </c>
      <c r="I135" s="44">
        <f t="shared" si="2"/>
        <v>0.2017897091722595</v>
      </c>
    </row>
    <row r="136" spans="2:9" x14ac:dyDescent="0.2">
      <c r="B136" s="33" t="s">
        <v>285</v>
      </c>
      <c r="C136" s="18" t="s">
        <v>75</v>
      </c>
      <c r="D136" s="21" t="s">
        <v>179</v>
      </c>
      <c r="E136" s="45">
        <v>5610</v>
      </c>
      <c r="F136" s="45">
        <v>2050</v>
      </c>
      <c r="G136" s="45" t="s">
        <v>572</v>
      </c>
      <c r="H136" s="45">
        <v>5610</v>
      </c>
      <c r="I136" s="44" t="str">
        <f t="shared" si="2"/>
        <v>*</v>
      </c>
    </row>
    <row r="137" spans="2:9" x14ac:dyDescent="0.2">
      <c r="B137" s="33" t="s">
        <v>285</v>
      </c>
      <c r="C137" s="18" t="s">
        <v>77</v>
      </c>
      <c r="D137" s="21" t="s">
        <v>181</v>
      </c>
      <c r="E137" s="45">
        <v>6480</v>
      </c>
      <c r="F137" s="45">
        <v>2560</v>
      </c>
      <c r="G137" s="45">
        <v>1625</v>
      </c>
      <c r="H137" s="45">
        <v>6480</v>
      </c>
      <c r="I137" s="44">
        <f t="shared" si="2"/>
        <v>0.25077160493827161</v>
      </c>
    </row>
    <row r="138" spans="2:9" x14ac:dyDescent="0.2">
      <c r="B138" s="33" t="s">
        <v>285</v>
      </c>
      <c r="C138" s="18" t="s">
        <v>78</v>
      </c>
      <c r="D138" s="21" t="s">
        <v>182</v>
      </c>
      <c r="E138" s="45">
        <v>10275</v>
      </c>
      <c r="F138" s="45">
        <v>2445</v>
      </c>
      <c r="G138" s="45">
        <v>1365</v>
      </c>
      <c r="H138" s="45">
        <v>10275</v>
      </c>
      <c r="I138" s="44">
        <f t="shared" si="2"/>
        <v>0.13284671532846715</v>
      </c>
    </row>
    <row r="139" spans="2:9" x14ac:dyDescent="0.2">
      <c r="B139" s="33" t="s">
        <v>285</v>
      </c>
      <c r="C139" s="18" t="s">
        <v>81</v>
      </c>
      <c r="D139" s="21" t="s">
        <v>331</v>
      </c>
      <c r="E139" s="45">
        <v>5145</v>
      </c>
      <c r="F139" s="45">
        <v>1730</v>
      </c>
      <c r="G139" s="45">
        <v>1225</v>
      </c>
      <c r="H139" s="45">
        <v>5145</v>
      </c>
      <c r="I139" s="44">
        <f t="shared" si="2"/>
        <v>0.23809523809523808</v>
      </c>
    </row>
    <row r="140" spans="2:9" x14ac:dyDescent="0.2">
      <c r="B140" s="33" t="s">
        <v>285</v>
      </c>
      <c r="C140" s="18" t="s">
        <v>84</v>
      </c>
      <c r="D140" s="21" t="s">
        <v>184</v>
      </c>
      <c r="E140" s="45">
        <v>4195</v>
      </c>
      <c r="F140" s="45">
        <v>985</v>
      </c>
      <c r="G140" s="45">
        <v>460</v>
      </c>
      <c r="H140" s="45">
        <v>4195</v>
      </c>
      <c r="I140" s="44">
        <f t="shared" si="2"/>
        <v>0.10965435041716329</v>
      </c>
    </row>
    <row r="141" spans="2:9" x14ac:dyDescent="0.2">
      <c r="B141" s="33" t="s">
        <v>285</v>
      </c>
      <c r="C141" s="18" t="s">
        <v>85</v>
      </c>
      <c r="D141" s="21" t="s">
        <v>185</v>
      </c>
      <c r="E141" s="45">
        <v>11160</v>
      </c>
      <c r="F141" s="45">
        <v>3085</v>
      </c>
      <c r="G141" s="45">
        <v>2670</v>
      </c>
      <c r="H141" s="45">
        <v>11160</v>
      </c>
      <c r="I141" s="44">
        <f t="shared" si="2"/>
        <v>0.239247311827957</v>
      </c>
    </row>
    <row r="142" spans="2:9" x14ac:dyDescent="0.2">
      <c r="B142" s="33" t="s">
        <v>285</v>
      </c>
      <c r="C142" s="18" t="s">
        <v>89</v>
      </c>
      <c r="D142" s="21" t="s">
        <v>187</v>
      </c>
      <c r="E142" s="45">
        <v>11785</v>
      </c>
      <c r="F142" s="45">
        <v>2800</v>
      </c>
      <c r="G142" s="45">
        <v>1615</v>
      </c>
      <c r="H142" s="45">
        <v>11785</v>
      </c>
      <c r="I142" s="44">
        <f t="shared" si="2"/>
        <v>0.13703860840050913</v>
      </c>
    </row>
    <row r="143" spans="2:9" x14ac:dyDescent="0.2">
      <c r="B143" s="33" t="s">
        <v>285</v>
      </c>
      <c r="C143" s="18" t="s">
        <v>73</v>
      </c>
      <c r="D143" s="21" t="s">
        <v>177</v>
      </c>
      <c r="E143" s="45">
        <v>17510</v>
      </c>
      <c r="F143" s="45">
        <v>5545</v>
      </c>
      <c r="G143" s="45">
        <v>2845</v>
      </c>
      <c r="H143" s="45">
        <v>17510</v>
      </c>
      <c r="I143" s="44">
        <f t="shared" si="2"/>
        <v>0.1624785836664763</v>
      </c>
    </row>
    <row r="144" spans="2:9" x14ac:dyDescent="0.2">
      <c r="B144" s="33" t="s">
        <v>285</v>
      </c>
      <c r="C144" s="18" t="s">
        <v>430</v>
      </c>
      <c r="D144" s="21" t="s">
        <v>431</v>
      </c>
      <c r="E144" s="45">
        <v>1265</v>
      </c>
      <c r="F144" s="45">
        <v>35</v>
      </c>
      <c r="G144" s="45">
        <v>0</v>
      </c>
      <c r="H144" s="45">
        <v>1265</v>
      </c>
      <c r="I144" s="44">
        <f t="shared" si="2"/>
        <v>0</v>
      </c>
    </row>
    <row r="145" spans="2:9" x14ac:dyDescent="0.2">
      <c r="B145" s="33" t="s">
        <v>285</v>
      </c>
      <c r="C145" s="18" t="s">
        <v>91</v>
      </c>
      <c r="D145" s="21" t="s">
        <v>189</v>
      </c>
      <c r="E145" s="45">
        <v>30530</v>
      </c>
      <c r="F145" s="45" t="s">
        <v>571</v>
      </c>
      <c r="G145" s="45">
        <v>2670</v>
      </c>
      <c r="H145" s="45">
        <v>30530</v>
      </c>
      <c r="I145" s="44">
        <f t="shared" si="2"/>
        <v>8.7454962332132333E-2</v>
      </c>
    </row>
    <row r="146" spans="2:9" x14ac:dyDescent="0.2">
      <c r="B146" s="33" t="s">
        <v>285</v>
      </c>
      <c r="C146" s="18" t="s">
        <v>103</v>
      </c>
      <c r="D146" s="21" t="s">
        <v>429</v>
      </c>
      <c r="E146" s="45">
        <v>10065</v>
      </c>
      <c r="F146" s="45" t="s">
        <v>571</v>
      </c>
      <c r="G146" s="45">
        <v>2235</v>
      </c>
      <c r="H146" s="45">
        <v>10065</v>
      </c>
      <c r="I146" s="44">
        <f t="shared" si="2"/>
        <v>0.22205663189269748</v>
      </c>
    </row>
    <row r="147" spans="2:9" x14ac:dyDescent="0.2">
      <c r="B147" s="33" t="s">
        <v>285</v>
      </c>
      <c r="C147" s="18" t="s">
        <v>92</v>
      </c>
      <c r="D147" s="21" t="s">
        <v>190</v>
      </c>
      <c r="E147" s="45">
        <v>7850</v>
      </c>
      <c r="F147" s="45">
        <v>2795</v>
      </c>
      <c r="G147" s="45">
        <v>1065</v>
      </c>
      <c r="H147" s="45">
        <v>7850</v>
      </c>
      <c r="I147" s="44">
        <f t="shared" si="2"/>
        <v>0.1356687898089172</v>
      </c>
    </row>
    <row r="148" spans="2:9" x14ac:dyDescent="0.2">
      <c r="B148" s="33" t="s">
        <v>285</v>
      </c>
      <c r="C148" s="18" t="s">
        <v>98</v>
      </c>
      <c r="D148" s="21" t="s">
        <v>332</v>
      </c>
      <c r="E148" s="45">
        <v>25285</v>
      </c>
      <c r="F148" s="45">
        <v>7745</v>
      </c>
      <c r="G148" s="45">
        <v>2905</v>
      </c>
      <c r="H148" s="45">
        <v>25285</v>
      </c>
      <c r="I148" s="44">
        <f t="shared" si="2"/>
        <v>0.11489025113703777</v>
      </c>
    </row>
    <row r="149" spans="2:9" x14ac:dyDescent="0.2">
      <c r="B149" s="33" t="s">
        <v>285</v>
      </c>
      <c r="C149" s="18" t="s">
        <v>104</v>
      </c>
      <c r="D149" s="21" t="s">
        <v>198</v>
      </c>
      <c r="E149" s="45">
        <v>7625</v>
      </c>
      <c r="F149" s="45">
        <v>2425</v>
      </c>
      <c r="G149" s="45">
        <v>940</v>
      </c>
      <c r="H149" s="45">
        <v>7625</v>
      </c>
      <c r="I149" s="44">
        <f t="shared" si="2"/>
        <v>0.12327868852459016</v>
      </c>
    </row>
    <row r="150" spans="2:9" x14ac:dyDescent="0.2">
      <c r="B150" s="33" t="s">
        <v>285</v>
      </c>
      <c r="C150" s="18" t="s">
        <v>105</v>
      </c>
      <c r="D150" s="21" t="s">
        <v>334</v>
      </c>
      <c r="E150" s="45">
        <v>8190</v>
      </c>
      <c r="F150" s="45">
        <v>2455</v>
      </c>
      <c r="G150" s="45">
        <v>615</v>
      </c>
      <c r="H150" s="45">
        <v>8190</v>
      </c>
      <c r="I150" s="44">
        <f t="shared" si="2"/>
        <v>7.5091575091575088E-2</v>
      </c>
    </row>
    <row r="151" spans="2:9" x14ac:dyDescent="0.2">
      <c r="B151" s="33" t="s">
        <v>285</v>
      </c>
      <c r="C151" s="18" t="s">
        <v>108</v>
      </c>
      <c r="D151" s="21" t="s">
        <v>335</v>
      </c>
      <c r="E151" s="45">
        <v>8725</v>
      </c>
      <c r="F151" s="45">
        <v>2885</v>
      </c>
      <c r="G151" s="45">
        <v>595</v>
      </c>
      <c r="H151" s="45">
        <v>8725</v>
      </c>
      <c r="I151" s="44">
        <f t="shared" si="2"/>
        <v>6.8194842406876788E-2</v>
      </c>
    </row>
    <row r="152" spans="2:9" x14ac:dyDescent="0.2">
      <c r="B152" s="33" t="s">
        <v>285</v>
      </c>
      <c r="C152" s="18" t="s">
        <v>109</v>
      </c>
      <c r="D152" s="21" t="s">
        <v>336</v>
      </c>
      <c r="E152" s="45">
        <v>7020</v>
      </c>
      <c r="F152" s="45">
        <v>2600</v>
      </c>
      <c r="G152" s="45">
        <v>1365</v>
      </c>
      <c r="H152" s="45">
        <v>7020</v>
      </c>
      <c r="I152" s="44">
        <f t="shared" si="2"/>
        <v>0.19444444444444445</v>
      </c>
    </row>
    <row r="153" spans="2:9" x14ac:dyDescent="0.2">
      <c r="B153" s="33" t="s">
        <v>285</v>
      </c>
      <c r="C153" s="18" t="s">
        <v>110</v>
      </c>
      <c r="D153" s="21" t="s">
        <v>201</v>
      </c>
      <c r="E153" s="45">
        <v>7715</v>
      </c>
      <c r="F153" s="45">
        <v>2375</v>
      </c>
      <c r="G153" s="45">
        <v>1225</v>
      </c>
      <c r="H153" s="45">
        <v>7715</v>
      </c>
      <c r="I153" s="44">
        <f t="shared" si="2"/>
        <v>0.15878159429682437</v>
      </c>
    </row>
    <row r="154" spans="2:9" x14ac:dyDescent="0.2">
      <c r="B154" s="33" t="s">
        <v>285</v>
      </c>
      <c r="C154" s="18" t="s">
        <v>111</v>
      </c>
      <c r="D154" s="21" t="s">
        <v>337</v>
      </c>
      <c r="E154" s="45">
        <v>7135</v>
      </c>
      <c r="F154" s="45">
        <v>2105</v>
      </c>
      <c r="G154" s="45">
        <v>1440</v>
      </c>
      <c r="H154" s="45">
        <v>7135</v>
      </c>
      <c r="I154" s="44">
        <f t="shared" si="2"/>
        <v>0.20182200420462509</v>
      </c>
    </row>
    <row r="155" spans="2:9" x14ac:dyDescent="0.2">
      <c r="B155" s="33" t="s">
        <v>289</v>
      </c>
      <c r="C155" s="18" t="s">
        <v>113</v>
      </c>
      <c r="D155" s="21" t="s">
        <v>338</v>
      </c>
      <c r="E155" s="45">
        <v>9705</v>
      </c>
      <c r="F155" s="45">
        <v>905</v>
      </c>
      <c r="G155" s="45">
        <v>855</v>
      </c>
      <c r="H155" s="45">
        <v>9705</v>
      </c>
      <c r="I155" s="44">
        <f t="shared" si="2"/>
        <v>8.8098918083462138E-2</v>
      </c>
    </row>
    <row r="156" spans="2:9" x14ac:dyDescent="0.2">
      <c r="B156" s="33" t="s">
        <v>289</v>
      </c>
      <c r="C156" s="18" t="s">
        <v>114</v>
      </c>
      <c r="D156" s="21" t="s">
        <v>202</v>
      </c>
      <c r="E156" s="45">
        <v>5680</v>
      </c>
      <c r="F156" s="45">
        <v>2640</v>
      </c>
      <c r="G156" s="45">
        <v>705</v>
      </c>
      <c r="H156" s="45">
        <v>5680</v>
      </c>
      <c r="I156" s="44">
        <f t="shared" si="2"/>
        <v>0.12411971830985916</v>
      </c>
    </row>
    <row r="157" spans="2:9" x14ac:dyDescent="0.2">
      <c r="B157" s="33" t="s">
        <v>289</v>
      </c>
      <c r="C157" s="18" t="s">
        <v>115</v>
      </c>
      <c r="D157" s="21" t="s">
        <v>339</v>
      </c>
      <c r="E157" s="45">
        <v>10880</v>
      </c>
      <c r="F157" s="45" t="s">
        <v>571</v>
      </c>
      <c r="G157" s="45">
        <v>930</v>
      </c>
      <c r="H157" s="45">
        <v>10880</v>
      </c>
      <c r="I157" s="44">
        <f t="shared" si="2"/>
        <v>8.547794117647059E-2</v>
      </c>
    </row>
    <row r="158" spans="2:9" x14ac:dyDescent="0.2">
      <c r="B158" s="33" t="s">
        <v>289</v>
      </c>
      <c r="C158" s="18" t="s">
        <v>116</v>
      </c>
      <c r="D158" s="21" t="s">
        <v>203</v>
      </c>
      <c r="E158" s="45">
        <v>12285</v>
      </c>
      <c r="F158" s="45">
        <v>4090</v>
      </c>
      <c r="G158" s="45">
        <v>2400</v>
      </c>
      <c r="H158" s="45">
        <v>12285</v>
      </c>
      <c r="I158" s="44">
        <f t="shared" si="2"/>
        <v>0.19536019536019536</v>
      </c>
    </row>
    <row r="159" spans="2:9" x14ac:dyDescent="0.2">
      <c r="B159" s="33" t="s">
        <v>289</v>
      </c>
      <c r="C159" s="18" t="s">
        <v>117</v>
      </c>
      <c r="D159" s="21" t="s">
        <v>204</v>
      </c>
      <c r="E159" s="45">
        <v>10680</v>
      </c>
      <c r="F159" s="45">
        <v>2515</v>
      </c>
      <c r="G159" s="45">
        <v>760</v>
      </c>
      <c r="H159" s="45">
        <v>10680</v>
      </c>
      <c r="I159" s="44">
        <f t="shared" si="2"/>
        <v>7.116104868913857E-2</v>
      </c>
    </row>
    <row r="160" spans="2:9" x14ac:dyDescent="0.2">
      <c r="B160" s="33" t="s">
        <v>289</v>
      </c>
      <c r="C160" s="18" t="s">
        <v>118</v>
      </c>
      <c r="D160" s="21" t="s">
        <v>205</v>
      </c>
      <c r="E160" s="45">
        <v>21720</v>
      </c>
      <c r="F160" s="45">
        <v>5845</v>
      </c>
      <c r="G160" s="45">
        <v>2045</v>
      </c>
      <c r="H160" s="45">
        <v>21720</v>
      </c>
      <c r="I160" s="44">
        <f t="shared" si="2"/>
        <v>9.415285451197053E-2</v>
      </c>
    </row>
    <row r="161" spans="2:9" x14ac:dyDescent="0.2">
      <c r="B161" s="33" t="s">
        <v>289</v>
      </c>
      <c r="C161" s="18" t="s">
        <v>119</v>
      </c>
      <c r="D161" s="21" t="s">
        <v>206</v>
      </c>
      <c r="E161" s="45">
        <v>12105</v>
      </c>
      <c r="F161" s="45" t="s">
        <v>571</v>
      </c>
      <c r="G161" s="45">
        <v>480</v>
      </c>
      <c r="H161" s="45">
        <v>12105</v>
      </c>
      <c r="I161" s="44">
        <f t="shared" si="2"/>
        <v>3.9653035935563817E-2</v>
      </c>
    </row>
    <row r="162" spans="2:9" x14ac:dyDescent="0.2">
      <c r="B162" s="33" t="s">
        <v>289</v>
      </c>
      <c r="C162" s="18" t="s">
        <v>120</v>
      </c>
      <c r="D162" s="21" t="s">
        <v>340</v>
      </c>
      <c r="E162" s="45">
        <v>4340</v>
      </c>
      <c r="F162" s="45">
        <v>1040</v>
      </c>
      <c r="G162" s="45">
        <v>435</v>
      </c>
      <c r="H162" s="45">
        <v>4340</v>
      </c>
      <c r="I162" s="44">
        <f t="shared" si="2"/>
        <v>0.10023041474654378</v>
      </c>
    </row>
    <row r="163" spans="2:9" x14ac:dyDescent="0.2">
      <c r="B163" s="33" t="s">
        <v>289</v>
      </c>
      <c r="C163" s="18" t="s">
        <v>121</v>
      </c>
      <c r="D163" s="21" t="s">
        <v>341</v>
      </c>
      <c r="E163" s="45">
        <v>16315</v>
      </c>
      <c r="F163" s="45">
        <v>5055</v>
      </c>
      <c r="G163" s="45">
        <v>945</v>
      </c>
      <c r="H163" s="45">
        <v>16315</v>
      </c>
      <c r="I163" s="44">
        <f t="shared" si="2"/>
        <v>5.7922157523751149E-2</v>
      </c>
    </row>
    <row r="164" spans="2:9" x14ac:dyDescent="0.2">
      <c r="B164" s="33" t="s">
        <v>289</v>
      </c>
      <c r="C164" s="18" t="s">
        <v>122</v>
      </c>
      <c r="D164" s="21" t="s">
        <v>207</v>
      </c>
      <c r="E164" s="45">
        <v>8830</v>
      </c>
      <c r="F164" s="45">
        <v>2115</v>
      </c>
      <c r="G164" s="45">
        <v>940</v>
      </c>
      <c r="H164" s="45">
        <v>8830</v>
      </c>
      <c r="I164" s="44">
        <f t="shared" si="2"/>
        <v>0.10645526613816535</v>
      </c>
    </row>
    <row r="165" spans="2:9" x14ac:dyDescent="0.2">
      <c r="B165" s="33" t="s">
        <v>289</v>
      </c>
      <c r="C165" s="18" t="s">
        <v>123</v>
      </c>
      <c r="D165" s="21" t="s">
        <v>208</v>
      </c>
      <c r="E165" s="45">
        <v>12705</v>
      </c>
      <c r="F165" s="45">
        <v>3795</v>
      </c>
      <c r="G165" s="45">
        <v>555</v>
      </c>
      <c r="H165" s="45">
        <v>12705</v>
      </c>
      <c r="I165" s="44">
        <f t="shared" si="2"/>
        <v>4.3683589138134596E-2</v>
      </c>
    </row>
    <row r="166" spans="2:9" x14ac:dyDescent="0.2">
      <c r="B166" s="33" t="s">
        <v>289</v>
      </c>
      <c r="C166" s="18" t="s">
        <v>124</v>
      </c>
      <c r="D166" s="21" t="s">
        <v>342</v>
      </c>
      <c r="E166" s="45">
        <v>12155</v>
      </c>
      <c r="F166" s="45">
        <v>3545</v>
      </c>
      <c r="G166" s="45">
        <v>1485</v>
      </c>
      <c r="H166" s="45">
        <v>12155</v>
      </c>
      <c r="I166" s="44">
        <f t="shared" si="2"/>
        <v>0.12217194570135746</v>
      </c>
    </row>
    <row r="167" spans="2:9" x14ac:dyDescent="0.2">
      <c r="B167" s="33" t="s">
        <v>289</v>
      </c>
      <c r="C167" s="18" t="s">
        <v>125</v>
      </c>
      <c r="D167" s="21" t="s">
        <v>209</v>
      </c>
      <c r="E167" s="45">
        <v>14540</v>
      </c>
      <c r="F167" s="45">
        <v>2655</v>
      </c>
      <c r="G167" s="45">
        <v>775</v>
      </c>
      <c r="H167" s="45">
        <v>14540</v>
      </c>
      <c r="I167" s="44">
        <f t="shared" si="2"/>
        <v>5.3301237964236588E-2</v>
      </c>
    </row>
    <row r="168" spans="2:9" x14ac:dyDescent="0.2">
      <c r="B168" s="33" t="s">
        <v>289</v>
      </c>
      <c r="C168" s="18" t="s">
        <v>126</v>
      </c>
      <c r="D168" s="21" t="s">
        <v>210</v>
      </c>
      <c r="E168" s="45">
        <v>7300</v>
      </c>
      <c r="F168" s="45" t="s">
        <v>571</v>
      </c>
      <c r="G168" s="45">
        <v>295</v>
      </c>
      <c r="H168" s="45">
        <v>7300</v>
      </c>
      <c r="I168" s="44">
        <f t="shared" si="2"/>
        <v>4.041095890410959E-2</v>
      </c>
    </row>
    <row r="169" spans="2:9" x14ac:dyDescent="0.2">
      <c r="B169" s="33" t="s">
        <v>289</v>
      </c>
      <c r="C169" s="18" t="s">
        <v>127</v>
      </c>
      <c r="D169" s="21" t="s">
        <v>343</v>
      </c>
      <c r="E169" s="45">
        <v>10185</v>
      </c>
      <c r="F169" s="45">
        <v>3150</v>
      </c>
      <c r="G169" s="45">
        <v>1150</v>
      </c>
      <c r="H169" s="45">
        <v>10185</v>
      </c>
      <c r="I169" s="44">
        <f t="shared" si="2"/>
        <v>0.11291114383897889</v>
      </c>
    </row>
    <row r="170" spans="2:9" x14ac:dyDescent="0.2">
      <c r="B170" s="33" t="s">
        <v>289</v>
      </c>
      <c r="C170" s="18" t="s">
        <v>128</v>
      </c>
      <c r="D170" s="21" t="s">
        <v>211</v>
      </c>
      <c r="E170" s="45">
        <v>12905</v>
      </c>
      <c r="F170" s="45">
        <v>3290</v>
      </c>
      <c r="G170" s="45">
        <v>290</v>
      </c>
      <c r="H170" s="45">
        <v>12905</v>
      </c>
      <c r="I170" s="44">
        <f t="shared" si="2"/>
        <v>2.247191011235955E-2</v>
      </c>
    </row>
    <row r="171" spans="2:9" x14ac:dyDescent="0.2">
      <c r="B171" s="33" t="s">
        <v>289</v>
      </c>
      <c r="C171" s="18" t="s">
        <v>129</v>
      </c>
      <c r="D171" s="21" t="s">
        <v>344</v>
      </c>
      <c r="E171" s="45">
        <v>17445</v>
      </c>
      <c r="F171" s="45" t="s">
        <v>571</v>
      </c>
      <c r="G171" s="45">
        <v>2975</v>
      </c>
      <c r="H171" s="45">
        <v>17445</v>
      </c>
      <c r="I171" s="44">
        <f t="shared" si="2"/>
        <v>0.17053597019203209</v>
      </c>
    </row>
    <row r="172" spans="2:9" x14ac:dyDescent="0.2">
      <c r="B172" s="33" t="s">
        <v>296</v>
      </c>
      <c r="C172" s="18" t="s">
        <v>130</v>
      </c>
      <c r="D172" s="21" t="s">
        <v>212</v>
      </c>
      <c r="E172" s="45">
        <v>4680</v>
      </c>
      <c r="F172" s="45">
        <v>1895</v>
      </c>
      <c r="G172" s="45">
        <v>305</v>
      </c>
      <c r="H172" s="45">
        <v>4680</v>
      </c>
      <c r="I172" s="44">
        <f t="shared" si="2"/>
        <v>6.5170940170940175E-2</v>
      </c>
    </row>
    <row r="173" spans="2:9" x14ac:dyDescent="0.2">
      <c r="B173" s="33" t="s">
        <v>296</v>
      </c>
      <c r="C173" s="18" t="s">
        <v>131</v>
      </c>
      <c r="D173" s="21" t="s">
        <v>213</v>
      </c>
      <c r="E173" s="45">
        <v>12540</v>
      </c>
      <c r="F173" s="45">
        <v>3475</v>
      </c>
      <c r="G173" s="45">
        <v>1745</v>
      </c>
      <c r="H173" s="45">
        <v>12540</v>
      </c>
      <c r="I173" s="44">
        <f t="shared" si="2"/>
        <v>0.13915470494417864</v>
      </c>
    </row>
    <row r="174" spans="2:9" x14ac:dyDescent="0.2">
      <c r="B174" s="33" t="s">
        <v>296</v>
      </c>
      <c r="C174" s="18" t="s">
        <v>132</v>
      </c>
      <c r="D174" s="21" t="s">
        <v>214</v>
      </c>
      <c r="E174" s="45">
        <v>5210</v>
      </c>
      <c r="F174" s="45" t="s">
        <v>571</v>
      </c>
      <c r="G174" s="45">
        <v>820</v>
      </c>
      <c r="H174" s="45">
        <v>5210</v>
      </c>
      <c r="I174" s="44">
        <f t="shared" si="2"/>
        <v>0.15738963531669867</v>
      </c>
    </row>
    <row r="175" spans="2:9" x14ac:dyDescent="0.2">
      <c r="B175" s="33" t="s">
        <v>296</v>
      </c>
      <c r="C175" s="18" t="s">
        <v>133</v>
      </c>
      <c r="D175" s="21" t="s">
        <v>215</v>
      </c>
      <c r="E175" s="45">
        <v>8915</v>
      </c>
      <c r="F175" s="45">
        <v>2985</v>
      </c>
      <c r="G175" s="45">
        <v>720</v>
      </c>
      <c r="H175" s="45">
        <v>8915</v>
      </c>
      <c r="I175" s="44">
        <f t="shared" si="2"/>
        <v>8.0762759394279307E-2</v>
      </c>
    </row>
    <row r="176" spans="2:9" x14ac:dyDescent="0.2">
      <c r="B176" s="33" t="s">
        <v>296</v>
      </c>
      <c r="C176" s="18" t="s">
        <v>135</v>
      </c>
      <c r="D176" s="21" t="s">
        <v>216</v>
      </c>
      <c r="E176" s="45">
        <v>6105</v>
      </c>
      <c r="F176" s="45">
        <v>2330</v>
      </c>
      <c r="G176" s="45">
        <v>820</v>
      </c>
      <c r="H176" s="45">
        <v>6105</v>
      </c>
      <c r="I176" s="44">
        <f t="shared" si="2"/>
        <v>0.13431613431613432</v>
      </c>
    </row>
    <row r="177" spans="2:9" x14ac:dyDescent="0.2">
      <c r="B177" s="33" t="s">
        <v>296</v>
      </c>
      <c r="C177" s="18" t="s">
        <v>136</v>
      </c>
      <c r="D177" s="21" t="s">
        <v>345</v>
      </c>
      <c r="E177" s="45">
        <v>12965</v>
      </c>
      <c r="F177" s="45">
        <v>170</v>
      </c>
      <c r="G177" s="45">
        <v>240</v>
      </c>
      <c r="H177" s="45">
        <v>12965</v>
      </c>
      <c r="I177" s="44">
        <f t="shared" si="2"/>
        <v>1.8511376783648285E-2</v>
      </c>
    </row>
    <row r="178" spans="2:9" x14ac:dyDescent="0.2">
      <c r="B178" s="33" t="s">
        <v>296</v>
      </c>
      <c r="C178" s="18" t="s">
        <v>137</v>
      </c>
      <c r="D178" s="21" t="s">
        <v>217</v>
      </c>
      <c r="E178" s="45">
        <v>8275</v>
      </c>
      <c r="F178" s="45">
        <v>2395</v>
      </c>
      <c r="G178" s="45">
        <v>635</v>
      </c>
      <c r="H178" s="45">
        <v>8275</v>
      </c>
      <c r="I178" s="44">
        <f t="shared" si="2"/>
        <v>7.6737160120845915E-2</v>
      </c>
    </row>
    <row r="179" spans="2:9" x14ac:dyDescent="0.2">
      <c r="B179" s="33" t="s">
        <v>296</v>
      </c>
      <c r="C179" s="18" t="s">
        <v>138</v>
      </c>
      <c r="D179" s="21" t="s">
        <v>218</v>
      </c>
      <c r="E179" s="45">
        <v>4475</v>
      </c>
      <c r="F179" s="45">
        <v>1335</v>
      </c>
      <c r="G179" s="45">
        <v>310</v>
      </c>
      <c r="H179" s="45">
        <v>4475</v>
      </c>
      <c r="I179" s="44">
        <f t="shared" si="2"/>
        <v>6.9273743016759773E-2</v>
      </c>
    </row>
    <row r="180" spans="2:9" x14ac:dyDescent="0.2">
      <c r="B180" s="33" t="s">
        <v>296</v>
      </c>
      <c r="C180" s="18" t="s">
        <v>139</v>
      </c>
      <c r="D180" s="21" t="s">
        <v>219</v>
      </c>
      <c r="E180" s="45">
        <v>12650</v>
      </c>
      <c r="F180" s="45" t="s">
        <v>571</v>
      </c>
      <c r="G180" s="45">
        <v>235</v>
      </c>
      <c r="H180" s="45">
        <v>12650</v>
      </c>
      <c r="I180" s="44">
        <f t="shared" si="2"/>
        <v>1.857707509881423E-2</v>
      </c>
    </row>
    <row r="181" spans="2:9" x14ac:dyDescent="0.2">
      <c r="B181" s="33" t="s">
        <v>296</v>
      </c>
      <c r="C181" s="18" t="s">
        <v>140</v>
      </c>
      <c r="D181" s="21" t="s">
        <v>346</v>
      </c>
      <c r="E181" s="45">
        <v>6410</v>
      </c>
      <c r="F181" s="45">
        <v>2035</v>
      </c>
      <c r="G181" s="45">
        <v>725</v>
      </c>
      <c r="H181" s="45">
        <v>6410</v>
      </c>
      <c r="I181" s="44">
        <f t="shared" si="2"/>
        <v>0.11310452418096724</v>
      </c>
    </row>
    <row r="182" spans="2:9" x14ac:dyDescent="0.2">
      <c r="B182" s="33" t="s">
        <v>296</v>
      </c>
      <c r="C182" s="18" t="s">
        <v>141</v>
      </c>
      <c r="D182" s="21" t="s">
        <v>220</v>
      </c>
      <c r="E182" s="45">
        <v>17400</v>
      </c>
      <c r="F182" s="45" t="s">
        <v>571</v>
      </c>
      <c r="G182" s="45">
        <v>715</v>
      </c>
      <c r="H182" s="45">
        <v>17400</v>
      </c>
      <c r="I182" s="44">
        <f t="shared" si="2"/>
        <v>4.1091954022988507E-2</v>
      </c>
    </row>
    <row r="183" spans="2:9" x14ac:dyDescent="0.2">
      <c r="B183" s="33" t="s">
        <v>296</v>
      </c>
      <c r="C183" s="18" t="s">
        <v>347</v>
      </c>
      <c r="D183" s="21" t="s">
        <v>348</v>
      </c>
      <c r="E183" s="45">
        <v>14175</v>
      </c>
      <c r="F183" s="45">
        <v>3985</v>
      </c>
      <c r="G183" s="45">
        <v>755</v>
      </c>
      <c r="H183" s="45">
        <v>14175</v>
      </c>
      <c r="I183" s="44">
        <f t="shared" si="2"/>
        <v>5.3262786596119931E-2</v>
      </c>
    </row>
    <row r="184" spans="2:9" x14ac:dyDescent="0.2">
      <c r="B184" s="33" t="s">
        <v>296</v>
      </c>
      <c r="C184" s="18" t="s">
        <v>134</v>
      </c>
      <c r="D184" s="21" t="s">
        <v>349</v>
      </c>
      <c r="E184" s="45">
        <v>8335</v>
      </c>
      <c r="F184" s="45">
        <v>3200</v>
      </c>
      <c r="G184" s="45">
        <v>1605</v>
      </c>
      <c r="H184" s="45">
        <v>8335</v>
      </c>
      <c r="I184" s="44">
        <f t="shared" si="2"/>
        <v>0.19256148770245951</v>
      </c>
    </row>
    <row r="185" spans="2:9" x14ac:dyDescent="0.2">
      <c r="B185"/>
      <c r="C185"/>
      <c r="D185"/>
      <c r="E185"/>
      <c r="F185"/>
      <c r="G185"/>
      <c r="H185"/>
      <c r="I185"/>
    </row>
    <row r="186" spans="2:9" x14ac:dyDescent="0.2">
      <c r="B186" s="35" t="s">
        <v>245</v>
      </c>
    </row>
    <row r="187" spans="2:9" x14ac:dyDescent="0.2">
      <c r="B187" s="16"/>
    </row>
    <row r="188" spans="2:9" x14ac:dyDescent="0.2">
      <c r="B188" s="16" t="s">
        <v>573</v>
      </c>
    </row>
    <row r="189" spans="2:9" x14ac:dyDescent="0.2">
      <c r="B189" s="16" t="s">
        <v>246</v>
      </c>
    </row>
    <row r="190" spans="2:9" x14ac:dyDescent="0.2">
      <c r="B190" s="16" t="s">
        <v>249</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90" zoomScaleNormal="90" workbookViewId="0"/>
  </sheetViews>
  <sheetFormatPr defaultColWidth="9.28515625" defaultRowHeight="12.75" x14ac:dyDescent="0.2"/>
  <cols>
    <col min="1" max="1" width="1.7109375" style="2" customWidth="1"/>
    <col min="2" max="2" width="28.28515625" style="2" customWidth="1"/>
    <col min="3" max="3" width="10.7109375" style="2" customWidth="1"/>
    <col min="4" max="4" width="83.28515625" style="7" bestFit="1" customWidth="1"/>
    <col min="5" max="5" width="17.7109375" style="7" customWidth="1"/>
    <col min="6" max="6" width="23.7109375" style="7" customWidth="1"/>
    <col min="7" max="7" width="9.28515625" style="2" customWidth="1"/>
    <col min="8" max="16384" width="9.28515625" style="2"/>
  </cols>
  <sheetData>
    <row r="1" spans="2:6" s="15" customFormat="1" ht="18" customHeight="1" x14ac:dyDescent="0.25">
      <c r="C1" s="19"/>
      <c r="D1" s="19"/>
      <c r="E1" s="19"/>
      <c r="F1" s="19"/>
    </row>
    <row r="2" spans="2:6" ht="19.5" customHeight="1" x14ac:dyDescent="0.2">
      <c r="B2" s="3" t="s">
        <v>0</v>
      </c>
      <c r="C2" s="22" t="s">
        <v>403</v>
      </c>
      <c r="D2" s="17"/>
    </row>
    <row r="3" spans="2:6" ht="12.75" customHeight="1" x14ac:dyDescent="0.2">
      <c r="B3" s="3" t="s">
        <v>4</v>
      </c>
      <c r="C3" s="12" t="s">
        <v>554</v>
      </c>
    </row>
    <row r="4" spans="2:6" ht="8.25" customHeight="1" x14ac:dyDescent="0.2">
      <c r="B4" s="3"/>
      <c r="C4" s="6"/>
    </row>
    <row r="5" spans="2:6" ht="15" x14ac:dyDescent="0.2">
      <c r="B5" s="3" t="s">
        <v>1</v>
      </c>
      <c r="C5" s="46" t="str">
        <f>'System &amp; Provider Summary - T1'!$C$5</f>
        <v>April 2024</v>
      </c>
    </row>
    <row r="6" spans="2:6" ht="15.75" customHeight="1" x14ac:dyDescent="0.2">
      <c r="B6" s="3" t="s">
        <v>2</v>
      </c>
      <c r="C6" s="2" t="s">
        <v>402</v>
      </c>
      <c r="D6" s="2"/>
    </row>
    <row r="7" spans="2:6" ht="12.75" customHeight="1" x14ac:dyDescent="0.2">
      <c r="B7" s="3" t="s">
        <v>6</v>
      </c>
      <c r="C7" s="2" t="s">
        <v>426</v>
      </c>
    </row>
    <row r="8" spans="2:6" ht="12.75" customHeight="1" x14ac:dyDescent="0.2">
      <c r="B8" s="3" t="s">
        <v>3</v>
      </c>
      <c r="C8" s="2" t="str">
        <f>'System &amp; Provider Summary - T1'!C8</f>
        <v>13th June 2024</v>
      </c>
    </row>
    <row r="9" spans="2:6" ht="12.75" customHeight="1" x14ac:dyDescent="0.2">
      <c r="B9" s="3" t="s">
        <v>5</v>
      </c>
      <c r="C9" s="8" t="s">
        <v>406</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556</v>
      </c>
    </row>
    <row r="12" spans="2:6" x14ac:dyDescent="0.2">
      <c r="B12" s="3"/>
    </row>
    <row r="13" spans="2:6" ht="15" x14ac:dyDescent="0.2">
      <c r="B13" s="5" t="s">
        <v>414</v>
      </c>
    </row>
    <row r="14" spans="2:6" ht="15" x14ac:dyDescent="0.2">
      <c r="B14" s="5"/>
      <c r="C14" s="9"/>
    </row>
    <row r="15" spans="2:6" s="12" customFormat="1" ht="25.5" x14ac:dyDescent="0.2">
      <c r="B15" s="48" t="s">
        <v>243</v>
      </c>
      <c r="C15" s="11" t="s">
        <v>351</v>
      </c>
      <c r="D15" s="10" t="s">
        <v>352</v>
      </c>
      <c r="E15" s="11" t="s">
        <v>399</v>
      </c>
      <c r="F15" s="20" t="s">
        <v>398</v>
      </c>
    </row>
    <row r="16" spans="2:6" x14ac:dyDescent="0.2">
      <c r="B16" s="49" t="s">
        <v>7</v>
      </c>
      <c r="C16" s="1" t="s">
        <v>7</v>
      </c>
      <c r="D16" s="13" t="s">
        <v>10</v>
      </c>
      <c r="E16" s="42">
        <v>463109</v>
      </c>
      <c r="F16" s="42">
        <v>23446</v>
      </c>
    </row>
    <row r="17" spans="2:6" ht="6.75" customHeight="1" x14ac:dyDescent="0.2">
      <c r="D17" s="4"/>
    </row>
    <row r="18" spans="2:6" x14ac:dyDescent="0.2">
      <c r="B18" s="33" t="s">
        <v>256</v>
      </c>
      <c r="C18" s="18" t="s">
        <v>257</v>
      </c>
      <c r="D18" s="18" t="s">
        <v>371</v>
      </c>
      <c r="E18" s="45" t="s">
        <v>571</v>
      </c>
      <c r="F18" s="45" t="s">
        <v>571</v>
      </c>
    </row>
    <row r="19" spans="2:6" x14ac:dyDescent="0.2">
      <c r="B19" s="33" t="s">
        <v>256</v>
      </c>
      <c r="C19" s="18" t="s">
        <v>258</v>
      </c>
      <c r="D19" s="18" t="s">
        <v>372</v>
      </c>
      <c r="E19" s="45">
        <v>3405</v>
      </c>
      <c r="F19" s="45" t="s">
        <v>571</v>
      </c>
    </row>
    <row r="20" spans="2:6" x14ac:dyDescent="0.2">
      <c r="B20" s="33" t="s">
        <v>256</v>
      </c>
      <c r="C20" s="18" t="s">
        <v>259</v>
      </c>
      <c r="D20" s="18" t="s">
        <v>373</v>
      </c>
      <c r="E20" s="45">
        <v>9150</v>
      </c>
      <c r="F20" s="45">
        <v>435</v>
      </c>
    </row>
    <row r="21" spans="2:6" x14ac:dyDescent="0.2">
      <c r="B21" s="33" t="s">
        <v>256</v>
      </c>
      <c r="C21" s="18" t="s">
        <v>260</v>
      </c>
      <c r="D21" s="18" t="s">
        <v>374</v>
      </c>
      <c r="E21" s="45">
        <v>12530</v>
      </c>
      <c r="F21" s="45">
        <v>960</v>
      </c>
    </row>
    <row r="22" spans="2:6" x14ac:dyDescent="0.2">
      <c r="B22" s="33" t="s">
        <v>256</v>
      </c>
      <c r="C22" s="18" t="s">
        <v>261</v>
      </c>
      <c r="D22" s="18" t="s">
        <v>375</v>
      </c>
      <c r="E22" s="45" t="s">
        <v>571</v>
      </c>
      <c r="F22" s="45" t="s">
        <v>571</v>
      </c>
    </row>
    <row r="23" spans="2:6" x14ac:dyDescent="0.2">
      <c r="B23" s="33" t="s">
        <v>256</v>
      </c>
      <c r="C23" s="18" t="s">
        <v>262</v>
      </c>
      <c r="D23" s="18" t="s">
        <v>376</v>
      </c>
      <c r="E23" s="45">
        <v>6150</v>
      </c>
      <c r="F23" s="45">
        <v>130</v>
      </c>
    </row>
    <row r="24" spans="2:6" x14ac:dyDescent="0.2">
      <c r="B24" s="33" t="s">
        <v>244</v>
      </c>
      <c r="C24" s="18" t="s">
        <v>263</v>
      </c>
      <c r="D24" s="18" t="s">
        <v>353</v>
      </c>
      <c r="E24" s="45">
        <v>36370</v>
      </c>
      <c r="F24" s="45">
        <v>8700</v>
      </c>
    </row>
    <row r="25" spans="2:6" x14ac:dyDescent="0.2">
      <c r="B25" s="33" t="s">
        <v>244</v>
      </c>
      <c r="C25" s="18" t="s">
        <v>264</v>
      </c>
      <c r="D25" s="18" t="s">
        <v>354</v>
      </c>
      <c r="E25" s="45">
        <v>43940</v>
      </c>
      <c r="F25" s="45">
        <v>615</v>
      </c>
    </row>
    <row r="26" spans="2:6" x14ac:dyDescent="0.2">
      <c r="B26" s="33" t="s">
        <v>244</v>
      </c>
      <c r="C26" s="18" t="s">
        <v>265</v>
      </c>
      <c r="D26" s="18" t="s">
        <v>355</v>
      </c>
      <c r="E26" s="45">
        <v>17935</v>
      </c>
      <c r="F26" s="45">
        <v>605</v>
      </c>
    </row>
    <row r="27" spans="2:6" x14ac:dyDescent="0.2">
      <c r="B27" s="33" t="s">
        <v>244</v>
      </c>
      <c r="C27" s="18" t="s">
        <v>266</v>
      </c>
      <c r="D27" s="18" t="s">
        <v>356</v>
      </c>
      <c r="E27" s="45">
        <v>13915</v>
      </c>
      <c r="F27" s="45">
        <v>640</v>
      </c>
    </row>
    <row r="28" spans="2:6" x14ac:dyDescent="0.2">
      <c r="B28" s="33" t="s">
        <v>244</v>
      </c>
      <c r="C28" s="18" t="s">
        <v>267</v>
      </c>
      <c r="D28" s="18" t="s">
        <v>357</v>
      </c>
      <c r="E28" s="45">
        <v>9600</v>
      </c>
      <c r="F28" s="45">
        <v>970</v>
      </c>
    </row>
    <row r="29" spans="2:6" x14ac:dyDescent="0.2">
      <c r="B29" s="33" t="s">
        <v>268</v>
      </c>
      <c r="C29" s="18" t="s">
        <v>269</v>
      </c>
      <c r="D29" s="18" t="s">
        <v>377</v>
      </c>
      <c r="E29" s="45" t="s">
        <v>571</v>
      </c>
      <c r="F29" s="45" t="s">
        <v>571</v>
      </c>
    </row>
    <row r="30" spans="2:6" x14ac:dyDescent="0.2">
      <c r="B30" s="33" t="s">
        <v>268</v>
      </c>
      <c r="C30" s="18" t="s">
        <v>270</v>
      </c>
      <c r="D30" s="18" t="s">
        <v>378</v>
      </c>
      <c r="E30" s="45">
        <v>10995</v>
      </c>
      <c r="F30" s="45">
        <v>130</v>
      </c>
    </row>
    <row r="31" spans="2:6" x14ac:dyDescent="0.2">
      <c r="B31" s="33" t="s">
        <v>268</v>
      </c>
      <c r="C31" s="18" t="s">
        <v>271</v>
      </c>
      <c r="D31" s="18" t="s">
        <v>379</v>
      </c>
      <c r="E31" s="45">
        <v>7005</v>
      </c>
      <c r="F31" s="45">
        <v>700</v>
      </c>
    </row>
    <row r="32" spans="2:6" x14ac:dyDescent="0.2">
      <c r="B32" s="33" t="s">
        <v>268</v>
      </c>
      <c r="C32" s="18" t="s">
        <v>272</v>
      </c>
      <c r="D32" s="18" t="s">
        <v>358</v>
      </c>
      <c r="E32" s="45">
        <v>18495</v>
      </c>
      <c r="F32" s="45">
        <v>375</v>
      </c>
    </row>
    <row r="33" spans="2:6" x14ac:dyDescent="0.2">
      <c r="B33" s="33" t="s">
        <v>268</v>
      </c>
      <c r="C33" s="18" t="s">
        <v>273</v>
      </c>
      <c r="D33" s="18" t="s">
        <v>380</v>
      </c>
      <c r="E33" s="45" t="s">
        <v>571</v>
      </c>
      <c r="F33" s="45" t="s">
        <v>571</v>
      </c>
    </row>
    <row r="34" spans="2:6" x14ac:dyDescent="0.2">
      <c r="B34" s="33" t="s">
        <v>268</v>
      </c>
      <c r="C34" s="18" t="s">
        <v>274</v>
      </c>
      <c r="D34" s="18" t="s">
        <v>381</v>
      </c>
      <c r="E34" s="45" t="s">
        <v>571</v>
      </c>
      <c r="F34" s="45" t="s">
        <v>571</v>
      </c>
    </row>
    <row r="35" spans="2:6" x14ac:dyDescent="0.2">
      <c r="B35" s="33" t="s">
        <v>268</v>
      </c>
      <c r="C35" s="18" t="s">
        <v>275</v>
      </c>
      <c r="D35" s="18" t="s">
        <v>382</v>
      </c>
      <c r="E35" s="45">
        <v>2185</v>
      </c>
      <c r="F35" s="45">
        <v>70</v>
      </c>
    </row>
    <row r="36" spans="2:6" x14ac:dyDescent="0.2">
      <c r="B36" s="33" t="s">
        <v>268</v>
      </c>
      <c r="C36" s="18" t="s">
        <v>276</v>
      </c>
      <c r="D36" s="18" t="s">
        <v>359</v>
      </c>
      <c r="E36" s="45" t="s">
        <v>571</v>
      </c>
      <c r="F36" s="45" t="s">
        <v>571</v>
      </c>
    </row>
    <row r="37" spans="2:6" x14ac:dyDescent="0.2">
      <c r="B37" s="33" t="s">
        <v>268</v>
      </c>
      <c r="C37" s="18" t="s">
        <v>277</v>
      </c>
      <c r="D37" s="18" t="s">
        <v>383</v>
      </c>
      <c r="E37" s="45">
        <v>5420</v>
      </c>
      <c r="F37" s="45">
        <v>265</v>
      </c>
    </row>
    <row r="38" spans="2:6" x14ac:dyDescent="0.2">
      <c r="B38" s="33" t="s">
        <v>268</v>
      </c>
      <c r="C38" s="18" t="s">
        <v>278</v>
      </c>
      <c r="D38" s="18" t="s">
        <v>360</v>
      </c>
      <c r="E38" s="45">
        <v>27385</v>
      </c>
      <c r="F38" s="45">
        <v>125</v>
      </c>
    </row>
    <row r="39" spans="2:6" x14ac:dyDescent="0.2">
      <c r="B39" s="33" t="s">
        <v>268</v>
      </c>
      <c r="C39" s="18" t="s">
        <v>279</v>
      </c>
      <c r="D39" s="18" t="s">
        <v>384</v>
      </c>
      <c r="E39" s="45">
        <v>8395</v>
      </c>
      <c r="F39" s="45">
        <v>510</v>
      </c>
    </row>
    <row r="40" spans="2:6" x14ac:dyDescent="0.2">
      <c r="B40" s="33" t="s">
        <v>280</v>
      </c>
      <c r="C40" s="18" t="s">
        <v>281</v>
      </c>
      <c r="D40" s="18" t="s">
        <v>361</v>
      </c>
      <c r="E40" s="45" t="s">
        <v>571</v>
      </c>
      <c r="F40" s="45" t="s">
        <v>571</v>
      </c>
    </row>
    <row r="41" spans="2:6" x14ac:dyDescent="0.2">
      <c r="B41" s="33" t="s">
        <v>280</v>
      </c>
      <c r="C41" s="18" t="s">
        <v>282</v>
      </c>
      <c r="D41" s="18" t="s">
        <v>385</v>
      </c>
      <c r="E41" s="45">
        <v>44390</v>
      </c>
      <c r="F41" s="45">
        <v>1280</v>
      </c>
    </row>
    <row r="42" spans="2:6" x14ac:dyDescent="0.2">
      <c r="B42" s="33" t="s">
        <v>280</v>
      </c>
      <c r="C42" s="18" t="s">
        <v>283</v>
      </c>
      <c r="D42" s="18" t="s">
        <v>386</v>
      </c>
      <c r="E42" s="45">
        <v>15835</v>
      </c>
      <c r="F42" s="45">
        <v>780</v>
      </c>
    </row>
    <row r="43" spans="2:6" x14ac:dyDescent="0.2">
      <c r="B43" s="33" t="s">
        <v>280</v>
      </c>
      <c r="C43" s="18" t="s">
        <v>284</v>
      </c>
      <c r="D43" s="18" t="s">
        <v>362</v>
      </c>
      <c r="E43" s="45">
        <v>5105</v>
      </c>
      <c r="F43" s="45">
        <v>385</v>
      </c>
    </row>
    <row r="44" spans="2:6" x14ac:dyDescent="0.2">
      <c r="B44" s="33" t="s">
        <v>285</v>
      </c>
      <c r="C44" s="18" t="s">
        <v>286</v>
      </c>
      <c r="D44" s="18" t="s">
        <v>387</v>
      </c>
      <c r="E44" s="45">
        <v>17525</v>
      </c>
      <c r="F44" s="45">
        <v>460</v>
      </c>
    </row>
    <row r="45" spans="2:6" x14ac:dyDescent="0.2">
      <c r="B45" s="33" t="s">
        <v>285</v>
      </c>
      <c r="C45" s="18" t="s">
        <v>287</v>
      </c>
      <c r="D45" s="18" t="s">
        <v>363</v>
      </c>
      <c r="E45" s="45">
        <v>20820</v>
      </c>
      <c r="F45" s="45">
        <v>715</v>
      </c>
    </row>
    <row r="46" spans="2:6" x14ac:dyDescent="0.2">
      <c r="B46" s="33" t="s">
        <v>285</v>
      </c>
      <c r="C46" s="18" t="s">
        <v>288</v>
      </c>
      <c r="D46" s="18" t="s">
        <v>388</v>
      </c>
      <c r="E46" s="45">
        <v>16765</v>
      </c>
      <c r="F46" s="45">
        <v>1630</v>
      </c>
    </row>
    <row r="47" spans="2:6" x14ac:dyDescent="0.2">
      <c r="B47" s="33" t="s">
        <v>289</v>
      </c>
      <c r="C47" s="18" t="s">
        <v>290</v>
      </c>
      <c r="D47" s="18" t="s">
        <v>389</v>
      </c>
      <c r="E47" s="45">
        <v>33905</v>
      </c>
      <c r="F47" s="45">
        <v>1120</v>
      </c>
    </row>
    <row r="48" spans="2:6" x14ac:dyDescent="0.2">
      <c r="B48" s="33" t="s">
        <v>289</v>
      </c>
      <c r="C48" s="18" t="s">
        <v>291</v>
      </c>
      <c r="D48" s="18" t="s">
        <v>364</v>
      </c>
      <c r="E48" s="45">
        <v>2565</v>
      </c>
      <c r="F48" s="45" t="s">
        <v>571</v>
      </c>
    </row>
    <row r="49" spans="2:6" x14ac:dyDescent="0.2">
      <c r="B49" s="33" t="s">
        <v>289</v>
      </c>
      <c r="C49" s="18" t="s">
        <v>292</v>
      </c>
      <c r="D49" s="18" t="s">
        <v>365</v>
      </c>
      <c r="E49" s="45">
        <v>23655</v>
      </c>
      <c r="F49" s="45">
        <v>295</v>
      </c>
    </row>
    <row r="50" spans="2:6" x14ac:dyDescent="0.2">
      <c r="B50" s="33" t="s">
        <v>289</v>
      </c>
      <c r="C50" s="18" t="s">
        <v>293</v>
      </c>
      <c r="D50" s="18" t="s">
        <v>390</v>
      </c>
      <c r="E50" s="45">
        <v>21405</v>
      </c>
      <c r="F50" s="45">
        <v>505</v>
      </c>
    </row>
    <row r="51" spans="2:6" x14ac:dyDescent="0.2">
      <c r="B51" s="33" t="s">
        <v>289</v>
      </c>
      <c r="C51" s="18" t="s">
        <v>294</v>
      </c>
      <c r="D51" s="18" t="s">
        <v>391</v>
      </c>
      <c r="E51" s="45">
        <v>1345</v>
      </c>
      <c r="F51" s="45" t="s">
        <v>571</v>
      </c>
    </row>
    <row r="52" spans="2:6" x14ac:dyDescent="0.2">
      <c r="B52" s="33" t="s">
        <v>289</v>
      </c>
      <c r="C52" s="18" t="s">
        <v>295</v>
      </c>
      <c r="D52" s="18" t="s">
        <v>366</v>
      </c>
      <c r="E52" s="45" t="s">
        <v>571</v>
      </c>
      <c r="F52" s="45" t="s">
        <v>571</v>
      </c>
    </row>
    <row r="53" spans="2:6" x14ac:dyDescent="0.2">
      <c r="B53" s="33" t="s">
        <v>296</v>
      </c>
      <c r="C53" s="18" t="s">
        <v>297</v>
      </c>
      <c r="D53" s="18" t="s">
        <v>367</v>
      </c>
      <c r="E53" s="45">
        <v>7795</v>
      </c>
      <c r="F53" s="45">
        <v>440</v>
      </c>
    </row>
    <row r="54" spans="2:6" x14ac:dyDescent="0.2">
      <c r="B54" s="33" t="s">
        <v>296</v>
      </c>
      <c r="C54" s="18" t="s">
        <v>298</v>
      </c>
      <c r="D54" s="18" t="s">
        <v>392</v>
      </c>
      <c r="E54" s="45">
        <v>5640</v>
      </c>
      <c r="F54" s="45" t="s">
        <v>571</v>
      </c>
    </row>
    <row r="55" spans="2:6" x14ac:dyDescent="0.2">
      <c r="B55" s="33" t="s">
        <v>296</v>
      </c>
      <c r="C55" s="18" t="s">
        <v>299</v>
      </c>
      <c r="D55" s="18" t="s">
        <v>368</v>
      </c>
      <c r="E55" s="45" t="s">
        <v>571</v>
      </c>
      <c r="F55" s="45" t="s">
        <v>571</v>
      </c>
    </row>
    <row r="56" spans="2:6" x14ac:dyDescent="0.2">
      <c r="B56" s="33" t="s">
        <v>296</v>
      </c>
      <c r="C56" s="18" t="s">
        <v>300</v>
      </c>
      <c r="D56" s="18" t="s">
        <v>369</v>
      </c>
      <c r="E56" s="45">
        <v>8810</v>
      </c>
      <c r="F56" s="45">
        <v>460</v>
      </c>
    </row>
    <row r="57" spans="2:6" x14ac:dyDescent="0.2">
      <c r="B57" s="33" t="s">
        <v>296</v>
      </c>
      <c r="C57" s="18" t="s">
        <v>301</v>
      </c>
      <c r="D57" s="18" t="s">
        <v>393</v>
      </c>
      <c r="E57" s="45">
        <v>1875</v>
      </c>
      <c r="F57" s="45">
        <v>145</v>
      </c>
    </row>
    <row r="58" spans="2:6" x14ac:dyDescent="0.2">
      <c r="B58" s="33" t="s">
        <v>296</v>
      </c>
      <c r="C58" s="18" t="s">
        <v>302</v>
      </c>
      <c r="D58" s="18" t="s">
        <v>394</v>
      </c>
      <c r="E58" s="45" t="s">
        <v>571</v>
      </c>
      <c r="F58" s="45" t="s">
        <v>571</v>
      </c>
    </row>
    <row r="59" spans="2:6" x14ac:dyDescent="0.2">
      <c r="B59" s="33" t="s">
        <v>296</v>
      </c>
      <c r="C59" s="18" t="s">
        <v>303</v>
      </c>
      <c r="D59" s="18" t="s">
        <v>370</v>
      </c>
      <c r="E59" s="45">
        <v>2785</v>
      </c>
      <c r="F59" s="45" t="s">
        <v>571</v>
      </c>
    </row>
    <row r="60" spans="2:6" ht="6.75" customHeight="1" x14ac:dyDescent="0.2">
      <c r="D60" s="2"/>
    </row>
    <row r="61" spans="2:6" x14ac:dyDescent="0.2">
      <c r="B61" s="33" t="s">
        <v>256</v>
      </c>
      <c r="C61" s="18" t="s">
        <v>39</v>
      </c>
      <c r="D61" s="21" t="s">
        <v>154</v>
      </c>
      <c r="E61" s="45">
        <v>3405</v>
      </c>
      <c r="F61" s="45" t="s">
        <v>571</v>
      </c>
    </row>
    <row r="62" spans="2:6" x14ac:dyDescent="0.2">
      <c r="B62" s="33" t="s">
        <v>256</v>
      </c>
      <c r="C62" s="18" t="s">
        <v>41</v>
      </c>
      <c r="D62" s="21" t="s">
        <v>155</v>
      </c>
      <c r="E62" s="45">
        <v>1780</v>
      </c>
      <c r="F62" s="45" t="s">
        <v>572</v>
      </c>
    </row>
    <row r="63" spans="2:6" x14ac:dyDescent="0.2">
      <c r="B63" s="33" t="s">
        <v>256</v>
      </c>
      <c r="C63" s="18" t="s">
        <v>43</v>
      </c>
      <c r="D63" s="21" t="s">
        <v>306</v>
      </c>
      <c r="E63" s="45">
        <v>4645</v>
      </c>
      <c r="F63" s="45" t="s">
        <v>572</v>
      </c>
    </row>
    <row r="64" spans="2:6" x14ac:dyDescent="0.2">
      <c r="B64" s="33" t="s">
        <v>256</v>
      </c>
      <c r="C64" s="18" t="s">
        <v>44</v>
      </c>
      <c r="D64" s="21" t="s">
        <v>307</v>
      </c>
      <c r="E64" s="45">
        <v>9150</v>
      </c>
      <c r="F64" s="45">
        <v>435</v>
      </c>
    </row>
    <row r="65" spans="2:6" x14ac:dyDescent="0.2">
      <c r="B65" s="33" t="s">
        <v>256</v>
      </c>
      <c r="C65" s="18" t="s">
        <v>533</v>
      </c>
      <c r="D65" s="21" t="s">
        <v>534</v>
      </c>
      <c r="E65" s="45" t="s">
        <v>571</v>
      </c>
      <c r="F65" s="45" t="s">
        <v>571</v>
      </c>
    </row>
    <row r="66" spans="2:6" x14ac:dyDescent="0.2">
      <c r="B66" s="33" t="s">
        <v>256</v>
      </c>
      <c r="C66" s="18" t="s">
        <v>441</v>
      </c>
      <c r="D66" s="21" t="s">
        <v>442</v>
      </c>
      <c r="E66" s="45" t="s">
        <v>571</v>
      </c>
      <c r="F66" s="45" t="s">
        <v>571</v>
      </c>
    </row>
    <row r="67" spans="2:6" x14ac:dyDescent="0.2">
      <c r="B67" s="33" t="s">
        <v>256</v>
      </c>
      <c r="C67" s="18" t="s">
        <v>51</v>
      </c>
      <c r="D67" s="21" t="s">
        <v>162</v>
      </c>
      <c r="E67" s="45">
        <v>4365</v>
      </c>
      <c r="F67" s="45">
        <v>120</v>
      </c>
    </row>
    <row r="68" spans="2:6" x14ac:dyDescent="0.2">
      <c r="B68" s="33" t="s">
        <v>256</v>
      </c>
      <c r="C68" s="18" t="s">
        <v>59</v>
      </c>
      <c r="D68" s="21" t="s">
        <v>168</v>
      </c>
      <c r="E68" s="45" t="s">
        <v>571</v>
      </c>
      <c r="F68" s="45" t="s">
        <v>571</v>
      </c>
    </row>
    <row r="69" spans="2:6" x14ac:dyDescent="0.2">
      <c r="B69" s="33" t="s">
        <v>256</v>
      </c>
      <c r="C69" s="18" t="s">
        <v>69</v>
      </c>
      <c r="D69" s="21" t="s">
        <v>309</v>
      </c>
      <c r="E69" s="45">
        <v>7885</v>
      </c>
      <c r="F69" s="45">
        <v>960</v>
      </c>
    </row>
    <row r="70" spans="2:6" x14ac:dyDescent="0.2">
      <c r="B70" s="33" t="s">
        <v>244</v>
      </c>
      <c r="C70" s="18" t="s">
        <v>22</v>
      </c>
      <c r="D70" s="21" t="s">
        <v>142</v>
      </c>
      <c r="E70" s="45">
        <v>5525</v>
      </c>
      <c r="F70" s="45">
        <v>60</v>
      </c>
    </row>
    <row r="71" spans="2:6" x14ac:dyDescent="0.2">
      <c r="B71" s="33" t="s">
        <v>244</v>
      </c>
      <c r="C71" s="18" t="s">
        <v>445</v>
      </c>
      <c r="D71" s="21" t="s">
        <v>446</v>
      </c>
      <c r="E71" s="45">
        <v>3805</v>
      </c>
      <c r="F71" s="45">
        <v>400</v>
      </c>
    </row>
    <row r="72" spans="2:6" x14ac:dyDescent="0.2">
      <c r="B72" s="33" t="s">
        <v>244</v>
      </c>
      <c r="C72" s="18" t="s">
        <v>23</v>
      </c>
      <c r="D72" s="21" t="s">
        <v>311</v>
      </c>
      <c r="E72" s="45">
        <v>5820</v>
      </c>
      <c r="F72" s="45">
        <v>210</v>
      </c>
    </row>
    <row r="73" spans="2:6" x14ac:dyDescent="0.2">
      <c r="B73" s="33" t="s">
        <v>244</v>
      </c>
      <c r="C73" s="18" t="s">
        <v>24</v>
      </c>
      <c r="D73" s="21" t="s">
        <v>143</v>
      </c>
      <c r="E73" s="45" t="s">
        <v>571</v>
      </c>
      <c r="F73" s="45" t="s">
        <v>571</v>
      </c>
    </row>
    <row r="74" spans="2:6" x14ac:dyDescent="0.2">
      <c r="B74" s="33" t="s">
        <v>244</v>
      </c>
      <c r="C74" s="18" t="s">
        <v>25</v>
      </c>
      <c r="D74" s="21" t="s">
        <v>312</v>
      </c>
      <c r="E74" s="45">
        <v>1515</v>
      </c>
      <c r="F74" s="45">
        <v>15</v>
      </c>
    </row>
    <row r="75" spans="2:6" x14ac:dyDescent="0.2">
      <c r="B75" s="33" t="s">
        <v>244</v>
      </c>
      <c r="C75" s="18" t="s">
        <v>449</v>
      </c>
      <c r="D75" s="21" t="s">
        <v>450</v>
      </c>
      <c r="E75" s="45">
        <v>3345</v>
      </c>
      <c r="F75" s="45" t="s">
        <v>571</v>
      </c>
    </row>
    <row r="76" spans="2:6" x14ac:dyDescent="0.2">
      <c r="B76" s="33" t="s">
        <v>244</v>
      </c>
      <c r="C76" s="18" t="s">
        <v>26</v>
      </c>
      <c r="D76" s="21" t="s">
        <v>313</v>
      </c>
      <c r="E76" s="45" t="s">
        <v>571</v>
      </c>
      <c r="F76" s="45" t="s">
        <v>571</v>
      </c>
    </row>
    <row r="77" spans="2:6" x14ac:dyDescent="0.2">
      <c r="B77" s="33" t="s">
        <v>244</v>
      </c>
      <c r="C77" s="18" t="s">
        <v>28</v>
      </c>
      <c r="D77" s="21" t="s">
        <v>145</v>
      </c>
      <c r="E77" s="45">
        <v>2845</v>
      </c>
      <c r="F77" s="45">
        <v>90</v>
      </c>
    </row>
    <row r="78" spans="2:6" x14ac:dyDescent="0.2">
      <c r="B78" s="33" t="s">
        <v>244</v>
      </c>
      <c r="C78" s="18" t="s">
        <v>29</v>
      </c>
      <c r="D78" s="21" t="s">
        <v>146</v>
      </c>
      <c r="E78" s="45">
        <v>8305</v>
      </c>
      <c r="F78" s="45">
        <v>4150</v>
      </c>
    </row>
    <row r="79" spans="2:6" x14ac:dyDescent="0.2">
      <c r="B79" s="33" t="s">
        <v>244</v>
      </c>
      <c r="C79" s="18" t="s">
        <v>30</v>
      </c>
      <c r="D79" s="21" t="s">
        <v>147</v>
      </c>
      <c r="E79" s="45">
        <v>8085</v>
      </c>
      <c r="F79" s="45">
        <v>955</v>
      </c>
    </row>
    <row r="80" spans="2:6" x14ac:dyDescent="0.2">
      <c r="B80" s="33" t="s">
        <v>244</v>
      </c>
      <c r="C80" s="18" t="s">
        <v>31</v>
      </c>
      <c r="D80" s="21" t="s">
        <v>314</v>
      </c>
      <c r="E80" s="45">
        <v>1150</v>
      </c>
      <c r="F80" s="45">
        <v>55</v>
      </c>
    </row>
    <row r="81" spans="2:6" x14ac:dyDescent="0.2">
      <c r="B81" s="33" t="s">
        <v>244</v>
      </c>
      <c r="C81" s="18" t="s">
        <v>32</v>
      </c>
      <c r="D81" s="21" t="s">
        <v>315</v>
      </c>
      <c r="E81" s="45" t="s">
        <v>571</v>
      </c>
      <c r="F81" s="45" t="s">
        <v>571</v>
      </c>
    </row>
    <row r="82" spans="2:6" x14ac:dyDescent="0.2">
      <c r="B82" s="33" t="s">
        <v>244</v>
      </c>
      <c r="C82" s="18" t="s">
        <v>457</v>
      </c>
      <c r="D82" s="21" t="s">
        <v>458</v>
      </c>
      <c r="E82" s="45">
        <v>3280</v>
      </c>
      <c r="F82" s="45">
        <v>555</v>
      </c>
    </row>
    <row r="83" spans="2:6" x14ac:dyDescent="0.2">
      <c r="B83" s="33" t="s">
        <v>244</v>
      </c>
      <c r="C83" s="18" t="s">
        <v>33</v>
      </c>
      <c r="D83" s="21" t="s">
        <v>148</v>
      </c>
      <c r="E83" s="45">
        <v>7630</v>
      </c>
      <c r="F83" s="45" t="s">
        <v>571</v>
      </c>
    </row>
    <row r="84" spans="2:6" x14ac:dyDescent="0.2">
      <c r="B84" s="33" t="s">
        <v>244</v>
      </c>
      <c r="C84" s="18" t="s">
        <v>459</v>
      </c>
      <c r="D84" s="21" t="s">
        <v>460</v>
      </c>
      <c r="E84" s="45">
        <v>35135</v>
      </c>
      <c r="F84" s="45" t="s">
        <v>571</v>
      </c>
    </row>
    <row r="85" spans="2:6" x14ac:dyDescent="0.2">
      <c r="B85" s="33" t="s">
        <v>244</v>
      </c>
      <c r="C85" s="18" t="s">
        <v>447</v>
      </c>
      <c r="D85" s="21" t="s">
        <v>448</v>
      </c>
      <c r="E85" s="45" t="s">
        <v>571</v>
      </c>
      <c r="F85" s="45" t="s">
        <v>571</v>
      </c>
    </row>
    <row r="86" spans="2:6" x14ac:dyDescent="0.2">
      <c r="B86" s="33" t="s">
        <v>244</v>
      </c>
      <c r="C86" s="18" t="s">
        <v>451</v>
      </c>
      <c r="D86" s="21" t="s">
        <v>452</v>
      </c>
      <c r="E86" s="45">
        <v>4685</v>
      </c>
      <c r="F86" s="45" t="s">
        <v>571</v>
      </c>
    </row>
    <row r="87" spans="2:6" x14ac:dyDescent="0.2">
      <c r="B87" s="33" t="s">
        <v>244</v>
      </c>
      <c r="C87" s="18" t="s">
        <v>34</v>
      </c>
      <c r="D87" s="21" t="s">
        <v>149</v>
      </c>
      <c r="E87" s="45">
        <v>7950</v>
      </c>
      <c r="F87" s="45">
        <v>360</v>
      </c>
    </row>
    <row r="88" spans="2:6" x14ac:dyDescent="0.2">
      <c r="B88" s="33" t="s">
        <v>244</v>
      </c>
      <c r="C88" s="18" t="s">
        <v>453</v>
      </c>
      <c r="D88" s="21" t="s">
        <v>454</v>
      </c>
      <c r="E88" s="45">
        <v>7885</v>
      </c>
      <c r="F88" s="45">
        <v>330</v>
      </c>
    </row>
    <row r="89" spans="2:6" x14ac:dyDescent="0.2">
      <c r="B89" s="33" t="s">
        <v>244</v>
      </c>
      <c r="C89" s="18" t="s">
        <v>35</v>
      </c>
      <c r="D89" s="21" t="s">
        <v>150</v>
      </c>
      <c r="E89" s="45" t="s">
        <v>571</v>
      </c>
      <c r="F89" s="45" t="s">
        <v>571</v>
      </c>
    </row>
    <row r="90" spans="2:6" x14ac:dyDescent="0.2">
      <c r="B90" s="33" t="s">
        <v>244</v>
      </c>
      <c r="C90" s="18" t="s">
        <v>455</v>
      </c>
      <c r="D90" s="21" t="s">
        <v>456</v>
      </c>
      <c r="E90" s="45" t="s">
        <v>571</v>
      </c>
      <c r="F90" s="45" t="s">
        <v>571</v>
      </c>
    </row>
    <row r="91" spans="2:6" x14ac:dyDescent="0.2">
      <c r="B91" s="33" t="s">
        <v>244</v>
      </c>
      <c r="C91" s="18" t="s">
        <v>36</v>
      </c>
      <c r="D91" s="21" t="s">
        <v>151</v>
      </c>
      <c r="E91" s="45">
        <v>5250</v>
      </c>
      <c r="F91" s="45">
        <v>335</v>
      </c>
    </row>
    <row r="92" spans="2:6" x14ac:dyDescent="0.2">
      <c r="B92" s="33" t="s">
        <v>244</v>
      </c>
      <c r="C92" s="18" t="s">
        <v>443</v>
      </c>
      <c r="D92" s="21" t="s">
        <v>444</v>
      </c>
      <c r="E92" s="45">
        <v>7195</v>
      </c>
      <c r="F92" s="45">
        <v>3760</v>
      </c>
    </row>
    <row r="93" spans="2:6" x14ac:dyDescent="0.2">
      <c r="B93" s="33" t="s">
        <v>244</v>
      </c>
      <c r="C93" s="18" t="s">
        <v>37</v>
      </c>
      <c r="D93" s="21" t="s">
        <v>152</v>
      </c>
      <c r="E93" s="45" t="s">
        <v>571</v>
      </c>
      <c r="F93" s="45" t="s">
        <v>571</v>
      </c>
    </row>
    <row r="94" spans="2:6" x14ac:dyDescent="0.2">
      <c r="B94" s="33" t="s">
        <v>244</v>
      </c>
      <c r="C94" s="18" t="s">
        <v>38</v>
      </c>
      <c r="D94" s="21" t="s">
        <v>153</v>
      </c>
      <c r="E94" s="45">
        <v>2350</v>
      </c>
      <c r="F94" s="45">
        <v>250</v>
      </c>
    </row>
    <row r="95" spans="2:6" x14ac:dyDescent="0.2">
      <c r="B95" s="33" t="s">
        <v>268</v>
      </c>
      <c r="C95" s="18" t="s">
        <v>465</v>
      </c>
      <c r="D95" s="21" t="s">
        <v>466</v>
      </c>
      <c r="E95" s="45">
        <v>3000</v>
      </c>
      <c r="F95" s="45" t="s">
        <v>571</v>
      </c>
    </row>
    <row r="96" spans="2:6" x14ac:dyDescent="0.2">
      <c r="B96" s="33" t="s">
        <v>268</v>
      </c>
      <c r="C96" s="18" t="s">
        <v>479</v>
      </c>
      <c r="D96" s="21" t="s">
        <v>480</v>
      </c>
      <c r="E96" s="45" t="s">
        <v>571</v>
      </c>
      <c r="F96" s="45" t="s">
        <v>571</v>
      </c>
    </row>
    <row r="97" spans="2:6" x14ac:dyDescent="0.2">
      <c r="B97" s="33" t="s">
        <v>268</v>
      </c>
      <c r="C97" s="18" t="s">
        <v>477</v>
      </c>
      <c r="D97" s="21" t="s">
        <v>478</v>
      </c>
      <c r="E97" s="45">
        <v>7005</v>
      </c>
      <c r="F97" s="45">
        <v>700</v>
      </c>
    </row>
    <row r="98" spans="2:6" x14ac:dyDescent="0.2">
      <c r="B98" s="33" t="s">
        <v>268</v>
      </c>
      <c r="C98" s="18" t="s">
        <v>463</v>
      </c>
      <c r="D98" s="21" t="s">
        <v>464</v>
      </c>
      <c r="E98" s="45">
        <v>2050</v>
      </c>
      <c r="F98" s="45" t="s">
        <v>571</v>
      </c>
    </row>
    <row r="99" spans="2:6" x14ac:dyDescent="0.2">
      <c r="B99" s="33" t="s">
        <v>268</v>
      </c>
      <c r="C99" s="18" t="s">
        <v>45</v>
      </c>
      <c r="D99" s="21" t="s">
        <v>157</v>
      </c>
      <c r="E99" s="45">
        <v>1680</v>
      </c>
      <c r="F99" s="45">
        <v>55</v>
      </c>
    </row>
    <row r="100" spans="2:6" x14ac:dyDescent="0.2">
      <c r="B100" s="33" t="s">
        <v>268</v>
      </c>
      <c r="C100" s="18" t="s">
        <v>558</v>
      </c>
      <c r="D100" s="21" t="s">
        <v>559</v>
      </c>
      <c r="E100" s="45" t="s">
        <v>571</v>
      </c>
      <c r="F100" s="45" t="s">
        <v>571</v>
      </c>
    </row>
    <row r="101" spans="2:6" x14ac:dyDescent="0.2">
      <c r="B101" s="33" t="s">
        <v>268</v>
      </c>
      <c r="C101" s="18" t="s">
        <v>475</v>
      </c>
      <c r="D101" s="21" t="s">
        <v>476</v>
      </c>
      <c r="E101" s="45">
        <v>14980</v>
      </c>
      <c r="F101" s="45" t="s">
        <v>571</v>
      </c>
    </row>
    <row r="102" spans="2:6" x14ac:dyDescent="0.2">
      <c r="B102" s="33" t="s">
        <v>268</v>
      </c>
      <c r="C102" s="18" t="s">
        <v>469</v>
      </c>
      <c r="D102" s="21" t="s">
        <v>470</v>
      </c>
      <c r="E102" s="45" t="s">
        <v>571</v>
      </c>
      <c r="F102" s="45" t="s">
        <v>571</v>
      </c>
    </row>
    <row r="103" spans="2:6" x14ac:dyDescent="0.2">
      <c r="B103" s="33" t="s">
        <v>268</v>
      </c>
      <c r="C103" s="18" t="s">
        <v>467</v>
      </c>
      <c r="D103" s="21" t="s">
        <v>468</v>
      </c>
      <c r="E103" s="45" t="s">
        <v>571</v>
      </c>
      <c r="F103" s="45" t="s">
        <v>571</v>
      </c>
    </row>
    <row r="104" spans="2:6" x14ac:dyDescent="0.2">
      <c r="B104" s="33" t="s">
        <v>268</v>
      </c>
      <c r="C104" s="18" t="s">
        <v>461</v>
      </c>
      <c r="D104" s="21" t="s">
        <v>462</v>
      </c>
      <c r="E104" s="45">
        <v>10900</v>
      </c>
      <c r="F104" s="45" t="s">
        <v>571</v>
      </c>
    </row>
    <row r="105" spans="2:6" x14ac:dyDescent="0.2">
      <c r="B105" s="33" t="s">
        <v>268</v>
      </c>
      <c r="C105" s="18" t="s">
        <v>535</v>
      </c>
      <c r="D105" s="21" t="s">
        <v>536</v>
      </c>
      <c r="E105" s="45">
        <v>4315</v>
      </c>
      <c r="F105" s="45">
        <v>125</v>
      </c>
    </row>
    <row r="106" spans="2:6" x14ac:dyDescent="0.2">
      <c r="B106" s="33" t="s">
        <v>268</v>
      </c>
      <c r="C106" s="18" t="s">
        <v>473</v>
      </c>
      <c r="D106" s="21" t="s">
        <v>474</v>
      </c>
      <c r="E106" s="45">
        <v>5420</v>
      </c>
      <c r="F106" s="45">
        <v>265</v>
      </c>
    </row>
    <row r="107" spans="2:6" x14ac:dyDescent="0.2">
      <c r="B107" s="33" t="s">
        <v>268</v>
      </c>
      <c r="C107" s="18" t="s">
        <v>471</v>
      </c>
      <c r="D107" s="21" t="s">
        <v>472</v>
      </c>
      <c r="E107" s="45" t="s">
        <v>571</v>
      </c>
      <c r="F107" s="45" t="s">
        <v>571</v>
      </c>
    </row>
    <row r="108" spans="2:6" x14ac:dyDescent="0.2">
      <c r="B108" s="33" t="s">
        <v>268</v>
      </c>
      <c r="C108" s="18" t="s">
        <v>54</v>
      </c>
      <c r="D108" s="21" t="s">
        <v>317</v>
      </c>
      <c r="E108" s="45">
        <v>3245</v>
      </c>
      <c r="F108" s="45" t="s">
        <v>571</v>
      </c>
    </row>
    <row r="109" spans="2:6" x14ac:dyDescent="0.2">
      <c r="B109" s="33" t="s">
        <v>268</v>
      </c>
      <c r="C109" s="18" t="s">
        <v>537</v>
      </c>
      <c r="D109" s="21" t="s">
        <v>538</v>
      </c>
      <c r="E109" s="45">
        <v>4130</v>
      </c>
      <c r="F109" s="45" t="s">
        <v>571</v>
      </c>
    </row>
    <row r="110" spans="2:6" x14ac:dyDescent="0.2">
      <c r="B110" s="33" t="s">
        <v>268</v>
      </c>
      <c r="C110" s="18" t="s">
        <v>55</v>
      </c>
      <c r="D110" s="21" t="s">
        <v>165</v>
      </c>
      <c r="E110" s="45" t="s">
        <v>571</v>
      </c>
      <c r="F110" s="45" t="s">
        <v>571</v>
      </c>
    </row>
    <row r="111" spans="2:6" x14ac:dyDescent="0.2">
      <c r="B111" s="33" t="s">
        <v>268</v>
      </c>
      <c r="C111" s="18" t="s">
        <v>61</v>
      </c>
      <c r="D111" s="21" t="s">
        <v>170</v>
      </c>
      <c r="E111" s="45">
        <v>8920</v>
      </c>
      <c r="F111" s="45" t="s">
        <v>571</v>
      </c>
    </row>
    <row r="112" spans="2:6" x14ac:dyDescent="0.2">
      <c r="B112" s="33" t="s">
        <v>268</v>
      </c>
      <c r="C112" s="18" t="s">
        <v>56</v>
      </c>
      <c r="D112" s="21" t="s">
        <v>318</v>
      </c>
      <c r="E112" s="45">
        <v>2185</v>
      </c>
      <c r="F112" s="45">
        <v>70</v>
      </c>
    </row>
    <row r="113" spans="2:6" x14ac:dyDescent="0.2">
      <c r="B113" s="33" t="s">
        <v>268</v>
      </c>
      <c r="C113" s="18" t="s">
        <v>63</v>
      </c>
      <c r="D113" s="21" t="s">
        <v>172</v>
      </c>
      <c r="E113" s="45">
        <v>1810</v>
      </c>
      <c r="F113" s="45">
        <v>130</v>
      </c>
    </row>
    <row r="114" spans="2:6" x14ac:dyDescent="0.2">
      <c r="B114" s="33" t="s">
        <v>268</v>
      </c>
      <c r="C114" s="18" t="s">
        <v>64</v>
      </c>
      <c r="D114" s="21" t="s">
        <v>319</v>
      </c>
      <c r="E114" s="45">
        <v>6715</v>
      </c>
      <c r="F114" s="45">
        <v>455</v>
      </c>
    </row>
    <row r="115" spans="2:6" x14ac:dyDescent="0.2">
      <c r="B115" s="33" t="s">
        <v>280</v>
      </c>
      <c r="C115" s="18" t="s">
        <v>489</v>
      </c>
      <c r="D115" s="21" t="s">
        <v>490</v>
      </c>
      <c r="E115" s="45">
        <v>3660</v>
      </c>
      <c r="F115" s="45" t="s">
        <v>571</v>
      </c>
    </row>
    <row r="116" spans="2:6" x14ac:dyDescent="0.2">
      <c r="B116" s="33" t="s">
        <v>280</v>
      </c>
      <c r="C116" s="18" t="s">
        <v>491</v>
      </c>
      <c r="D116" s="21" t="s">
        <v>492</v>
      </c>
      <c r="E116" s="45">
        <v>1630</v>
      </c>
      <c r="F116" s="45">
        <v>95</v>
      </c>
    </row>
    <row r="117" spans="2:6" x14ac:dyDescent="0.2">
      <c r="B117" s="33" t="s">
        <v>280</v>
      </c>
      <c r="C117" s="18" t="s">
        <v>82</v>
      </c>
      <c r="D117" s="21" t="s">
        <v>324</v>
      </c>
      <c r="E117" s="45" t="s">
        <v>571</v>
      </c>
      <c r="F117" s="45" t="s">
        <v>571</v>
      </c>
    </row>
    <row r="118" spans="2:6" x14ac:dyDescent="0.2">
      <c r="B118" s="33" t="s">
        <v>280</v>
      </c>
      <c r="C118" s="18" t="s">
        <v>83</v>
      </c>
      <c r="D118" s="21" t="s">
        <v>325</v>
      </c>
      <c r="E118" s="45" t="s">
        <v>571</v>
      </c>
      <c r="F118" s="45" t="s">
        <v>571</v>
      </c>
    </row>
    <row r="119" spans="2:6" x14ac:dyDescent="0.2">
      <c r="B119" s="33" t="s">
        <v>280</v>
      </c>
      <c r="C119" s="18" t="s">
        <v>493</v>
      </c>
      <c r="D119" s="21" t="s">
        <v>494</v>
      </c>
      <c r="E119" s="45">
        <v>2700</v>
      </c>
      <c r="F119" s="45" t="s">
        <v>571</v>
      </c>
    </row>
    <row r="120" spans="2:6" x14ac:dyDescent="0.2">
      <c r="B120" s="33" t="s">
        <v>280</v>
      </c>
      <c r="C120" s="18" t="s">
        <v>86</v>
      </c>
      <c r="D120" s="21" t="s">
        <v>186</v>
      </c>
      <c r="E120" s="45">
        <v>3810</v>
      </c>
      <c r="F120" s="45" t="s">
        <v>571</v>
      </c>
    </row>
    <row r="121" spans="2:6" x14ac:dyDescent="0.2">
      <c r="B121" s="33" t="s">
        <v>280</v>
      </c>
      <c r="C121" s="18" t="s">
        <v>495</v>
      </c>
      <c r="D121" s="21" t="s">
        <v>496</v>
      </c>
      <c r="E121" s="45">
        <v>1465</v>
      </c>
      <c r="F121" s="45">
        <v>50</v>
      </c>
    </row>
    <row r="122" spans="2:6" x14ac:dyDescent="0.2">
      <c r="B122" s="33" t="s">
        <v>280</v>
      </c>
      <c r="C122" s="18" t="s">
        <v>497</v>
      </c>
      <c r="D122" s="21" t="s">
        <v>498</v>
      </c>
      <c r="E122" s="45">
        <v>1215</v>
      </c>
      <c r="F122" s="45" t="s">
        <v>571</v>
      </c>
    </row>
    <row r="123" spans="2:6" x14ac:dyDescent="0.2">
      <c r="B123" s="33" t="s">
        <v>280</v>
      </c>
      <c r="C123" s="18" t="s">
        <v>90</v>
      </c>
      <c r="D123" s="21" t="s">
        <v>188</v>
      </c>
      <c r="E123" s="45" t="s">
        <v>571</v>
      </c>
      <c r="F123" s="45" t="s">
        <v>571</v>
      </c>
    </row>
    <row r="124" spans="2:6" x14ac:dyDescent="0.2">
      <c r="B124" s="33" t="s">
        <v>280</v>
      </c>
      <c r="C124" s="18" t="s">
        <v>483</v>
      </c>
      <c r="D124" s="21" t="s">
        <v>484</v>
      </c>
      <c r="E124" s="45" t="s">
        <v>571</v>
      </c>
      <c r="F124" s="45" t="s">
        <v>571</v>
      </c>
    </row>
    <row r="125" spans="2:6" x14ac:dyDescent="0.2">
      <c r="B125" s="33" t="s">
        <v>280</v>
      </c>
      <c r="C125" s="18" t="s">
        <v>93</v>
      </c>
      <c r="D125" s="21" t="s">
        <v>191</v>
      </c>
      <c r="E125" s="45">
        <v>5105</v>
      </c>
      <c r="F125" s="45">
        <v>385</v>
      </c>
    </row>
    <row r="126" spans="2:6" x14ac:dyDescent="0.2">
      <c r="B126" s="33" t="s">
        <v>280</v>
      </c>
      <c r="C126" s="18" t="s">
        <v>94</v>
      </c>
      <c r="D126" s="21" t="s">
        <v>192</v>
      </c>
      <c r="E126" s="45">
        <v>1880</v>
      </c>
      <c r="F126" s="45">
        <v>40</v>
      </c>
    </row>
    <row r="127" spans="2:6" x14ac:dyDescent="0.2">
      <c r="B127" s="33" t="s">
        <v>280</v>
      </c>
      <c r="C127" s="18" t="s">
        <v>95</v>
      </c>
      <c r="D127" s="21" t="s">
        <v>328</v>
      </c>
      <c r="E127" s="45">
        <v>11245</v>
      </c>
      <c r="F127" s="45" t="s">
        <v>571</v>
      </c>
    </row>
    <row r="128" spans="2:6" x14ac:dyDescent="0.2">
      <c r="B128" s="33" t="s">
        <v>280</v>
      </c>
      <c r="C128" s="18" t="s">
        <v>96</v>
      </c>
      <c r="D128" s="21" t="s">
        <v>329</v>
      </c>
      <c r="E128" s="45">
        <v>3075</v>
      </c>
      <c r="F128" s="45">
        <v>590</v>
      </c>
    </row>
    <row r="129" spans="2:6" x14ac:dyDescent="0.2">
      <c r="B129" s="33" t="s">
        <v>280</v>
      </c>
      <c r="C129" s="18" t="s">
        <v>97</v>
      </c>
      <c r="D129" s="21" t="s">
        <v>193</v>
      </c>
      <c r="E129" s="45">
        <v>10260</v>
      </c>
      <c r="F129" s="45">
        <v>870</v>
      </c>
    </row>
    <row r="130" spans="2:6" x14ac:dyDescent="0.2">
      <c r="B130" s="33" t="s">
        <v>280</v>
      </c>
      <c r="C130" s="18" t="s">
        <v>485</v>
      </c>
      <c r="D130" s="21" t="s">
        <v>486</v>
      </c>
      <c r="E130" s="45" t="s">
        <v>571</v>
      </c>
      <c r="F130" s="45" t="s">
        <v>571</v>
      </c>
    </row>
    <row r="131" spans="2:6" x14ac:dyDescent="0.2">
      <c r="B131" s="33" t="s">
        <v>280</v>
      </c>
      <c r="C131" s="18" t="s">
        <v>101</v>
      </c>
      <c r="D131" s="21" t="s">
        <v>196</v>
      </c>
      <c r="E131" s="45">
        <v>5220</v>
      </c>
      <c r="F131" s="45">
        <v>240</v>
      </c>
    </row>
    <row r="132" spans="2:6" x14ac:dyDescent="0.2">
      <c r="B132" s="33" t="s">
        <v>280</v>
      </c>
      <c r="C132" s="18" t="s">
        <v>102</v>
      </c>
      <c r="D132" s="21" t="s">
        <v>197</v>
      </c>
      <c r="E132" s="45">
        <v>7295</v>
      </c>
      <c r="F132" s="45">
        <v>130</v>
      </c>
    </row>
    <row r="133" spans="2:6" x14ac:dyDescent="0.2">
      <c r="B133" s="33" t="s">
        <v>280</v>
      </c>
      <c r="C133" s="18" t="s">
        <v>481</v>
      </c>
      <c r="D133" s="21" t="s">
        <v>482</v>
      </c>
      <c r="E133" s="45" t="s">
        <v>571</v>
      </c>
      <c r="F133" s="45" t="s">
        <v>571</v>
      </c>
    </row>
    <row r="134" spans="2:6" x14ac:dyDescent="0.2">
      <c r="B134" s="33" t="s">
        <v>280</v>
      </c>
      <c r="C134" s="18" t="s">
        <v>106</v>
      </c>
      <c r="D134" s="21" t="s">
        <v>199</v>
      </c>
      <c r="E134" s="45">
        <v>4680</v>
      </c>
      <c r="F134" s="45" t="s">
        <v>571</v>
      </c>
    </row>
    <row r="135" spans="2:6" x14ac:dyDescent="0.2">
      <c r="B135" s="33" t="s">
        <v>280</v>
      </c>
      <c r="C135" s="18" t="s">
        <v>112</v>
      </c>
      <c r="D135" s="21" t="s">
        <v>330</v>
      </c>
      <c r="E135" s="45">
        <v>2090</v>
      </c>
      <c r="F135" s="45">
        <v>50</v>
      </c>
    </row>
    <row r="136" spans="2:6" x14ac:dyDescent="0.2">
      <c r="B136" s="33" t="s">
        <v>280</v>
      </c>
      <c r="C136" s="18" t="s">
        <v>487</v>
      </c>
      <c r="D136" s="21" t="s">
        <v>488</v>
      </c>
      <c r="E136" s="45" t="s">
        <v>571</v>
      </c>
      <c r="F136" s="45" t="s">
        <v>571</v>
      </c>
    </row>
    <row r="137" spans="2:6" x14ac:dyDescent="0.2">
      <c r="B137" s="33" t="s">
        <v>285</v>
      </c>
      <c r="C137" s="18" t="s">
        <v>77</v>
      </c>
      <c r="D137" s="21" t="s">
        <v>181</v>
      </c>
      <c r="E137" s="45">
        <v>10310</v>
      </c>
      <c r="F137" s="45">
        <v>10</v>
      </c>
    </row>
    <row r="138" spans="2:6" x14ac:dyDescent="0.2">
      <c r="B138" s="33" t="s">
        <v>285</v>
      </c>
      <c r="C138" s="18" t="s">
        <v>506</v>
      </c>
      <c r="D138" s="21" t="s">
        <v>507</v>
      </c>
      <c r="E138" s="45" t="s">
        <v>571</v>
      </c>
      <c r="F138" s="45" t="s">
        <v>571</v>
      </c>
    </row>
    <row r="139" spans="2:6" x14ac:dyDescent="0.2">
      <c r="B139" s="33" t="s">
        <v>285</v>
      </c>
      <c r="C139" s="18" t="s">
        <v>502</v>
      </c>
      <c r="D139" s="21" t="s">
        <v>503</v>
      </c>
      <c r="E139" s="45">
        <v>3610</v>
      </c>
      <c r="F139" s="45">
        <v>460</v>
      </c>
    </row>
    <row r="140" spans="2:6" x14ac:dyDescent="0.2">
      <c r="B140" s="33" t="s">
        <v>285</v>
      </c>
      <c r="C140" s="18" t="s">
        <v>81</v>
      </c>
      <c r="D140" s="21" t="s">
        <v>331</v>
      </c>
      <c r="E140" s="45">
        <v>1740</v>
      </c>
      <c r="F140" s="45">
        <v>90</v>
      </c>
    </row>
    <row r="141" spans="2:6" x14ac:dyDescent="0.2">
      <c r="B141" s="33" t="s">
        <v>285</v>
      </c>
      <c r="C141" s="18" t="s">
        <v>85</v>
      </c>
      <c r="D141" s="21" t="s">
        <v>185</v>
      </c>
      <c r="E141" s="45" t="s">
        <v>571</v>
      </c>
      <c r="F141" s="45" t="s">
        <v>571</v>
      </c>
    </row>
    <row r="142" spans="2:6" x14ac:dyDescent="0.2">
      <c r="B142" s="33" t="s">
        <v>285</v>
      </c>
      <c r="C142" s="18" t="s">
        <v>89</v>
      </c>
      <c r="D142" s="21" t="s">
        <v>187</v>
      </c>
      <c r="E142" s="45">
        <v>3135</v>
      </c>
      <c r="F142" s="45">
        <v>290</v>
      </c>
    </row>
    <row r="143" spans="2:6" x14ac:dyDescent="0.2">
      <c r="B143" s="33" t="s">
        <v>285</v>
      </c>
      <c r="C143" s="18" t="s">
        <v>73</v>
      </c>
      <c r="D143" s="21" t="s">
        <v>177</v>
      </c>
      <c r="E143" s="45" t="s">
        <v>571</v>
      </c>
      <c r="F143" s="45" t="s">
        <v>571</v>
      </c>
    </row>
    <row r="144" spans="2:6" x14ac:dyDescent="0.2">
      <c r="B144" s="33" t="s">
        <v>285</v>
      </c>
      <c r="C144" s="18" t="s">
        <v>91</v>
      </c>
      <c r="D144" s="21" t="s">
        <v>189</v>
      </c>
      <c r="E144" s="45">
        <v>11530</v>
      </c>
      <c r="F144" s="45" t="s">
        <v>571</v>
      </c>
    </row>
    <row r="145" spans="2:6" x14ac:dyDescent="0.2">
      <c r="B145" s="33" t="s">
        <v>285</v>
      </c>
      <c r="C145" s="18" t="s">
        <v>103</v>
      </c>
      <c r="D145" s="21" t="s">
        <v>429</v>
      </c>
      <c r="E145" s="45">
        <v>4090</v>
      </c>
      <c r="F145" s="45">
        <v>560</v>
      </c>
    </row>
    <row r="146" spans="2:6" x14ac:dyDescent="0.2">
      <c r="B146" s="33" t="s">
        <v>285</v>
      </c>
      <c r="C146" s="18" t="s">
        <v>500</v>
      </c>
      <c r="D146" s="21" t="s">
        <v>501</v>
      </c>
      <c r="E146" s="45" t="s">
        <v>572</v>
      </c>
      <c r="F146" s="45" t="s">
        <v>572</v>
      </c>
    </row>
    <row r="147" spans="2:6" x14ac:dyDescent="0.2">
      <c r="B147" s="33" t="s">
        <v>285</v>
      </c>
      <c r="C147" s="18" t="s">
        <v>92</v>
      </c>
      <c r="D147" s="21" t="s">
        <v>190</v>
      </c>
      <c r="E147" s="45">
        <v>875</v>
      </c>
      <c r="F147" s="45">
        <v>115</v>
      </c>
    </row>
    <row r="148" spans="2:6" x14ac:dyDescent="0.2">
      <c r="B148" s="33" t="s">
        <v>285</v>
      </c>
      <c r="C148" s="18" t="s">
        <v>504</v>
      </c>
      <c r="D148" s="21" t="s">
        <v>505</v>
      </c>
      <c r="E148" s="45">
        <v>1585</v>
      </c>
      <c r="F148" s="45" t="s">
        <v>572</v>
      </c>
    </row>
    <row r="149" spans="2:6" x14ac:dyDescent="0.2">
      <c r="B149" s="33" t="s">
        <v>285</v>
      </c>
      <c r="C149" s="18" t="s">
        <v>98</v>
      </c>
      <c r="D149" s="21" t="s">
        <v>332</v>
      </c>
      <c r="E149" s="45">
        <v>5325</v>
      </c>
      <c r="F149" s="45">
        <v>665</v>
      </c>
    </row>
    <row r="150" spans="2:6" x14ac:dyDescent="0.2">
      <c r="B150" s="33" t="s">
        <v>285</v>
      </c>
      <c r="C150" s="18" t="s">
        <v>499</v>
      </c>
      <c r="D150" s="21" t="s">
        <v>333</v>
      </c>
      <c r="E150" s="45">
        <v>3140</v>
      </c>
      <c r="F150" s="45">
        <v>75</v>
      </c>
    </row>
    <row r="151" spans="2:6" x14ac:dyDescent="0.2">
      <c r="B151" s="33" t="s">
        <v>285</v>
      </c>
      <c r="C151" s="18" t="s">
        <v>105</v>
      </c>
      <c r="D151" s="21" t="s">
        <v>334</v>
      </c>
      <c r="E151" s="45">
        <v>2905</v>
      </c>
      <c r="F151" s="45">
        <v>45</v>
      </c>
    </row>
    <row r="152" spans="2:6" x14ac:dyDescent="0.2">
      <c r="B152" s="33" t="s">
        <v>285</v>
      </c>
      <c r="C152" s="18" t="s">
        <v>108</v>
      </c>
      <c r="D152" s="21" t="s">
        <v>335</v>
      </c>
      <c r="E152" s="45">
        <v>2490</v>
      </c>
      <c r="F152" s="45">
        <v>160</v>
      </c>
    </row>
    <row r="153" spans="2:6" x14ac:dyDescent="0.2">
      <c r="B153" s="33" t="s">
        <v>285</v>
      </c>
      <c r="C153" s="18" t="s">
        <v>109</v>
      </c>
      <c r="D153" s="21" t="s">
        <v>336</v>
      </c>
      <c r="E153" s="45">
        <v>3310</v>
      </c>
      <c r="F153" s="45">
        <v>325</v>
      </c>
    </row>
    <row r="154" spans="2:6" x14ac:dyDescent="0.2">
      <c r="B154" s="33" t="s">
        <v>285</v>
      </c>
      <c r="C154" s="18" t="s">
        <v>110</v>
      </c>
      <c r="D154" s="21" t="s">
        <v>201</v>
      </c>
      <c r="E154" s="45" t="s">
        <v>571</v>
      </c>
      <c r="F154" s="45" t="s">
        <v>571</v>
      </c>
    </row>
    <row r="155" spans="2:6" x14ac:dyDescent="0.2">
      <c r="B155" s="33" t="s">
        <v>285</v>
      </c>
      <c r="C155" s="18" t="s">
        <v>111</v>
      </c>
      <c r="D155" s="21" t="s">
        <v>337</v>
      </c>
      <c r="E155" s="45">
        <v>1065</v>
      </c>
      <c r="F155" s="45">
        <v>10</v>
      </c>
    </row>
    <row r="156" spans="2:6" x14ac:dyDescent="0.2">
      <c r="B156" s="33" t="s">
        <v>289</v>
      </c>
      <c r="C156" s="18" t="s">
        <v>113</v>
      </c>
      <c r="D156" s="21" t="s">
        <v>338</v>
      </c>
      <c r="E156" s="45" t="s">
        <v>571</v>
      </c>
      <c r="F156" s="45" t="s">
        <v>571</v>
      </c>
    </row>
    <row r="157" spans="2:6" x14ac:dyDescent="0.2">
      <c r="B157" s="33" t="s">
        <v>289</v>
      </c>
      <c r="C157" s="18" t="s">
        <v>522</v>
      </c>
      <c r="D157" s="21" t="s">
        <v>523</v>
      </c>
      <c r="E157" s="45">
        <v>1345</v>
      </c>
      <c r="F157" s="45" t="s">
        <v>571</v>
      </c>
    </row>
    <row r="158" spans="2:6" x14ac:dyDescent="0.2">
      <c r="B158" s="33" t="s">
        <v>289</v>
      </c>
      <c r="C158" s="18" t="s">
        <v>560</v>
      </c>
      <c r="D158" s="21" t="s">
        <v>561</v>
      </c>
      <c r="E158" s="45" t="s">
        <v>571</v>
      </c>
      <c r="F158" s="45" t="s">
        <v>571</v>
      </c>
    </row>
    <row r="159" spans="2:6" x14ac:dyDescent="0.2">
      <c r="B159" s="33" t="s">
        <v>289</v>
      </c>
      <c r="C159" s="18" t="s">
        <v>114</v>
      </c>
      <c r="D159" s="21" t="s">
        <v>202</v>
      </c>
      <c r="E159" s="45" t="s">
        <v>571</v>
      </c>
      <c r="F159" s="45" t="s">
        <v>571</v>
      </c>
    </row>
    <row r="160" spans="2:6" x14ac:dyDescent="0.2">
      <c r="B160" s="33" t="s">
        <v>289</v>
      </c>
      <c r="C160" s="18" t="s">
        <v>115</v>
      </c>
      <c r="D160" s="21" t="s">
        <v>339</v>
      </c>
      <c r="E160" s="45">
        <v>3385</v>
      </c>
      <c r="F160" s="45">
        <v>260</v>
      </c>
    </row>
    <row r="161" spans="2:6" x14ac:dyDescent="0.2">
      <c r="B161" s="33" t="s">
        <v>289</v>
      </c>
      <c r="C161" s="18" t="s">
        <v>116</v>
      </c>
      <c r="D161" s="21" t="s">
        <v>203</v>
      </c>
      <c r="E161" s="45">
        <v>14700</v>
      </c>
      <c r="F161" s="45" t="s">
        <v>571</v>
      </c>
    </row>
    <row r="162" spans="2:6" x14ac:dyDescent="0.2">
      <c r="B162" s="33" t="s">
        <v>289</v>
      </c>
      <c r="C162" s="18" t="s">
        <v>117</v>
      </c>
      <c r="D162" s="21" t="s">
        <v>204</v>
      </c>
      <c r="E162" s="45">
        <v>3265</v>
      </c>
      <c r="F162" s="45">
        <v>295</v>
      </c>
    </row>
    <row r="163" spans="2:6" x14ac:dyDescent="0.2">
      <c r="B163" s="33" t="s">
        <v>289</v>
      </c>
      <c r="C163" s="18" t="s">
        <v>512</v>
      </c>
      <c r="D163" s="21" t="s">
        <v>513</v>
      </c>
      <c r="E163" s="45">
        <v>2440</v>
      </c>
      <c r="F163" s="45" t="s">
        <v>571</v>
      </c>
    </row>
    <row r="164" spans="2:6" x14ac:dyDescent="0.2">
      <c r="B164" s="33" t="s">
        <v>289</v>
      </c>
      <c r="C164" s="18" t="s">
        <v>120</v>
      </c>
      <c r="D164" s="21" t="s">
        <v>340</v>
      </c>
      <c r="E164" s="45" t="s">
        <v>571</v>
      </c>
      <c r="F164" s="45" t="s">
        <v>571</v>
      </c>
    </row>
    <row r="165" spans="2:6" x14ac:dyDescent="0.2">
      <c r="B165" s="33" t="s">
        <v>289</v>
      </c>
      <c r="C165" s="18" t="s">
        <v>524</v>
      </c>
      <c r="D165" s="21" t="s">
        <v>525</v>
      </c>
      <c r="E165" s="45">
        <v>6280</v>
      </c>
      <c r="F165" s="45">
        <v>405</v>
      </c>
    </row>
    <row r="166" spans="2:6" x14ac:dyDescent="0.2">
      <c r="B166" s="33" t="s">
        <v>289</v>
      </c>
      <c r="C166" s="18" t="s">
        <v>121</v>
      </c>
      <c r="D166" s="21" t="s">
        <v>341</v>
      </c>
      <c r="E166" s="45">
        <v>3545</v>
      </c>
      <c r="F166" s="45">
        <v>455</v>
      </c>
    </row>
    <row r="167" spans="2:6" x14ac:dyDescent="0.2">
      <c r="B167" s="33" t="s">
        <v>289</v>
      </c>
      <c r="C167" s="18" t="s">
        <v>122</v>
      </c>
      <c r="D167" s="21" t="s">
        <v>207</v>
      </c>
      <c r="E167" s="45">
        <v>3560</v>
      </c>
      <c r="F167" s="45" t="s">
        <v>571</v>
      </c>
    </row>
    <row r="168" spans="2:6" x14ac:dyDescent="0.2">
      <c r="B168" s="33" t="s">
        <v>289</v>
      </c>
      <c r="C168" s="18" t="s">
        <v>510</v>
      </c>
      <c r="D168" s="21" t="s">
        <v>511</v>
      </c>
      <c r="E168" s="45">
        <v>2815</v>
      </c>
      <c r="F168" s="45" t="s">
        <v>571</v>
      </c>
    </row>
    <row r="169" spans="2:6" x14ac:dyDescent="0.2">
      <c r="B169" s="33" t="s">
        <v>289</v>
      </c>
      <c r="C169" s="18" t="s">
        <v>124</v>
      </c>
      <c r="D169" s="21" t="s">
        <v>342</v>
      </c>
      <c r="E169" s="45">
        <v>3920</v>
      </c>
      <c r="F169" s="45">
        <v>315</v>
      </c>
    </row>
    <row r="170" spans="2:6" x14ac:dyDescent="0.2">
      <c r="B170" s="33" t="s">
        <v>289</v>
      </c>
      <c r="C170" s="18" t="s">
        <v>516</v>
      </c>
      <c r="D170" s="21" t="s">
        <v>517</v>
      </c>
      <c r="E170" s="45">
        <v>5885</v>
      </c>
      <c r="F170" s="45" t="s">
        <v>571</v>
      </c>
    </row>
    <row r="171" spans="2:6" x14ac:dyDescent="0.2">
      <c r="B171" s="33" t="s">
        <v>289</v>
      </c>
      <c r="C171" s="18" t="s">
        <v>567</v>
      </c>
      <c r="D171" s="21" t="s">
        <v>568</v>
      </c>
      <c r="E171" s="45" t="s">
        <v>571</v>
      </c>
      <c r="F171" s="45" t="s">
        <v>571</v>
      </c>
    </row>
    <row r="172" spans="2:6" x14ac:dyDescent="0.2">
      <c r="B172" s="33" t="s">
        <v>289</v>
      </c>
      <c r="C172" s="18" t="s">
        <v>520</v>
      </c>
      <c r="D172" s="21" t="s">
        <v>521</v>
      </c>
      <c r="E172" s="45">
        <v>3180</v>
      </c>
      <c r="F172" s="45">
        <v>190</v>
      </c>
    </row>
    <row r="173" spans="2:6" x14ac:dyDescent="0.2">
      <c r="B173" s="33" t="s">
        <v>289</v>
      </c>
      <c r="C173" s="18" t="s">
        <v>514</v>
      </c>
      <c r="D173" s="21" t="s">
        <v>515</v>
      </c>
      <c r="E173" s="45">
        <v>5605</v>
      </c>
      <c r="F173" s="45" t="s">
        <v>571</v>
      </c>
    </row>
    <row r="174" spans="2:6" x14ac:dyDescent="0.2">
      <c r="B174" s="33" t="s">
        <v>289</v>
      </c>
      <c r="C174" s="18" t="s">
        <v>518</v>
      </c>
      <c r="D174" s="21" t="s">
        <v>519</v>
      </c>
      <c r="E174" s="45">
        <v>7900</v>
      </c>
      <c r="F174" s="45" t="s">
        <v>571</v>
      </c>
    </row>
    <row r="175" spans="2:6" x14ac:dyDescent="0.2">
      <c r="B175" s="33" t="s">
        <v>289</v>
      </c>
      <c r="C175" s="18" t="s">
        <v>129</v>
      </c>
      <c r="D175" s="21" t="s">
        <v>344</v>
      </c>
      <c r="E175" s="45">
        <v>12485</v>
      </c>
      <c r="F175" s="45" t="s">
        <v>571</v>
      </c>
    </row>
    <row r="176" spans="2:6" x14ac:dyDescent="0.2">
      <c r="B176" s="33" t="s">
        <v>289</v>
      </c>
      <c r="C176" s="18" t="s">
        <v>508</v>
      </c>
      <c r="D176" s="21" t="s">
        <v>509</v>
      </c>
      <c r="E176" s="45" t="s">
        <v>571</v>
      </c>
      <c r="F176" s="45" t="s">
        <v>571</v>
      </c>
    </row>
    <row r="177" spans="2:6" x14ac:dyDescent="0.2">
      <c r="B177" s="33" t="s">
        <v>296</v>
      </c>
      <c r="C177" s="18" t="s">
        <v>526</v>
      </c>
      <c r="D177" s="21" t="s">
        <v>527</v>
      </c>
      <c r="E177" s="45">
        <v>2785</v>
      </c>
      <c r="F177" s="45" t="s">
        <v>571</v>
      </c>
    </row>
    <row r="178" spans="2:6" x14ac:dyDescent="0.2">
      <c r="B178" s="33" t="s">
        <v>296</v>
      </c>
      <c r="C178" s="18" t="s">
        <v>565</v>
      </c>
      <c r="D178" s="21" t="s">
        <v>566</v>
      </c>
      <c r="E178" s="45" t="s">
        <v>571</v>
      </c>
      <c r="F178" s="45" t="s">
        <v>571</v>
      </c>
    </row>
    <row r="179" spans="2:6" x14ac:dyDescent="0.2">
      <c r="B179" s="33" t="s">
        <v>296</v>
      </c>
      <c r="C179" s="18" t="s">
        <v>132</v>
      </c>
      <c r="D179" s="21" t="s">
        <v>214</v>
      </c>
      <c r="E179" s="45">
        <v>5640</v>
      </c>
      <c r="F179" s="45" t="s">
        <v>571</v>
      </c>
    </row>
    <row r="180" spans="2:6" x14ac:dyDescent="0.2">
      <c r="B180" s="33" t="s">
        <v>296</v>
      </c>
      <c r="C180" s="18" t="s">
        <v>135</v>
      </c>
      <c r="D180" s="21" t="s">
        <v>216</v>
      </c>
      <c r="E180" s="45">
        <v>1875</v>
      </c>
      <c r="F180" s="45">
        <v>145</v>
      </c>
    </row>
    <row r="181" spans="2:6" x14ac:dyDescent="0.2">
      <c r="B181" s="33" t="s">
        <v>296</v>
      </c>
      <c r="C181" s="18" t="s">
        <v>137</v>
      </c>
      <c r="D181" s="21" t="s">
        <v>217</v>
      </c>
      <c r="E181" s="45" t="s">
        <v>571</v>
      </c>
      <c r="F181" s="45" t="s">
        <v>571</v>
      </c>
    </row>
    <row r="182" spans="2:6" x14ac:dyDescent="0.2">
      <c r="B182" s="33" t="s">
        <v>296</v>
      </c>
      <c r="C182" s="18" t="s">
        <v>139</v>
      </c>
      <c r="D182" s="21" t="s">
        <v>219</v>
      </c>
      <c r="E182" s="45">
        <v>8810</v>
      </c>
      <c r="F182" s="45">
        <v>460</v>
      </c>
    </row>
    <row r="183" spans="2:6" x14ac:dyDescent="0.2">
      <c r="B183" s="33" t="s">
        <v>296</v>
      </c>
      <c r="C183" s="18" t="s">
        <v>530</v>
      </c>
      <c r="D183" s="21" t="s">
        <v>531</v>
      </c>
      <c r="E183" s="45" t="s">
        <v>571</v>
      </c>
      <c r="F183" s="45" t="s">
        <v>571</v>
      </c>
    </row>
    <row r="184" spans="2:6" x14ac:dyDescent="0.2">
      <c r="B184" s="33" t="s">
        <v>296</v>
      </c>
      <c r="C184" s="18" t="s">
        <v>528</v>
      </c>
      <c r="D184" s="21" t="s">
        <v>529</v>
      </c>
      <c r="E184" s="45">
        <v>1740</v>
      </c>
      <c r="F184" s="45" t="s">
        <v>571</v>
      </c>
    </row>
    <row r="185" spans="2:6" x14ac:dyDescent="0.2">
      <c r="B185" s="33" t="s">
        <v>296</v>
      </c>
      <c r="C185" s="18" t="s">
        <v>140</v>
      </c>
      <c r="D185" s="21" t="s">
        <v>346</v>
      </c>
      <c r="E185" s="45">
        <v>2565</v>
      </c>
      <c r="F185" s="45">
        <v>230</v>
      </c>
    </row>
    <row r="186" spans="2:6" x14ac:dyDescent="0.2">
      <c r="B186" s="33" t="s">
        <v>296</v>
      </c>
      <c r="C186" s="18" t="s">
        <v>347</v>
      </c>
      <c r="D186" s="21" t="s">
        <v>348</v>
      </c>
      <c r="E186" s="45" t="s">
        <v>571</v>
      </c>
      <c r="F186" s="45" t="s">
        <v>571</v>
      </c>
    </row>
    <row r="187" spans="2:6" x14ac:dyDescent="0.2">
      <c r="B187" s="33" t="s">
        <v>296</v>
      </c>
      <c r="C187" s="18" t="s">
        <v>134</v>
      </c>
      <c r="D187" s="21" t="s">
        <v>349</v>
      </c>
      <c r="E187" s="45">
        <v>3490</v>
      </c>
      <c r="F187" s="45">
        <v>210</v>
      </c>
    </row>
    <row r="188" spans="2:6" x14ac:dyDescent="0.2">
      <c r="B188"/>
      <c r="C188"/>
      <c r="D188"/>
      <c r="E188"/>
      <c r="F188"/>
    </row>
    <row r="189" spans="2:6" x14ac:dyDescent="0.2">
      <c r="B189" s="35" t="s">
        <v>245</v>
      </c>
    </row>
    <row r="190" spans="2:6" x14ac:dyDescent="0.2">
      <c r="B190" s="16"/>
    </row>
    <row r="191" spans="2:6" x14ac:dyDescent="0.2">
      <c r="B191" s="16" t="s">
        <v>574</v>
      </c>
    </row>
    <row r="192" spans="2:6" x14ac:dyDescent="0.2">
      <c r="B192" s="16" t="s">
        <v>246</v>
      </c>
    </row>
    <row r="193" spans="1:8" x14ac:dyDescent="0.2">
      <c r="B193" s="16" t="s">
        <v>249</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90" zoomScaleNormal="90" zoomScaleSheetLayoutView="25" workbookViewId="0"/>
  </sheetViews>
  <sheetFormatPr defaultColWidth="9.28515625" defaultRowHeight="12.75" x14ac:dyDescent="0.2"/>
  <cols>
    <col min="1" max="1" width="1.710937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0</v>
      </c>
      <c r="C2" s="22" t="s">
        <v>397</v>
      </c>
      <c r="D2" s="17"/>
    </row>
    <row r="3" spans="2:22" ht="12.75" customHeight="1" x14ac:dyDescent="0.2">
      <c r="B3" s="3" t="s">
        <v>4</v>
      </c>
      <c r="C3" s="12" t="s">
        <v>436</v>
      </c>
    </row>
    <row r="4" spans="2:22" ht="12.75" customHeight="1" x14ac:dyDescent="0.2">
      <c r="B4" s="3"/>
      <c r="C4" s="6"/>
    </row>
    <row r="5" spans="2:22" ht="15" x14ac:dyDescent="0.2">
      <c r="B5" s="3" t="s">
        <v>1</v>
      </c>
      <c r="C5" s="46" t="str">
        <f>'System &amp; Provider Summary - T1'!$C$5</f>
        <v>April 2024</v>
      </c>
    </row>
    <row r="6" spans="2:22" x14ac:dyDescent="0.2">
      <c r="B6" s="3" t="s">
        <v>2</v>
      </c>
      <c r="C6" s="2" t="s">
        <v>402</v>
      </c>
      <c r="D6" s="2"/>
    </row>
    <row r="7" spans="2:22" ht="12.75" customHeight="1" x14ac:dyDescent="0.2">
      <c r="B7" s="3" t="s">
        <v>6</v>
      </c>
      <c r="C7" s="2" t="s">
        <v>428</v>
      </c>
    </row>
    <row r="8" spans="2:22" ht="12.75" customHeight="1" x14ac:dyDescent="0.2">
      <c r="B8" s="3" t="s">
        <v>3</v>
      </c>
      <c r="C8" s="2" t="str">
        <f>'System &amp; Provider Summary - T1'!C8</f>
        <v>13th June 2024</v>
      </c>
    </row>
    <row r="9" spans="2:22" ht="12.75" customHeight="1" x14ac:dyDescent="0.2">
      <c r="B9" s="3" t="s">
        <v>5</v>
      </c>
      <c r="C9" s="8" t="s">
        <v>406</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414</v>
      </c>
    </row>
    <row r="14" spans="2:22" ht="15" x14ac:dyDescent="0.2">
      <c r="B14" s="5"/>
      <c r="C14" s="5"/>
    </row>
    <row r="15" spans="2:22" ht="15" customHeight="1" x14ac:dyDescent="0.2">
      <c r="B15" s="5"/>
      <c r="C15" s="9"/>
      <c r="E15" s="64" t="s">
        <v>399</v>
      </c>
      <c r="F15" s="65"/>
      <c r="G15" s="65"/>
      <c r="H15" s="65"/>
      <c r="I15" s="65"/>
      <c r="J15" s="65"/>
      <c r="K15" s="65"/>
      <c r="L15" s="65"/>
      <c r="M15" s="66"/>
      <c r="N15" s="64" t="s">
        <v>398</v>
      </c>
      <c r="O15" s="65"/>
      <c r="P15" s="65"/>
      <c r="Q15" s="65"/>
      <c r="R15" s="65"/>
      <c r="S15" s="65"/>
      <c r="T15" s="65"/>
      <c r="U15" s="65"/>
      <c r="V15" s="66"/>
    </row>
    <row r="16" spans="2:22" s="12" customFormat="1" ht="25.5" x14ac:dyDescent="0.2">
      <c r="B16" s="48" t="s">
        <v>243</v>
      </c>
      <c r="C16" s="11" t="s">
        <v>351</v>
      </c>
      <c r="D16" s="10" t="s">
        <v>352</v>
      </c>
      <c r="E16" s="11" t="s">
        <v>221</v>
      </c>
      <c r="F16" s="20" t="s">
        <v>13</v>
      </c>
      <c r="G16" s="20" t="s">
        <v>250</v>
      </c>
      <c r="H16" s="20" t="s">
        <v>251</v>
      </c>
      <c r="I16" s="20" t="s">
        <v>252</v>
      </c>
      <c r="J16" s="20" t="s">
        <v>222</v>
      </c>
      <c r="K16" s="20" t="s">
        <v>223</v>
      </c>
      <c r="L16" s="11" t="s">
        <v>14</v>
      </c>
      <c r="M16" s="11" t="s">
        <v>350</v>
      </c>
      <c r="N16" s="11" t="s">
        <v>221</v>
      </c>
      <c r="O16" s="20" t="s">
        <v>13</v>
      </c>
      <c r="P16" s="20" t="s">
        <v>250</v>
      </c>
      <c r="Q16" s="20" t="s">
        <v>251</v>
      </c>
      <c r="R16" s="20" t="s">
        <v>252</v>
      </c>
      <c r="S16" s="20" t="s">
        <v>222</v>
      </c>
      <c r="T16" s="20" t="s">
        <v>223</v>
      </c>
      <c r="U16" s="11" t="s">
        <v>14</v>
      </c>
      <c r="V16" s="11" t="s">
        <v>350</v>
      </c>
    </row>
    <row r="17" spans="2:22" x14ac:dyDescent="0.2">
      <c r="B17" s="49" t="s">
        <v>7</v>
      </c>
      <c r="C17" s="1" t="s">
        <v>7</v>
      </c>
      <c r="D17" s="13" t="s">
        <v>10</v>
      </c>
      <c r="E17" s="67">
        <v>9.2719419171032075E-2</v>
      </c>
      <c r="F17" s="67">
        <v>9.3105413105413107E-2</v>
      </c>
      <c r="G17" s="67">
        <v>0.10887234629170113</v>
      </c>
      <c r="H17" s="67">
        <v>0.24047789725209079</v>
      </c>
      <c r="I17" s="67">
        <v>0.20462457494715558</v>
      </c>
      <c r="J17" s="67">
        <v>0.14725117176730079</v>
      </c>
      <c r="K17" s="67">
        <v>0.11295285359801489</v>
      </c>
      <c r="L17" s="67">
        <v>0</v>
      </c>
      <c r="M17" s="24">
        <v>1360127</v>
      </c>
      <c r="N17" s="67">
        <v>6.2038010872946511E-2</v>
      </c>
      <c r="O17" s="67">
        <v>4.4054690624675957E-2</v>
      </c>
      <c r="P17" s="67">
        <v>6.3104566933799455E-2</v>
      </c>
      <c r="Q17" s="67">
        <v>0.1785740737997541</v>
      </c>
      <c r="R17" s="67">
        <v>0.20759328662212809</v>
      </c>
      <c r="S17" s="67">
        <v>0.2240804657294799</v>
      </c>
      <c r="T17" s="67">
        <v>0.22054009213859305</v>
      </c>
      <c r="U17" s="67">
        <v>0</v>
      </c>
      <c r="V17" s="24">
        <v>337536</v>
      </c>
    </row>
    <row r="18" spans="2:22" ht="6.75" customHeight="1" x14ac:dyDescent="0.2">
      <c r="D18" s="4"/>
      <c r="E18" s="68"/>
      <c r="F18" s="68"/>
      <c r="G18" s="68"/>
      <c r="H18" s="68"/>
      <c r="I18" s="68"/>
      <c r="J18" s="68"/>
      <c r="K18" s="68"/>
      <c r="L18" s="69"/>
      <c r="M18" s="69"/>
      <c r="N18" s="68"/>
      <c r="O18" s="68"/>
      <c r="P18" s="68"/>
      <c r="Q18" s="68"/>
      <c r="R18" s="68"/>
      <c r="S18" s="68"/>
      <c r="T18" s="68"/>
      <c r="U18" s="69"/>
      <c r="V18" s="69"/>
    </row>
    <row r="19" spans="2:22" x14ac:dyDescent="0.2">
      <c r="B19" s="33" t="s">
        <v>256</v>
      </c>
      <c r="C19" s="18" t="s">
        <v>257</v>
      </c>
      <c r="D19" s="18" t="s">
        <v>371</v>
      </c>
      <c r="E19" s="23">
        <v>0.10476768903735195</v>
      </c>
      <c r="F19" s="23">
        <v>0.11296689948375342</v>
      </c>
      <c r="G19" s="23">
        <v>0.1012754327361069</v>
      </c>
      <c r="H19" s="23">
        <v>0.2361068934102642</v>
      </c>
      <c r="I19" s="23">
        <v>0.19419981779532342</v>
      </c>
      <c r="J19" s="23">
        <v>0.1404494382022472</v>
      </c>
      <c r="K19" s="23">
        <v>0.11008199210446401</v>
      </c>
      <c r="L19" s="23">
        <v>0</v>
      </c>
      <c r="M19" s="24">
        <v>32930</v>
      </c>
      <c r="N19" s="23">
        <v>5.5282555282555282E-2</v>
      </c>
      <c r="O19" s="23">
        <v>4.1769041769041768E-2</v>
      </c>
      <c r="P19" s="23">
        <v>5.0368550368550369E-2</v>
      </c>
      <c r="Q19" s="23">
        <v>0.1676904176904177</v>
      </c>
      <c r="R19" s="23">
        <v>0.18120393120393122</v>
      </c>
      <c r="S19" s="23">
        <v>0.24078624078624078</v>
      </c>
      <c r="T19" s="23">
        <v>0.26351351351351349</v>
      </c>
      <c r="U19" s="23">
        <v>0</v>
      </c>
      <c r="V19" s="24">
        <v>8140</v>
      </c>
    </row>
    <row r="20" spans="2:22" x14ac:dyDescent="0.2">
      <c r="B20" s="33" t="s">
        <v>256</v>
      </c>
      <c r="C20" s="18" t="s">
        <v>258</v>
      </c>
      <c r="D20" s="18" t="s">
        <v>372</v>
      </c>
      <c r="E20" s="23">
        <v>0.10250473584508525</v>
      </c>
      <c r="F20" s="23">
        <v>0.1126078720269417</v>
      </c>
      <c r="G20" s="23">
        <v>0.11134498000420964</v>
      </c>
      <c r="H20" s="23">
        <v>0.24710587244790572</v>
      </c>
      <c r="I20" s="23">
        <v>0.19364344348558199</v>
      </c>
      <c r="J20" s="23">
        <v>0.12860450431488107</v>
      </c>
      <c r="K20" s="23">
        <v>0.10418859187539466</v>
      </c>
      <c r="L20" s="23">
        <v>0</v>
      </c>
      <c r="M20" s="24">
        <v>23755</v>
      </c>
      <c r="N20" s="23">
        <v>0.10559495665878645</v>
      </c>
      <c r="O20" s="23">
        <v>5.8313632781717889E-2</v>
      </c>
      <c r="P20" s="23">
        <v>6.8557919621749411E-2</v>
      </c>
      <c r="Q20" s="23">
        <v>0.1773049645390071</v>
      </c>
      <c r="R20" s="23">
        <v>0.1867612293144208</v>
      </c>
      <c r="S20" s="23">
        <v>0.19621749408983452</v>
      </c>
      <c r="T20" s="23">
        <v>0.20724980299448384</v>
      </c>
      <c r="U20" s="23">
        <v>0</v>
      </c>
      <c r="V20" s="24">
        <v>6345</v>
      </c>
    </row>
    <row r="21" spans="2:22" x14ac:dyDescent="0.2">
      <c r="B21" s="33" t="s">
        <v>256</v>
      </c>
      <c r="C21" s="18" t="s">
        <v>259</v>
      </c>
      <c r="D21" s="18" t="s">
        <v>373</v>
      </c>
      <c r="E21" s="23">
        <v>7.2514619883040934E-2</v>
      </c>
      <c r="F21" s="23">
        <v>7.8596491228070178E-2</v>
      </c>
      <c r="G21" s="23">
        <v>9.8947368421052631E-2</v>
      </c>
      <c r="H21" s="23">
        <v>0.2112280701754386</v>
      </c>
      <c r="I21" s="23">
        <v>0.20070175438596491</v>
      </c>
      <c r="J21" s="23">
        <v>0.17590643274853801</v>
      </c>
      <c r="K21" s="23">
        <v>0.16210526315789472</v>
      </c>
      <c r="L21" s="23">
        <v>0</v>
      </c>
      <c r="M21" s="24">
        <v>21375</v>
      </c>
      <c r="N21" s="23">
        <v>4.0189125295508277E-2</v>
      </c>
      <c r="O21" s="23">
        <v>3.0732860520094562E-2</v>
      </c>
      <c r="P21" s="23">
        <v>5.4373522458628844E-2</v>
      </c>
      <c r="Q21" s="23">
        <v>0.15839243498817968</v>
      </c>
      <c r="R21" s="23">
        <v>0.19148936170212766</v>
      </c>
      <c r="S21" s="23">
        <v>0.23167848699763594</v>
      </c>
      <c r="T21" s="23">
        <v>0.29314420803782504</v>
      </c>
      <c r="U21" s="23">
        <v>0</v>
      </c>
      <c r="V21" s="24">
        <v>2115</v>
      </c>
    </row>
    <row r="22" spans="2:22" x14ac:dyDescent="0.2">
      <c r="B22" s="33" t="s">
        <v>256</v>
      </c>
      <c r="C22" s="18" t="s">
        <v>260</v>
      </c>
      <c r="D22" s="18" t="s">
        <v>374</v>
      </c>
      <c r="E22" s="23">
        <v>0.11912751677852348</v>
      </c>
      <c r="F22" s="23">
        <v>9.9552572706935127E-2</v>
      </c>
      <c r="G22" s="23">
        <v>8.9858314690529462E-2</v>
      </c>
      <c r="H22" s="23">
        <v>0.21812080536912751</v>
      </c>
      <c r="I22" s="23">
        <v>0.20022371364653244</v>
      </c>
      <c r="J22" s="23">
        <v>0.14205816554809844</v>
      </c>
      <c r="K22" s="23">
        <v>0.13124533929903057</v>
      </c>
      <c r="L22" s="23">
        <v>0</v>
      </c>
      <c r="M22" s="24">
        <v>26820</v>
      </c>
      <c r="N22" s="23">
        <v>7.2276159654800429E-2</v>
      </c>
      <c r="O22" s="23">
        <v>5.1779935275080909E-2</v>
      </c>
      <c r="P22" s="23">
        <v>5.5016181229773461E-2</v>
      </c>
      <c r="Q22" s="23">
        <v>0.16450916936353829</v>
      </c>
      <c r="R22" s="23">
        <v>0.20442286947141317</v>
      </c>
      <c r="S22" s="23">
        <v>0.20873786407766989</v>
      </c>
      <c r="T22" s="23">
        <v>0.24325782092772383</v>
      </c>
      <c r="U22" s="23">
        <v>0</v>
      </c>
      <c r="V22" s="24">
        <v>9270</v>
      </c>
    </row>
    <row r="23" spans="2:22" x14ac:dyDescent="0.2">
      <c r="B23" s="33" t="s">
        <v>256</v>
      </c>
      <c r="C23" s="18" t="s">
        <v>261</v>
      </c>
      <c r="D23" s="18" t="s">
        <v>375</v>
      </c>
      <c r="E23" s="23">
        <v>7.3365231259968106E-2</v>
      </c>
      <c r="F23" s="23">
        <v>9.0510366826156305E-2</v>
      </c>
      <c r="G23" s="23">
        <v>0.10685805422647528</v>
      </c>
      <c r="H23" s="23">
        <v>0.21311802232854865</v>
      </c>
      <c r="I23" s="23">
        <v>0.1941786283891547</v>
      </c>
      <c r="J23" s="23">
        <v>0.17962519936204147</v>
      </c>
      <c r="K23" s="23">
        <v>0.14254385964912281</v>
      </c>
      <c r="L23" s="23">
        <v>0</v>
      </c>
      <c r="M23" s="24">
        <v>25080</v>
      </c>
      <c r="N23" s="23">
        <v>3.4892353377876766E-2</v>
      </c>
      <c r="O23" s="23">
        <v>2.8953229398663696E-2</v>
      </c>
      <c r="P23" s="23">
        <v>5.196733481811433E-2</v>
      </c>
      <c r="Q23" s="23">
        <v>0.13659985152190052</v>
      </c>
      <c r="R23" s="23">
        <v>0.17891610987379361</v>
      </c>
      <c r="S23" s="23">
        <v>0.27468448403860429</v>
      </c>
      <c r="T23" s="23">
        <v>0.29398663697104677</v>
      </c>
      <c r="U23" s="23">
        <v>0</v>
      </c>
      <c r="V23" s="24">
        <v>6735</v>
      </c>
    </row>
    <row r="24" spans="2:22" x14ac:dyDescent="0.2">
      <c r="B24" s="33" t="s">
        <v>256</v>
      </c>
      <c r="C24" s="18" t="s">
        <v>262</v>
      </c>
      <c r="D24" s="18" t="s">
        <v>376</v>
      </c>
      <c r="E24" s="23">
        <v>8.998578102782856E-2</v>
      </c>
      <c r="F24" s="23">
        <v>9.1001421897217147E-2</v>
      </c>
      <c r="G24" s="23">
        <v>0.10217347146049156</v>
      </c>
      <c r="H24" s="23">
        <v>0.23115986187284177</v>
      </c>
      <c r="I24" s="23">
        <v>0.20414381474710541</v>
      </c>
      <c r="J24" s="23">
        <v>0.15234613040828762</v>
      </c>
      <c r="K24" s="23">
        <v>0.1291895185862279</v>
      </c>
      <c r="L24" s="23">
        <v>0</v>
      </c>
      <c r="M24" s="24">
        <v>24615</v>
      </c>
      <c r="N24" s="23">
        <v>6.1002178649237473E-2</v>
      </c>
      <c r="O24" s="23">
        <v>3.7037037037037035E-2</v>
      </c>
      <c r="P24" s="23">
        <v>5.7371096586782862E-2</v>
      </c>
      <c r="Q24" s="23">
        <v>0.15468409586056645</v>
      </c>
      <c r="R24" s="23">
        <v>0.21060275962236746</v>
      </c>
      <c r="S24" s="23">
        <v>0.22440087145969498</v>
      </c>
      <c r="T24" s="23">
        <v>0.25562817719680464</v>
      </c>
      <c r="U24" s="23">
        <v>0</v>
      </c>
      <c r="V24" s="24">
        <v>6885</v>
      </c>
    </row>
    <row r="25" spans="2:22" x14ac:dyDescent="0.2">
      <c r="B25" s="33" t="s">
        <v>244</v>
      </c>
      <c r="C25" s="18" t="s">
        <v>263</v>
      </c>
      <c r="D25" s="18" t="s">
        <v>353</v>
      </c>
      <c r="E25" s="23">
        <v>0.10895815782083684</v>
      </c>
      <c r="F25" s="23">
        <v>8.4526818309463639E-2</v>
      </c>
      <c r="G25" s="23">
        <v>0.10895815782083684</v>
      </c>
      <c r="H25" s="23">
        <v>0.27071047458579051</v>
      </c>
      <c r="I25" s="23">
        <v>0.22830665543386688</v>
      </c>
      <c r="J25" s="23">
        <v>0.12159505756809885</v>
      </c>
      <c r="K25" s="23">
        <v>7.6944678461106433E-2</v>
      </c>
      <c r="L25" s="23">
        <v>0</v>
      </c>
      <c r="M25" s="24">
        <v>17805</v>
      </c>
      <c r="N25" s="23">
        <v>0.13299232736572891</v>
      </c>
      <c r="O25" s="23">
        <v>6.3938618925831206E-2</v>
      </c>
      <c r="P25" s="23">
        <v>5.8823529411764705E-2</v>
      </c>
      <c r="Q25" s="23">
        <v>0.15728900255754474</v>
      </c>
      <c r="R25" s="23">
        <v>0.20204603580562661</v>
      </c>
      <c r="S25" s="23">
        <v>0.19309462915601022</v>
      </c>
      <c r="T25" s="23">
        <v>0.19053708439897699</v>
      </c>
      <c r="U25" s="23">
        <v>0</v>
      </c>
      <c r="V25" s="24">
        <v>3910</v>
      </c>
    </row>
    <row r="26" spans="2:22" x14ac:dyDescent="0.2">
      <c r="B26" s="33" t="s">
        <v>244</v>
      </c>
      <c r="C26" s="18" t="s">
        <v>264</v>
      </c>
      <c r="D26" s="18" t="s">
        <v>354</v>
      </c>
      <c r="E26" s="23">
        <v>0.11051621375896555</v>
      </c>
      <c r="F26" s="23">
        <v>8.7584604505505606E-2</v>
      </c>
      <c r="G26" s="23">
        <v>0.10465703606424892</v>
      </c>
      <c r="H26" s="23">
        <v>0.29760581876957271</v>
      </c>
      <c r="I26" s="23">
        <v>0.20820284877260328</v>
      </c>
      <c r="J26" s="23">
        <v>0.11526416809778765</v>
      </c>
      <c r="K26" s="23">
        <v>7.6068289726234972E-2</v>
      </c>
      <c r="L26" s="23">
        <v>0</v>
      </c>
      <c r="M26" s="24">
        <v>49495</v>
      </c>
      <c r="N26" s="23">
        <v>6.52931854199683E-2</v>
      </c>
      <c r="O26" s="23">
        <v>4.3740095087163235E-2</v>
      </c>
      <c r="P26" s="23">
        <v>8.1774960380348649E-2</v>
      </c>
      <c r="Q26" s="23">
        <v>0.24944532488114105</v>
      </c>
      <c r="R26" s="23">
        <v>0.24057052297939779</v>
      </c>
      <c r="S26" s="23">
        <v>0.1774960380348653</v>
      </c>
      <c r="T26" s="23">
        <v>0.14231378763866878</v>
      </c>
      <c r="U26" s="23">
        <v>0</v>
      </c>
      <c r="V26" s="24">
        <v>15775</v>
      </c>
    </row>
    <row r="27" spans="2:22" x14ac:dyDescent="0.2">
      <c r="B27" s="33" t="s">
        <v>244</v>
      </c>
      <c r="C27" s="18" t="s">
        <v>265</v>
      </c>
      <c r="D27" s="18" t="s">
        <v>355</v>
      </c>
      <c r="E27" s="23">
        <v>8.2595870206489674E-2</v>
      </c>
      <c r="F27" s="23">
        <v>7.2318964696926447E-2</v>
      </c>
      <c r="G27" s="23">
        <v>0.10467218574555143</v>
      </c>
      <c r="H27" s="23">
        <v>0.29098867637263298</v>
      </c>
      <c r="I27" s="23">
        <v>0.24150727947473594</v>
      </c>
      <c r="J27" s="23">
        <v>0.13045960605195547</v>
      </c>
      <c r="K27" s="23">
        <v>7.7362260919212097E-2</v>
      </c>
      <c r="L27" s="23">
        <v>0</v>
      </c>
      <c r="M27" s="24">
        <v>52545</v>
      </c>
      <c r="N27" s="23">
        <v>5.2631578947368418E-2</v>
      </c>
      <c r="O27" s="23">
        <v>3.7412809131261889E-2</v>
      </c>
      <c r="P27" s="23">
        <v>7.1020925808497143E-2</v>
      </c>
      <c r="Q27" s="23">
        <v>0.20101458465440711</v>
      </c>
      <c r="R27" s="23">
        <v>0.23145212428662015</v>
      </c>
      <c r="S27" s="23">
        <v>0.212428662016487</v>
      </c>
      <c r="T27" s="23">
        <v>0.1946734305643627</v>
      </c>
      <c r="U27" s="23">
        <v>0</v>
      </c>
      <c r="V27" s="24">
        <v>7885</v>
      </c>
    </row>
    <row r="28" spans="2:22" x14ac:dyDescent="0.2">
      <c r="B28" s="33" t="s">
        <v>244</v>
      </c>
      <c r="C28" s="18" t="s">
        <v>266</v>
      </c>
      <c r="D28" s="18" t="s">
        <v>356</v>
      </c>
      <c r="E28" s="23">
        <v>9.3403516631201708E-2</v>
      </c>
      <c r="F28" s="23">
        <v>5.7677231492888344E-2</v>
      </c>
      <c r="G28" s="23">
        <v>8.6347855302945462E-2</v>
      </c>
      <c r="H28" s="23">
        <v>0.25321984544741855</v>
      </c>
      <c r="I28" s="23">
        <v>0.24179639377309889</v>
      </c>
      <c r="J28" s="23">
        <v>0.15690446858550788</v>
      </c>
      <c r="K28" s="23">
        <v>0.11076268339119723</v>
      </c>
      <c r="L28" s="23">
        <v>0</v>
      </c>
      <c r="M28" s="24">
        <v>44645</v>
      </c>
      <c r="N28" s="23">
        <v>6.7697450898453818E-2</v>
      </c>
      <c r="O28" s="23">
        <v>4.2624320936063519E-2</v>
      </c>
      <c r="P28" s="23">
        <v>6.7697450898453818E-2</v>
      </c>
      <c r="Q28" s="23">
        <v>0.21771834517342248</v>
      </c>
      <c r="R28" s="23">
        <v>0.24153781863769327</v>
      </c>
      <c r="S28" s="23">
        <v>0.19222732971165901</v>
      </c>
      <c r="T28" s="23">
        <v>0.17007939824488091</v>
      </c>
      <c r="U28" s="23">
        <v>0</v>
      </c>
      <c r="V28" s="24">
        <v>11965</v>
      </c>
    </row>
    <row r="29" spans="2:22" x14ac:dyDescent="0.2">
      <c r="B29" s="33" t="s">
        <v>244</v>
      </c>
      <c r="C29" s="18" t="s">
        <v>267</v>
      </c>
      <c r="D29" s="18" t="s">
        <v>357</v>
      </c>
      <c r="E29" s="23">
        <v>0.10532341156267888</v>
      </c>
      <c r="F29" s="23">
        <v>0.10509444762449914</v>
      </c>
      <c r="G29" s="23">
        <v>0.10417859187178019</v>
      </c>
      <c r="H29" s="23">
        <v>0.26662850601030336</v>
      </c>
      <c r="I29" s="23">
        <v>0.2050372066399542</v>
      </c>
      <c r="J29" s="23">
        <v>0.12169433314253005</v>
      </c>
      <c r="K29" s="23">
        <v>9.2043503148254144E-2</v>
      </c>
      <c r="L29" s="23">
        <v>0</v>
      </c>
      <c r="M29" s="24">
        <v>43675</v>
      </c>
      <c r="N29" s="23">
        <v>6.0818713450292397E-2</v>
      </c>
      <c r="O29" s="23">
        <v>5.0292397660818715E-2</v>
      </c>
      <c r="P29" s="23">
        <v>6.0818713450292397E-2</v>
      </c>
      <c r="Q29" s="23">
        <v>0.16140350877192983</v>
      </c>
      <c r="R29" s="23">
        <v>0.21520467836257309</v>
      </c>
      <c r="S29" s="23">
        <v>0.21403508771929824</v>
      </c>
      <c r="T29" s="23">
        <v>0.23742690058479532</v>
      </c>
      <c r="U29" s="23">
        <v>0</v>
      </c>
      <c r="V29" s="24">
        <v>4275</v>
      </c>
    </row>
    <row r="30" spans="2:22" x14ac:dyDescent="0.2">
      <c r="B30" s="33" t="s">
        <v>268</v>
      </c>
      <c r="C30" s="18" t="s">
        <v>269</v>
      </c>
      <c r="D30" s="18" t="s">
        <v>377</v>
      </c>
      <c r="E30" s="23">
        <v>7.1188195702821644E-2</v>
      </c>
      <c r="F30" s="23">
        <v>8.9567693502459231E-2</v>
      </c>
      <c r="G30" s="23">
        <v>0.10665286047113642</v>
      </c>
      <c r="H30" s="23">
        <v>0.21485891793942533</v>
      </c>
      <c r="I30" s="23">
        <v>0.19906808180170851</v>
      </c>
      <c r="J30" s="23">
        <v>0.17784105617395807</v>
      </c>
      <c r="K30" s="23">
        <v>0.14056432824229873</v>
      </c>
      <c r="L30" s="23">
        <v>0</v>
      </c>
      <c r="M30" s="24">
        <v>19315</v>
      </c>
      <c r="N30" s="23">
        <v>4.7790802524797116E-2</v>
      </c>
      <c r="O30" s="23">
        <v>3.2461677186654644E-2</v>
      </c>
      <c r="P30" s="23">
        <v>4.8692515779981967E-2</v>
      </c>
      <c r="Q30" s="23">
        <v>0.14878268710550044</v>
      </c>
      <c r="R30" s="23">
        <v>0.19837691614066727</v>
      </c>
      <c r="S30" s="23">
        <v>0.26239855725879169</v>
      </c>
      <c r="T30" s="23">
        <v>0.26239855725879169</v>
      </c>
      <c r="U30" s="23">
        <v>0</v>
      </c>
      <c r="V30" s="24">
        <v>5545</v>
      </c>
    </row>
    <row r="31" spans="2:22" x14ac:dyDescent="0.2">
      <c r="B31" s="33" t="s">
        <v>268</v>
      </c>
      <c r="C31" s="18" t="s">
        <v>270</v>
      </c>
      <c r="D31" s="18" t="s">
        <v>378</v>
      </c>
      <c r="E31" s="23">
        <v>0.12349117920148561</v>
      </c>
      <c r="F31" s="23">
        <v>0.12747048680196313</v>
      </c>
      <c r="G31" s="23">
        <v>0.12123623822788168</v>
      </c>
      <c r="H31" s="23">
        <v>0.24486006101604987</v>
      </c>
      <c r="I31" s="23">
        <v>0.18623159570234779</v>
      </c>
      <c r="J31" s="23">
        <v>0.1136755537869744</v>
      </c>
      <c r="K31" s="23">
        <v>8.2902241676614932E-2</v>
      </c>
      <c r="L31" s="23">
        <v>0</v>
      </c>
      <c r="M31" s="24">
        <v>37695</v>
      </c>
      <c r="N31" s="23">
        <v>5.1948051948051951E-2</v>
      </c>
      <c r="O31" s="23">
        <v>4.3116883116883116E-2</v>
      </c>
      <c r="P31" s="23">
        <v>6.5974025974025977E-2</v>
      </c>
      <c r="Q31" s="23">
        <v>0.19220779220779222</v>
      </c>
      <c r="R31" s="23">
        <v>0.22857142857142856</v>
      </c>
      <c r="S31" s="23">
        <v>0.21454545454545454</v>
      </c>
      <c r="T31" s="23">
        <v>0.20311688311688311</v>
      </c>
      <c r="U31" s="23">
        <v>0</v>
      </c>
      <c r="V31" s="24">
        <v>9625</v>
      </c>
    </row>
    <row r="32" spans="2:22" x14ac:dyDescent="0.2">
      <c r="B32" s="33" t="s">
        <v>268</v>
      </c>
      <c r="C32" s="18" t="s">
        <v>271</v>
      </c>
      <c r="D32" s="18" t="s">
        <v>379</v>
      </c>
      <c r="E32" s="23">
        <v>9.2294065544729853E-2</v>
      </c>
      <c r="F32" s="23">
        <v>9.7077059344552699E-2</v>
      </c>
      <c r="G32" s="23">
        <v>0.11036315323294951</v>
      </c>
      <c r="H32" s="23">
        <v>0.22745792736935341</v>
      </c>
      <c r="I32" s="23">
        <v>0.20159433126660761</v>
      </c>
      <c r="J32" s="23">
        <v>0.15146147032772364</v>
      </c>
      <c r="K32" s="23">
        <v>0.11975199291408326</v>
      </c>
      <c r="L32" s="23">
        <v>0</v>
      </c>
      <c r="M32" s="24">
        <v>28225</v>
      </c>
      <c r="N32" s="23">
        <v>7.6836158192090401E-2</v>
      </c>
      <c r="O32" s="23">
        <v>6.2146892655367235E-2</v>
      </c>
      <c r="P32" s="23">
        <v>5.4237288135593219E-2</v>
      </c>
      <c r="Q32" s="23">
        <v>0.14293785310734464</v>
      </c>
      <c r="R32" s="23">
        <v>0.19152542372881357</v>
      </c>
      <c r="S32" s="23">
        <v>0.22768361581920904</v>
      </c>
      <c r="T32" s="23">
        <v>0.2440677966101695</v>
      </c>
      <c r="U32" s="23">
        <v>0</v>
      </c>
      <c r="V32" s="24">
        <v>8850</v>
      </c>
    </row>
    <row r="33" spans="2:22" x14ac:dyDescent="0.2">
      <c r="B33" s="33" t="s">
        <v>268</v>
      </c>
      <c r="C33" s="18" t="s">
        <v>272</v>
      </c>
      <c r="D33" s="18" t="s">
        <v>358</v>
      </c>
      <c r="E33" s="23">
        <v>7.8441558441558437E-2</v>
      </c>
      <c r="F33" s="23">
        <v>4.987012987012987E-2</v>
      </c>
      <c r="G33" s="23">
        <v>8.9350649350649347E-2</v>
      </c>
      <c r="H33" s="23">
        <v>0.18805194805194805</v>
      </c>
      <c r="I33" s="23">
        <v>0.21662337662337663</v>
      </c>
      <c r="J33" s="23">
        <v>0.21246753246753247</v>
      </c>
      <c r="K33" s="23">
        <v>0.1651948051948052</v>
      </c>
      <c r="L33" s="23">
        <v>0</v>
      </c>
      <c r="M33" s="24">
        <v>9625</v>
      </c>
      <c r="N33" s="23">
        <v>4.0364583333333336E-2</v>
      </c>
      <c r="O33" s="23">
        <v>2.4739583333333332E-2</v>
      </c>
      <c r="P33" s="23">
        <v>5.078125E-2</v>
      </c>
      <c r="Q33" s="23">
        <v>0.1328125</v>
      </c>
      <c r="R33" s="23">
        <v>0.1953125</v>
      </c>
      <c r="S33" s="23">
        <v>0.28645833333333331</v>
      </c>
      <c r="T33" s="23">
        <v>0.26953125</v>
      </c>
      <c r="U33" s="23">
        <v>0</v>
      </c>
      <c r="V33" s="24">
        <v>3840</v>
      </c>
    </row>
    <row r="34" spans="2:22" x14ac:dyDescent="0.2">
      <c r="B34" s="33" t="s">
        <v>268</v>
      </c>
      <c r="C34" s="18" t="s">
        <v>273</v>
      </c>
      <c r="D34" s="18" t="s">
        <v>380</v>
      </c>
      <c r="E34" s="23">
        <v>0.10435159125351808</v>
      </c>
      <c r="F34" s="23">
        <v>0.11171249188135961</v>
      </c>
      <c r="G34" s="23">
        <v>0.13271270837843688</v>
      </c>
      <c r="H34" s="23">
        <v>0.25005412426932239</v>
      </c>
      <c r="I34" s="23">
        <v>0.19289889586490583</v>
      </c>
      <c r="J34" s="23">
        <v>0.12361983113227971</v>
      </c>
      <c r="K34" s="23">
        <v>8.4866854297466987E-2</v>
      </c>
      <c r="L34" s="23">
        <v>0</v>
      </c>
      <c r="M34" s="24">
        <v>23095</v>
      </c>
      <c r="N34" s="23">
        <v>7.8091106290672452E-2</v>
      </c>
      <c r="O34" s="23">
        <v>4.6276211135213303E-2</v>
      </c>
      <c r="P34" s="23">
        <v>8.8214027476500367E-2</v>
      </c>
      <c r="Q34" s="23">
        <v>0.21691973969631237</v>
      </c>
      <c r="R34" s="23">
        <v>0.20679681851048445</v>
      </c>
      <c r="S34" s="23">
        <v>0.19088937093275488</v>
      </c>
      <c r="T34" s="23">
        <v>0.17353579175704989</v>
      </c>
      <c r="U34" s="23">
        <v>0</v>
      </c>
      <c r="V34" s="24">
        <v>6915</v>
      </c>
    </row>
    <row r="35" spans="2:22" x14ac:dyDescent="0.2">
      <c r="B35" s="33" t="s">
        <v>268</v>
      </c>
      <c r="C35" s="18" t="s">
        <v>274</v>
      </c>
      <c r="D35" s="18" t="s">
        <v>381</v>
      </c>
      <c r="E35" s="23">
        <v>7.4648395239812482E-2</v>
      </c>
      <c r="F35" s="23">
        <v>7.2124053371799501E-2</v>
      </c>
      <c r="G35" s="23">
        <v>9.9891813919942299E-2</v>
      </c>
      <c r="H35" s="23">
        <v>0.20807789397764154</v>
      </c>
      <c r="I35" s="23">
        <v>0.20519293184276957</v>
      </c>
      <c r="J35" s="23">
        <v>0.17742517129462676</v>
      </c>
      <c r="K35" s="23">
        <v>0.16300036062026685</v>
      </c>
      <c r="L35" s="23">
        <v>0</v>
      </c>
      <c r="M35" s="24">
        <v>13865</v>
      </c>
      <c r="N35" s="23">
        <v>4.1753653444676408E-2</v>
      </c>
      <c r="O35" s="23">
        <v>2.5052192066805846E-2</v>
      </c>
      <c r="P35" s="23">
        <v>5.4279749478079335E-2</v>
      </c>
      <c r="Q35" s="23">
        <v>0.1440501043841336</v>
      </c>
      <c r="R35" s="23">
        <v>0.20981210855949894</v>
      </c>
      <c r="S35" s="23">
        <v>0.25782881002087682</v>
      </c>
      <c r="T35" s="23">
        <v>0.26617954070981209</v>
      </c>
      <c r="U35" s="23">
        <v>0</v>
      </c>
      <c r="V35" s="24">
        <v>4790</v>
      </c>
    </row>
    <row r="36" spans="2:22" x14ac:dyDescent="0.2">
      <c r="B36" s="33" t="s">
        <v>268</v>
      </c>
      <c r="C36" s="18" t="s">
        <v>275</v>
      </c>
      <c r="D36" s="18" t="s">
        <v>382</v>
      </c>
      <c r="E36" s="23">
        <v>7.5180722891566271E-2</v>
      </c>
      <c r="F36" s="23">
        <v>9.8795180722891562E-2</v>
      </c>
      <c r="G36" s="23">
        <v>0.11662650602409638</v>
      </c>
      <c r="H36" s="23">
        <v>0.21879518072289156</v>
      </c>
      <c r="I36" s="23">
        <v>0.20096385542168674</v>
      </c>
      <c r="J36" s="23">
        <v>0.16</v>
      </c>
      <c r="K36" s="23">
        <v>0.12915662650602411</v>
      </c>
      <c r="L36" s="23">
        <v>0</v>
      </c>
      <c r="M36" s="24">
        <v>10375</v>
      </c>
      <c r="N36" s="23">
        <v>6.0037523452157598E-2</v>
      </c>
      <c r="O36" s="23">
        <v>3.7523452157598502E-2</v>
      </c>
      <c r="P36" s="23">
        <v>5.2532833020637902E-2</v>
      </c>
      <c r="Q36" s="23">
        <v>0.13696060037523453</v>
      </c>
      <c r="R36" s="23">
        <v>0.1801125703564728</v>
      </c>
      <c r="S36" s="23">
        <v>0.26266416510318952</v>
      </c>
      <c r="T36" s="23">
        <v>0.27204502814258913</v>
      </c>
      <c r="U36" s="23">
        <v>0</v>
      </c>
      <c r="V36" s="24">
        <v>2665</v>
      </c>
    </row>
    <row r="37" spans="2:22" x14ac:dyDescent="0.2">
      <c r="B37" s="33" t="s">
        <v>268</v>
      </c>
      <c r="C37" s="18" t="s">
        <v>276</v>
      </c>
      <c r="D37" s="18" t="s">
        <v>359</v>
      </c>
      <c r="E37" s="23">
        <v>9.1775092936802971E-2</v>
      </c>
      <c r="F37" s="23">
        <v>9.9674721189591073E-2</v>
      </c>
      <c r="G37" s="23">
        <v>0.10803903345724906</v>
      </c>
      <c r="H37" s="23">
        <v>0.2520910780669145</v>
      </c>
      <c r="I37" s="23">
        <v>0.20399628252788105</v>
      </c>
      <c r="J37" s="23">
        <v>0.13731412639405205</v>
      </c>
      <c r="K37" s="23">
        <v>0.10687732342007435</v>
      </c>
      <c r="L37" s="23">
        <v>0</v>
      </c>
      <c r="M37" s="24">
        <v>21520</v>
      </c>
      <c r="N37" s="23">
        <v>7.3345259391771014E-2</v>
      </c>
      <c r="O37" s="23">
        <v>5.7245080500894455E-2</v>
      </c>
      <c r="P37" s="23">
        <v>8.4078711985688726E-2</v>
      </c>
      <c r="Q37" s="23">
        <v>0.24806201550387597</v>
      </c>
      <c r="R37" s="23">
        <v>0.20453190220632081</v>
      </c>
      <c r="S37" s="23">
        <v>0.172927847346452</v>
      </c>
      <c r="T37" s="23">
        <v>0.15921288014311269</v>
      </c>
      <c r="U37" s="23">
        <v>0</v>
      </c>
      <c r="V37" s="24">
        <v>8385</v>
      </c>
    </row>
    <row r="38" spans="2:22" x14ac:dyDescent="0.2">
      <c r="B38" s="33" t="s">
        <v>268</v>
      </c>
      <c r="C38" s="18" t="s">
        <v>277</v>
      </c>
      <c r="D38" s="18" t="s">
        <v>383</v>
      </c>
      <c r="E38" s="23">
        <v>0.10375983678227922</v>
      </c>
      <c r="F38" s="23">
        <v>9.7639172252987461E-2</v>
      </c>
      <c r="G38" s="23">
        <v>0.14019236374234917</v>
      </c>
      <c r="H38" s="23">
        <v>0.24220343923054502</v>
      </c>
      <c r="I38" s="23">
        <v>0.20169046925094725</v>
      </c>
      <c r="J38" s="23">
        <v>0.12241329058583503</v>
      </c>
      <c r="K38" s="23">
        <v>9.2101428155056841E-2</v>
      </c>
      <c r="L38" s="23">
        <v>0</v>
      </c>
      <c r="M38" s="24">
        <v>17155</v>
      </c>
      <c r="N38" s="23">
        <v>0.11354309165526676</v>
      </c>
      <c r="O38" s="23">
        <v>6.7031463748290013E-2</v>
      </c>
      <c r="P38" s="23">
        <v>7.9343365253077974E-2</v>
      </c>
      <c r="Q38" s="23">
        <v>0.16279069767441862</v>
      </c>
      <c r="R38" s="23">
        <v>0.17510259917920656</v>
      </c>
      <c r="S38" s="23">
        <v>0.18194254445964433</v>
      </c>
      <c r="T38" s="23">
        <v>0.2188782489740082</v>
      </c>
      <c r="U38" s="23">
        <v>0</v>
      </c>
      <c r="V38" s="24">
        <v>3655</v>
      </c>
    </row>
    <row r="39" spans="2:22" x14ac:dyDescent="0.2">
      <c r="B39" s="33" t="s">
        <v>268</v>
      </c>
      <c r="C39" s="18" t="s">
        <v>278</v>
      </c>
      <c r="D39" s="18" t="s">
        <v>360</v>
      </c>
      <c r="E39" s="23">
        <v>8.0426154167537081E-2</v>
      </c>
      <c r="F39" s="23">
        <v>9.4213494881972004E-2</v>
      </c>
      <c r="G39" s="23">
        <v>0.10685189053687069</v>
      </c>
      <c r="H39" s="23">
        <v>0.25558805097138082</v>
      </c>
      <c r="I39" s="23">
        <v>0.21474827658241069</v>
      </c>
      <c r="J39" s="23">
        <v>0.1419469396281596</v>
      </c>
      <c r="K39" s="23">
        <v>0.10632964278253604</v>
      </c>
      <c r="L39" s="23">
        <v>0</v>
      </c>
      <c r="M39" s="24">
        <v>47870</v>
      </c>
      <c r="N39" s="23">
        <v>4.1949413942011106E-2</v>
      </c>
      <c r="O39" s="23">
        <v>2.9302899444787169E-2</v>
      </c>
      <c r="P39" s="23">
        <v>6.5391733497840845E-2</v>
      </c>
      <c r="Q39" s="23">
        <v>0.22270203578038247</v>
      </c>
      <c r="R39" s="23">
        <v>0.23719925971622455</v>
      </c>
      <c r="S39" s="23">
        <v>0.20974706971005552</v>
      </c>
      <c r="T39" s="23">
        <v>0.19401603948180135</v>
      </c>
      <c r="U39" s="23">
        <v>0</v>
      </c>
      <c r="V39" s="24">
        <v>16210</v>
      </c>
    </row>
    <row r="40" spans="2:22" x14ac:dyDescent="0.2">
      <c r="B40" s="33" t="s">
        <v>268</v>
      </c>
      <c r="C40" s="18" t="s">
        <v>279</v>
      </c>
      <c r="D40" s="18" t="s">
        <v>384</v>
      </c>
      <c r="E40" s="23">
        <v>0.10441411097323169</v>
      </c>
      <c r="F40" s="23">
        <v>0.12178691721326006</v>
      </c>
      <c r="G40" s="23">
        <v>0.10902322283283106</v>
      </c>
      <c r="H40" s="23">
        <v>0.23648289310405957</v>
      </c>
      <c r="I40" s="23">
        <v>0.18312355965254387</v>
      </c>
      <c r="J40" s="23">
        <v>0.13419606452756602</v>
      </c>
      <c r="K40" s="23">
        <v>0.1107959581634462</v>
      </c>
      <c r="L40" s="23">
        <v>0</v>
      </c>
      <c r="M40" s="24">
        <v>28205</v>
      </c>
      <c r="N40" s="23">
        <v>6.8424356559949787E-2</v>
      </c>
      <c r="O40" s="23">
        <v>5.9008160703075956E-2</v>
      </c>
      <c r="P40" s="23">
        <v>6.2146892655367235E-2</v>
      </c>
      <c r="Q40" s="23">
        <v>0.17451349654739484</v>
      </c>
      <c r="R40" s="23">
        <v>0.19271814187068426</v>
      </c>
      <c r="S40" s="23">
        <v>0.21406151914626492</v>
      </c>
      <c r="T40" s="23">
        <v>0.22849968612680477</v>
      </c>
      <c r="U40" s="23">
        <v>0</v>
      </c>
      <c r="V40" s="24">
        <v>7965</v>
      </c>
    </row>
    <row r="41" spans="2:22" x14ac:dyDescent="0.2">
      <c r="B41" s="33" t="s">
        <v>280</v>
      </c>
      <c r="C41" s="18" t="s">
        <v>281</v>
      </c>
      <c r="D41" s="18" t="s">
        <v>361</v>
      </c>
      <c r="E41" s="23">
        <v>0.1026595744680851</v>
      </c>
      <c r="F41" s="23">
        <v>0.11042553191489361</v>
      </c>
      <c r="G41" s="23">
        <v>0.10638297872340426</v>
      </c>
      <c r="H41" s="23">
        <v>0.22734042553191489</v>
      </c>
      <c r="I41" s="23">
        <v>0.20212765957446807</v>
      </c>
      <c r="J41" s="23">
        <v>0.14382978723404255</v>
      </c>
      <c r="K41" s="23">
        <v>0.10723404255319149</v>
      </c>
      <c r="L41" s="23">
        <v>0</v>
      </c>
      <c r="M41" s="24">
        <v>47000</v>
      </c>
      <c r="N41" s="23">
        <v>8.9655172413793102E-2</v>
      </c>
      <c r="O41" s="23">
        <v>6.2931034482758622E-2</v>
      </c>
      <c r="P41" s="23">
        <v>6.4224137931034486E-2</v>
      </c>
      <c r="Q41" s="23">
        <v>0.1706896551724138</v>
      </c>
      <c r="R41" s="23">
        <v>0.20172413793103447</v>
      </c>
      <c r="S41" s="23">
        <v>0.21293103448275863</v>
      </c>
      <c r="T41" s="23">
        <v>0.19827586206896552</v>
      </c>
      <c r="U41" s="23">
        <v>0</v>
      </c>
      <c r="V41" s="24">
        <v>11600</v>
      </c>
    </row>
    <row r="42" spans="2:22" x14ac:dyDescent="0.2">
      <c r="B42" s="33" t="s">
        <v>280</v>
      </c>
      <c r="C42" s="18" t="s">
        <v>282</v>
      </c>
      <c r="D42" s="18" t="s">
        <v>385</v>
      </c>
      <c r="E42" s="23">
        <v>9.1108530132920376E-2</v>
      </c>
      <c r="F42" s="23">
        <v>7.7751967995870433E-2</v>
      </c>
      <c r="G42" s="23">
        <v>0.10304555426506647</v>
      </c>
      <c r="H42" s="23">
        <v>0.22693250742031229</v>
      </c>
      <c r="I42" s="23">
        <v>0.20557491289198607</v>
      </c>
      <c r="J42" s="23">
        <v>0.17098980513614659</v>
      </c>
      <c r="K42" s="23">
        <v>0.12453219770292941</v>
      </c>
      <c r="L42" s="23">
        <v>0</v>
      </c>
      <c r="M42" s="24">
        <v>77490</v>
      </c>
      <c r="N42" s="23">
        <v>6.1951103726560645E-2</v>
      </c>
      <c r="O42" s="23">
        <v>4.6760028483266082E-2</v>
      </c>
      <c r="P42" s="23">
        <v>5.767861381438405E-2</v>
      </c>
      <c r="Q42" s="23">
        <v>0.16187989556135771</v>
      </c>
      <c r="R42" s="23">
        <v>0.20128174697365298</v>
      </c>
      <c r="S42" s="23">
        <v>0.24827913600759555</v>
      </c>
      <c r="T42" s="23">
        <v>0.22193211488250653</v>
      </c>
      <c r="U42" s="23">
        <v>0</v>
      </c>
      <c r="V42" s="24">
        <v>21065</v>
      </c>
    </row>
    <row r="43" spans="2:22" x14ac:dyDescent="0.2">
      <c r="B43" s="33" t="s">
        <v>280</v>
      </c>
      <c r="C43" s="18" t="s">
        <v>283</v>
      </c>
      <c r="D43" s="18" t="s">
        <v>386</v>
      </c>
      <c r="E43" s="23">
        <v>6.8665239114917911E-2</v>
      </c>
      <c r="F43" s="23">
        <v>6.5667380442541043E-2</v>
      </c>
      <c r="G43" s="23">
        <v>0.11306209850107066</v>
      </c>
      <c r="H43" s="23">
        <v>0.21299072091363311</v>
      </c>
      <c r="I43" s="23">
        <v>0.19814418272662385</v>
      </c>
      <c r="J43" s="23">
        <v>0.18272662384011421</v>
      </c>
      <c r="K43" s="23">
        <v>0.1587437544610992</v>
      </c>
      <c r="L43" s="23">
        <v>0</v>
      </c>
      <c r="M43" s="24">
        <v>35025</v>
      </c>
      <c r="N43" s="23">
        <v>6.1196105702364396E-2</v>
      </c>
      <c r="O43" s="23">
        <v>4.7635605006954101E-2</v>
      </c>
      <c r="P43" s="23">
        <v>6.9193324061196104E-2</v>
      </c>
      <c r="Q43" s="23">
        <v>0.16168289290681503</v>
      </c>
      <c r="R43" s="23">
        <v>0.18915159944367177</v>
      </c>
      <c r="S43" s="23">
        <v>0.23400556328233657</v>
      </c>
      <c r="T43" s="23">
        <v>0.23748261474269819</v>
      </c>
      <c r="U43" s="23">
        <v>0</v>
      </c>
      <c r="V43" s="24">
        <v>14380</v>
      </c>
    </row>
    <row r="44" spans="2:22" x14ac:dyDescent="0.2">
      <c r="B44" s="33" t="s">
        <v>280</v>
      </c>
      <c r="C44" s="18" t="s">
        <v>284</v>
      </c>
      <c r="D44" s="18" t="s">
        <v>362</v>
      </c>
      <c r="E44" s="23">
        <v>8.5472043996333638E-2</v>
      </c>
      <c r="F44" s="23">
        <v>9.8686220592728385E-2</v>
      </c>
      <c r="G44" s="23">
        <v>0.12763519706691109</v>
      </c>
      <c r="H44" s="23">
        <v>0.26382523678582342</v>
      </c>
      <c r="I44" s="23">
        <v>0.20103880232202873</v>
      </c>
      <c r="J44" s="23">
        <v>0.1306141154903758</v>
      </c>
      <c r="K44" s="23">
        <v>9.2804766269477548E-2</v>
      </c>
      <c r="L44" s="23">
        <v>0</v>
      </c>
      <c r="M44" s="24">
        <v>65460</v>
      </c>
      <c r="N44" s="23">
        <v>6.1669024045261672E-2</v>
      </c>
      <c r="O44" s="23">
        <v>4.4130127298444129E-2</v>
      </c>
      <c r="P44" s="23">
        <v>6.8741159830268739E-2</v>
      </c>
      <c r="Q44" s="23">
        <v>0.1917963224893918</v>
      </c>
      <c r="R44" s="23">
        <v>0.20933521923620935</v>
      </c>
      <c r="S44" s="23">
        <v>0.21951909476661952</v>
      </c>
      <c r="T44" s="23">
        <v>0.20480905233380481</v>
      </c>
      <c r="U44" s="23">
        <v>0</v>
      </c>
      <c r="V44" s="24">
        <v>17675</v>
      </c>
    </row>
    <row r="45" spans="2:22" x14ac:dyDescent="0.2">
      <c r="B45" s="33" t="s">
        <v>285</v>
      </c>
      <c r="C45" s="18" t="s">
        <v>286</v>
      </c>
      <c r="D45" s="18" t="s">
        <v>387</v>
      </c>
      <c r="E45" s="23">
        <v>7.1690694626474441E-2</v>
      </c>
      <c r="F45" s="23">
        <v>8.0733944954128445E-2</v>
      </c>
      <c r="G45" s="23">
        <v>0.11585845347313237</v>
      </c>
      <c r="H45" s="23">
        <v>0.24102228047182175</v>
      </c>
      <c r="I45" s="23">
        <v>0.21625163826998689</v>
      </c>
      <c r="J45" s="23">
        <v>0.15923984272608127</v>
      </c>
      <c r="K45" s="23">
        <v>0.11533420707732635</v>
      </c>
      <c r="L45" s="23">
        <v>0</v>
      </c>
      <c r="M45" s="24">
        <v>38150</v>
      </c>
      <c r="N45" s="23">
        <v>4.5434494927216587E-2</v>
      </c>
      <c r="O45" s="23">
        <v>3.7053374503749452E-2</v>
      </c>
      <c r="P45" s="23">
        <v>6.307895897662108E-2</v>
      </c>
      <c r="Q45" s="23">
        <v>0.16100573445081606</v>
      </c>
      <c r="R45" s="23">
        <v>0.22011468901632114</v>
      </c>
      <c r="S45" s="23">
        <v>0.25099250110277899</v>
      </c>
      <c r="T45" s="23">
        <v>0.2223202470224967</v>
      </c>
      <c r="U45" s="23">
        <v>0</v>
      </c>
      <c r="V45" s="24">
        <v>11335</v>
      </c>
    </row>
    <row r="46" spans="2:22" x14ac:dyDescent="0.2">
      <c r="B46" s="33" t="s">
        <v>285</v>
      </c>
      <c r="C46" s="18" t="s">
        <v>287</v>
      </c>
      <c r="D46" s="18" t="s">
        <v>363</v>
      </c>
      <c r="E46" s="23">
        <v>9.9056603773584911E-2</v>
      </c>
      <c r="F46" s="23">
        <v>0.10439128481581311</v>
      </c>
      <c r="G46" s="23">
        <v>0.1175314465408805</v>
      </c>
      <c r="H46" s="23">
        <v>0.25645777178796048</v>
      </c>
      <c r="I46" s="23">
        <v>0.19743935309973046</v>
      </c>
      <c r="J46" s="23">
        <v>0.13112084456424078</v>
      </c>
      <c r="K46" s="23">
        <v>9.4002695417789758E-2</v>
      </c>
      <c r="L46" s="23">
        <v>0</v>
      </c>
      <c r="M46" s="24">
        <v>89040</v>
      </c>
      <c r="N46" s="23">
        <v>6.1117578579743891E-2</v>
      </c>
      <c r="O46" s="23">
        <v>3.5215366705471478E-2</v>
      </c>
      <c r="P46" s="23">
        <v>6.0244470314318975E-2</v>
      </c>
      <c r="Q46" s="23">
        <v>0.19091967403958091</v>
      </c>
      <c r="R46" s="23">
        <v>0.21449359720605354</v>
      </c>
      <c r="S46" s="23">
        <v>0.22904540162980211</v>
      </c>
      <c r="T46" s="23">
        <v>0.20867287543655413</v>
      </c>
      <c r="U46" s="23">
        <v>0</v>
      </c>
      <c r="V46" s="24">
        <v>17180</v>
      </c>
    </row>
    <row r="47" spans="2:22" x14ac:dyDescent="0.2">
      <c r="B47" s="33" t="s">
        <v>285</v>
      </c>
      <c r="C47" s="18" t="s">
        <v>288</v>
      </c>
      <c r="D47" s="18" t="s">
        <v>388</v>
      </c>
      <c r="E47" s="23">
        <v>9.4764595103578153E-2</v>
      </c>
      <c r="F47" s="23">
        <v>9.310734463276836E-2</v>
      </c>
      <c r="G47" s="23">
        <v>0.10561205273069679</v>
      </c>
      <c r="H47" s="23">
        <v>0.23804143126177024</v>
      </c>
      <c r="I47" s="23">
        <v>0.20655367231638419</v>
      </c>
      <c r="J47" s="23">
        <v>0.15231638418079096</v>
      </c>
      <c r="K47" s="23">
        <v>0.1096045197740113</v>
      </c>
      <c r="L47" s="23">
        <v>0</v>
      </c>
      <c r="M47" s="24">
        <v>66375</v>
      </c>
      <c r="N47" s="23">
        <v>8.2827167310877969E-2</v>
      </c>
      <c r="O47" s="23">
        <v>7.2059635560463839E-2</v>
      </c>
      <c r="P47" s="23">
        <v>5.9359469906129211E-2</v>
      </c>
      <c r="Q47" s="23">
        <v>0.16289342904472667</v>
      </c>
      <c r="R47" s="23">
        <v>0.20265046935394809</v>
      </c>
      <c r="S47" s="23">
        <v>0.21866372170071782</v>
      </c>
      <c r="T47" s="23">
        <v>0.20154610712313639</v>
      </c>
      <c r="U47" s="23">
        <v>0</v>
      </c>
      <c r="V47" s="24">
        <v>18110</v>
      </c>
    </row>
    <row r="48" spans="2:22" x14ac:dyDescent="0.2">
      <c r="B48" s="33" t="s">
        <v>289</v>
      </c>
      <c r="C48" s="18" t="s">
        <v>290</v>
      </c>
      <c r="D48" s="18" t="s">
        <v>389</v>
      </c>
      <c r="E48" s="23">
        <v>0.1063961912647485</v>
      </c>
      <c r="F48" s="23">
        <v>0.1007037880356034</v>
      </c>
      <c r="G48" s="23">
        <v>9.749534257917615E-2</v>
      </c>
      <c r="H48" s="23">
        <v>0.22811012212792384</v>
      </c>
      <c r="I48" s="23">
        <v>0.20275305319809564</v>
      </c>
      <c r="J48" s="23">
        <v>0.15245290830055888</v>
      </c>
      <c r="K48" s="23">
        <v>0.11208859449389361</v>
      </c>
      <c r="L48" s="23">
        <v>0</v>
      </c>
      <c r="M48" s="24">
        <v>48310</v>
      </c>
      <c r="N48" s="23">
        <v>4.7957371225577264E-2</v>
      </c>
      <c r="O48" s="23">
        <v>2.9751332149200709E-2</v>
      </c>
      <c r="P48" s="23">
        <v>6.0834813499111899E-2</v>
      </c>
      <c r="Q48" s="23">
        <v>0.18383658969804617</v>
      </c>
      <c r="R48" s="23">
        <v>0.22202486678507993</v>
      </c>
      <c r="S48" s="23">
        <v>0.24378330373001778</v>
      </c>
      <c r="T48" s="23">
        <v>0.21136767317939609</v>
      </c>
      <c r="U48" s="23">
        <v>0</v>
      </c>
      <c r="V48" s="24">
        <v>11260</v>
      </c>
    </row>
    <row r="49" spans="2:22" x14ac:dyDescent="0.2">
      <c r="B49" s="33" t="s">
        <v>289</v>
      </c>
      <c r="C49" s="18" t="s">
        <v>291</v>
      </c>
      <c r="D49" s="18" t="s">
        <v>364</v>
      </c>
      <c r="E49" s="23">
        <v>9.4383057090239406E-2</v>
      </c>
      <c r="F49" s="23">
        <v>0.1003683241252302</v>
      </c>
      <c r="G49" s="23">
        <v>0.10313075506445672</v>
      </c>
      <c r="H49" s="23">
        <v>0.24125230202578268</v>
      </c>
      <c r="I49" s="23">
        <v>0.2076427255985267</v>
      </c>
      <c r="J49" s="23">
        <v>0.13812154696132597</v>
      </c>
      <c r="K49" s="23">
        <v>0.1151012891344383</v>
      </c>
      <c r="L49" s="23">
        <v>0</v>
      </c>
      <c r="M49" s="24">
        <v>21720</v>
      </c>
      <c r="N49" s="23">
        <v>7.8699743370402059E-2</v>
      </c>
      <c r="O49" s="23">
        <v>4.7048759623609923E-2</v>
      </c>
      <c r="P49" s="23">
        <v>4.7048759623609923E-2</v>
      </c>
      <c r="Q49" s="23">
        <v>0.15739948674080412</v>
      </c>
      <c r="R49" s="23">
        <v>0.20359281437125748</v>
      </c>
      <c r="S49" s="23">
        <v>0.2172797262617622</v>
      </c>
      <c r="T49" s="23">
        <v>0.24807527801539778</v>
      </c>
      <c r="U49" s="23">
        <v>0</v>
      </c>
      <c r="V49" s="24">
        <v>5845</v>
      </c>
    </row>
    <row r="50" spans="2:22" x14ac:dyDescent="0.2">
      <c r="B50" s="33" t="s">
        <v>289</v>
      </c>
      <c r="C50" s="18" t="s">
        <v>292</v>
      </c>
      <c r="D50" s="18" t="s">
        <v>365</v>
      </c>
      <c r="E50" s="23">
        <v>0.10152916073968705</v>
      </c>
      <c r="F50" s="23">
        <v>9.5839260312944527E-2</v>
      </c>
      <c r="G50" s="23">
        <v>8.7660028449502131E-2</v>
      </c>
      <c r="H50" s="23">
        <v>0.17745376955903272</v>
      </c>
      <c r="I50" s="23">
        <v>0.19078947368421054</v>
      </c>
      <c r="J50" s="23">
        <v>0.18509957325746798</v>
      </c>
      <c r="K50" s="23">
        <v>0.16180654338549075</v>
      </c>
      <c r="L50" s="23">
        <v>0</v>
      </c>
      <c r="M50" s="24">
        <v>28120</v>
      </c>
      <c r="N50" s="23">
        <v>6.3618290258449298E-2</v>
      </c>
      <c r="O50" s="23">
        <v>3.9761431411530816E-2</v>
      </c>
      <c r="P50" s="23">
        <v>4.5725646123260438E-2</v>
      </c>
      <c r="Q50" s="23">
        <v>0.1172962226640159</v>
      </c>
      <c r="R50" s="23">
        <v>0.1749502982107356</v>
      </c>
      <c r="S50" s="23">
        <v>0.26838966202783299</v>
      </c>
      <c r="T50" s="23">
        <v>0.29025844930417494</v>
      </c>
      <c r="U50" s="23">
        <v>0</v>
      </c>
      <c r="V50" s="24">
        <v>2515</v>
      </c>
    </row>
    <row r="51" spans="2:22" x14ac:dyDescent="0.2">
      <c r="B51" s="33" t="s">
        <v>289</v>
      </c>
      <c r="C51" s="18" t="s">
        <v>293</v>
      </c>
      <c r="D51" s="18" t="s">
        <v>390</v>
      </c>
      <c r="E51" s="23">
        <v>8.2158776051078186E-2</v>
      </c>
      <c r="F51" s="23">
        <v>9.6855800505963138E-2</v>
      </c>
      <c r="G51" s="23">
        <v>0.11046861823876641</v>
      </c>
      <c r="H51" s="23">
        <v>0.22527406336585953</v>
      </c>
      <c r="I51" s="23">
        <v>0.19889169979520541</v>
      </c>
      <c r="J51" s="23">
        <v>0.15733044211540778</v>
      </c>
      <c r="K51" s="23">
        <v>0.12914106734128419</v>
      </c>
      <c r="L51" s="23">
        <v>0</v>
      </c>
      <c r="M51" s="24">
        <v>41505</v>
      </c>
      <c r="N51" s="23">
        <v>2.982233502538071E-2</v>
      </c>
      <c r="O51" s="23">
        <v>3.1091370558375634E-2</v>
      </c>
      <c r="P51" s="23">
        <v>5.7741116751269035E-2</v>
      </c>
      <c r="Q51" s="23">
        <v>0.15418781725888325</v>
      </c>
      <c r="R51" s="23">
        <v>0.19035532994923857</v>
      </c>
      <c r="S51" s="23">
        <v>0.25444162436548223</v>
      </c>
      <c r="T51" s="23">
        <v>0.28109137055837563</v>
      </c>
      <c r="U51" s="23">
        <v>0</v>
      </c>
      <c r="V51" s="24">
        <v>7880</v>
      </c>
    </row>
    <row r="52" spans="2:22" x14ac:dyDescent="0.2">
      <c r="B52" s="33" t="s">
        <v>289</v>
      </c>
      <c r="C52" s="18" t="s">
        <v>294</v>
      </c>
      <c r="D52" s="18" t="s">
        <v>391</v>
      </c>
      <c r="E52" s="23">
        <v>9.5382746051032807E-2</v>
      </c>
      <c r="F52" s="23">
        <v>9.7205346294046174E-2</v>
      </c>
      <c r="G52" s="23">
        <v>0.11360874848116646</v>
      </c>
      <c r="H52" s="23">
        <v>0.23177399756986633</v>
      </c>
      <c r="I52" s="23">
        <v>0.19881530984204132</v>
      </c>
      <c r="J52" s="23">
        <v>0.14641555285540706</v>
      </c>
      <c r="K52" s="23">
        <v>0.11695018226002431</v>
      </c>
      <c r="L52" s="23">
        <v>0</v>
      </c>
      <c r="M52" s="24">
        <v>32920</v>
      </c>
      <c r="N52" s="23">
        <v>7.6457645764576462E-2</v>
      </c>
      <c r="O52" s="23">
        <v>5.6105610561056105E-2</v>
      </c>
      <c r="P52" s="23">
        <v>6.490649064906491E-2</v>
      </c>
      <c r="Q52" s="23">
        <v>0.17546754675467546</v>
      </c>
      <c r="R52" s="23">
        <v>0.19251925192519251</v>
      </c>
      <c r="S52" s="23">
        <v>0.21232123212321233</v>
      </c>
      <c r="T52" s="23">
        <v>0.22222222222222221</v>
      </c>
      <c r="U52" s="23">
        <v>0</v>
      </c>
      <c r="V52" s="24">
        <v>9090</v>
      </c>
    </row>
    <row r="53" spans="2:22" x14ac:dyDescent="0.2">
      <c r="B53" s="33" t="s">
        <v>289</v>
      </c>
      <c r="C53" s="18" t="s">
        <v>295</v>
      </c>
      <c r="D53" s="18" t="s">
        <v>366</v>
      </c>
      <c r="E53" s="23">
        <v>0.10757631482162559</v>
      </c>
      <c r="F53" s="23">
        <v>9.6726737771239427E-2</v>
      </c>
      <c r="G53" s="23">
        <v>0.10812798823096727</v>
      </c>
      <c r="H53" s="23">
        <v>0.22581831555719015</v>
      </c>
      <c r="I53" s="23">
        <v>0.1986024273630011</v>
      </c>
      <c r="J53" s="23">
        <v>0.14086061051857302</v>
      </c>
      <c r="K53" s="23">
        <v>0.12228760573740345</v>
      </c>
      <c r="L53" s="23">
        <v>0</v>
      </c>
      <c r="M53" s="24">
        <v>27190</v>
      </c>
      <c r="N53" s="23">
        <v>4.192355117139334E-2</v>
      </c>
      <c r="O53" s="23">
        <v>2.4660912453760789E-2</v>
      </c>
      <c r="P53" s="23">
        <v>5.0554870530209621E-2</v>
      </c>
      <c r="Q53" s="23">
        <v>0.18249075215782984</v>
      </c>
      <c r="R53" s="23">
        <v>0.20838471023427868</v>
      </c>
      <c r="S53" s="23">
        <v>0.23427866831072749</v>
      </c>
      <c r="T53" s="23">
        <v>0.25770653514180025</v>
      </c>
      <c r="U53" s="23">
        <v>0</v>
      </c>
      <c r="V53" s="24">
        <v>4055</v>
      </c>
    </row>
    <row r="54" spans="2:22" x14ac:dyDescent="0.2">
      <c r="B54" s="33" t="s">
        <v>296</v>
      </c>
      <c r="C54" s="18" t="s">
        <v>297</v>
      </c>
      <c r="D54" s="18" t="s">
        <v>367</v>
      </c>
      <c r="E54" s="23">
        <v>8.0115481775532293E-2</v>
      </c>
      <c r="F54" s="23">
        <v>8.6611331649224105E-2</v>
      </c>
      <c r="G54" s="23">
        <v>0.10718152291591483</v>
      </c>
      <c r="H54" s="23">
        <v>0.22067845543125225</v>
      </c>
      <c r="I54" s="23">
        <v>0.20624323348971491</v>
      </c>
      <c r="J54" s="23">
        <v>0.16654637315048718</v>
      </c>
      <c r="K54" s="23">
        <v>0.13262360158787442</v>
      </c>
      <c r="L54" s="23">
        <v>0</v>
      </c>
      <c r="M54" s="24">
        <v>27710</v>
      </c>
      <c r="N54" s="23">
        <v>4.4403330249768731E-2</v>
      </c>
      <c r="O54" s="23">
        <v>3.330249768732655E-2</v>
      </c>
      <c r="P54" s="23">
        <v>5.8279370952821465E-2</v>
      </c>
      <c r="Q54" s="23">
        <v>0.15818686401480112</v>
      </c>
      <c r="R54" s="23">
        <v>0.1933395004625347</v>
      </c>
      <c r="S54" s="23">
        <v>0.25161887141535616</v>
      </c>
      <c r="T54" s="23">
        <v>0.2608695652173913</v>
      </c>
      <c r="U54" s="23">
        <v>0</v>
      </c>
      <c r="V54" s="24">
        <v>5405</v>
      </c>
    </row>
    <row r="55" spans="2:22" x14ac:dyDescent="0.2">
      <c r="B55" s="33" t="s">
        <v>296</v>
      </c>
      <c r="C55" s="18" t="s">
        <v>298</v>
      </c>
      <c r="D55" s="18" t="s">
        <v>392</v>
      </c>
      <c r="E55" s="23">
        <v>8.5165599777344836E-2</v>
      </c>
      <c r="F55" s="23">
        <v>8.0155858613971606E-2</v>
      </c>
      <c r="G55" s="23">
        <v>0.11605900361814639</v>
      </c>
      <c r="H55" s="23">
        <v>0.21124408572223768</v>
      </c>
      <c r="I55" s="23">
        <v>0.20539938769830227</v>
      </c>
      <c r="J55" s="23">
        <v>0.16671305315892013</v>
      </c>
      <c r="K55" s="23">
        <v>0.13498469245755637</v>
      </c>
      <c r="L55" s="23">
        <v>0</v>
      </c>
      <c r="M55" s="24">
        <v>17965</v>
      </c>
      <c r="N55" s="23">
        <v>5.3619302949061663E-2</v>
      </c>
      <c r="O55" s="23">
        <v>3.351206434316354E-2</v>
      </c>
      <c r="P55" s="23">
        <v>6.0321715817694369E-2</v>
      </c>
      <c r="Q55" s="23">
        <v>0.13672922252010725</v>
      </c>
      <c r="R55" s="23">
        <v>0.18230563002680966</v>
      </c>
      <c r="S55" s="23">
        <v>0.24396782841823056</v>
      </c>
      <c r="T55" s="23">
        <v>0.289544235924933</v>
      </c>
      <c r="U55" s="23">
        <v>0</v>
      </c>
      <c r="V55" s="24">
        <v>3730</v>
      </c>
    </row>
    <row r="56" spans="2:22" x14ac:dyDescent="0.2">
      <c r="B56" s="33" t="s">
        <v>296</v>
      </c>
      <c r="C56" s="18" t="s">
        <v>299</v>
      </c>
      <c r="D56" s="18" t="s">
        <v>368</v>
      </c>
      <c r="E56" s="23">
        <v>7.695374800637958E-2</v>
      </c>
      <c r="F56" s="23">
        <v>9.2105263157894732E-2</v>
      </c>
      <c r="G56" s="23">
        <v>0.12480063795853269</v>
      </c>
      <c r="H56" s="23">
        <v>0.23763955342902712</v>
      </c>
      <c r="I56" s="23">
        <v>0.20653907496012761</v>
      </c>
      <c r="J56" s="23">
        <v>0.14633173843700159</v>
      </c>
      <c r="K56" s="23">
        <v>0.11562998405103668</v>
      </c>
      <c r="L56" s="23">
        <v>0</v>
      </c>
      <c r="M56" s="24">
        <v>12540</v>
      </c>
      <c r="N56" s="23">
        <v>7.0503597122302156E-2</v>
      </c>
      <c r="O56" s="23">
        <v>3.4532374100719423E-2</v>
      </c>
      <c r="P56" s="23">
        <v>6.7625899280575538E-2</v>
      </c>
      <c r="Q56" s="23">
        <v>0.18129496402877698</v>
      </c>
      <c r="R56" s="23">
        <v>0.22446043165467625</v>
      </c>
      <c r="S56" s="23">
        <v>0.2143884892086331</v>
      </c>
      <c r="T56" s="23">
        <v>0.20719424460431654</v>
      </c>
      <c r="U56" s="23">
        <v>0</v>
      </c>
      <c r="V56" s="24">
        <v>3475</v>
      </c>
    </row>
    <row r="57" spans="2:22" x14ac:dyDescent="0.2">
      <c r="B57" s="33" t="s">
        <v>296</v>
      </c>
      <c r="C57" s="18" t="s">
        <v>300</v>
      </c>
      <c r="D57" s="18" t="s">
        <v>369</v>
      </c>
      <c r="E57" s="23">
        <v>7.5494071146245054E-2</v>
      </c>
      <c r="F57" s="23">
        <v>8.4980237154150193E-2</v>
      </c>
      <c r="G57" s="23">
        <v>0.11462450592885376</v>
      </c>
      <c r="H57" s="23">
        <v>0.2308300395256917</v>
      </c>
      <c r="I57" s="23">
        <v>0.19288537549407114</v>
      </c>
      <c r="J57" s="23">
        <v>0.16521739130434782</v>
      </c>
      <c r="K57" s="23">
        <v>0.13596837944664031</v>
      </c>
      <c r="L57" s="23">
        <v>0</v>
      </c>
      <c r="M57" s="24">
        <v>12650</v>
      </c>
      <c r="N57" s="23" t="s">
        <v>571</v>
      </c>
      <c r="O57" s="23" t="s">
        <v>571</v>
      </c>
      <c r="P57" s="23" t="s">
        <v>571</v>
      </c>
      <c r="Q57" s="23" t="s">
        <v>571</v>
      </c>
      <c r="R57" s="23" t="s">
        <v>571</v>
      </c>
      <c r="S57" s="23" t="s">
        <v>571</v>
      </c>
      <c r="T57" s="23" t="s">
        <v>571</v>
      </c>
      <c r="U57" s="23" t="s">
        <v>571</v>
      </c>
      <c r="V57" s="24" t="s">
        <v>571</v>
      </c>
    </row>
    <row r="58" spans="2:22" x14ac:dyDescent="0.2">
      <c r="B58" s="33" t="s">
        <v>296</v>
      </c>
      <c r="C58" s="18" t="s">
        <v>301</v>
      </c>
      <c r="D58" s="18" t="s">
        <v>393</v>
      </c>
      <c r="E58" s="23">
        <v>6.1425061425061427E-2</v>
      </c>
      <c r="F58" s="23">
        <v>6.3063063063063057E-2</v>
      </c>
      <c r="G58" s="23">
        <v>9.9918099918099912E-2</v>
      </c>
      <c r="H58" s="23">
        <v>0.2022932022932023</v>
      </c>
      <c r="I58" s="23">
        <v>0.2113022113022113</v>
      </c>
      <c r="J58" s="23">
        <v>0.1941031941031941</v>
      </c>
      <c r="K58" s="23">
        <v>0.16707616707616707</v>
      </c>
      <c r="L58" s="23">
        <v>0</v>
      </c>
      <c r="M58" s="24">
        <v>6105</v>
      </c>
      <c r="N58" s="23">
        <v>4.07725321888412E-2</v>
      </c>
      <c r="O58" s="23">
        <v>3.4334763948497854E-2</v>
      </c>
      <c r="P58" s="23">
        <v>6.2231759656652362E-2</v>
      </c>
      <c r="Q58" s="23">
        <v>0.15236051502145923</v>
      </c>
      <c r="R58" s="23">
        <v>0.18240343347639484</v>
      </c>
      <c r="S58" s="23">
        <v>0.25321888412017168</v>
      </c>
      <c r="T58" s="23">
        <v>0.27467811158798283</v>
      </c>
      <c r="U58" s="23">
        <v>0</v>
      </c>
      <c r="V58" s="24">
        <v>2330</v>
      </c>
    </row>
    <row r="59" spans="2:22" x14ac:dyDescent="0.2">
      <c r="B59" s="33" t="s">
        <v>296</v>
      </c>
      <c r="C59" s="18" t="s">
        <v>302</v>
      </c>
      <c r="D59" s="18" t="s">
        <v>394</v>
      </c>
      <c r="E59" s="23">
        <v>8.7782633479004377E-2</v>
      </c>
      <c r="F59" s="23">
        <v>8.8542656279688395E-2</v>
      </c>
      <c r="G59" s="23">
        <v>0.12844385331559946</v>
      </c>
      <c r="H59" s="23">
        <v>0.25821774653239599</v>
      </c>
      <c r="I59" s="23">
        <v>0.19969599087972639</v>
      </c>
      <c r="J59" s="23">
        <v>0.13433403002090064</v>
      </c>
      <c r="K59" s="23">
        <v>0.10298308949268478</v>
      </c>
      <c r="L59" s="23">
        <v>0</v>
      </c>
      <c r="M59" s="24">
        <v>26315</v>
      </c>
      <c r="N59" s="23">
        <v>1.6750418760469012E-3</v>
      </c>
      <c r="O59" s="23">
        <v>1.6750418760469012E-3</v>
      </c>
      <c r="P59" s="23">
        <v>7.705192629815745E-2</v>
      </c>
      <c r="Q59" s="23">
        <v>0.22110552763819097</v>
      </c>
      <c r="R59" s="23">
        <v>0.23115577889447236</v>
      </c>
      <c r="S59" s="23">
        <v>0.22948073701842547</v>
      </c>
      <c r="T59" s="23">
        <v>0.23618090452261306</v>
      </c>
      <c r="U59" s="23">
        <v>0</v>
      </c>
      <c r="V59" s="24">
        <v>2985</v>
      </c>
    </row>
    <row r="60" spans="2:22" x14ac:dyDescent="0.2">
      <c r="B60" s="33" t="s">
        <v>296</v>
      </c>
      <c r="C60" s="18" t="s">
        <v>303</v>
      </c>
      <c r="D60" s="18" t="s">
        <v>370</v>
      </c>
      <c r="E60" s="23">
        <v>6.0461416070007955E-2</v>
      </c>
      <c r="F60" s="23">
        <v>8.3267037920975867E-2</v>
      </c>
      <c r="G60" s="23">
        <v>0.11827101564571732</v>
      </c>
      <c r="H60" s="23">
        <v>0.22169185892336252</v>
      </c>
      <c r="I60" s="23">
        <v>0.19649960222752585</v>
      </c>
      <c r="J60" s="23">
        <v>0.17210289047997879</v>
      </c>
      <c r="K60" s="23">
        <v>0.14770617873243172</v>
      </c>
      <c r="L60" s="23">
        <v>0</v>
      </c>
      <c r="M60" s="24">
        <v>18855</v>
      </c>
      <c r="N60" s="23">
        <v>3.3984706881903144E-2</v>
      </c>
      <c r="O60" s="23">
        <v>2.8037383177570093E-2</v>
      </c>
      <c r="P60" s="23">
        <v>5.6074766355140186E-2</v>
      </c>
      <c r="Q60" s="23">
        <v>0.14188615123194562</v>
      </c>
      <c r="R60" s="23">
        <v>0.19286321155480035</v>
      </c>
      <c r="S60" s="23">
        <v>0.25403568394222598</v>
      </c>
      <c r="T60" s="23">
        <v>0.29396771452846221</v>
      </c>
      <c r="U60" s="23">
        <v>0</v>
      </c>
      <c r="V60" s="24">
        <v>5885</v>
      </c>
    </row>
    <row r="61" spans="2:22" ht="6.75" customHeight="1" x14ac:dyDescent="0.2">
      <c r="D61" s="2"/>
      <c r="E61" s="68"/>
      <c r="F61" s="68"/>
      <c r="G61" s="68"/>
      <c r="H61" s="68"/>
      <c r="I61" s="68"/>
      <c r="J61" s="68"/>
      <c r="K61" s="68"/>
      <c r="L61" s="69"/>
      <c r="M61" s="69"/>
      <c r="N61" s="68"/>
      <c r="O61" s="68"/>
      <c r="P61" s="68"/>
      <c r="Q61" s="68"/>
      <c r="R61" s="68"/>
      <c r="S61" s="68"/>
      <c r="T61" s="68"/>
      <c r="U61" s="69"/>
      <c r="V61" s="69"/>
    </row>
    <row r="62" spans="2:22" x14ac:dyDescent="0.2">
      <c r="B62" s="33" t="s">
        <v>256</v>
      </c>
      <c r="C62" s="18" t="s">
        <v>39</v>
      </c>
      <c r="D62" s="21" t="s">
        <v>154</v>
      </c>
      <c r="E62" s="23">
        <v>0.10344827586206896</v>
      </c>
      <c r="F62" s="23">
        <v>0.10605074821080027</v>
      </c>
      <c r="G62" s="23">
        <v>0.10832791151594014</v>
      </c>
      <c r="H62" s="23">
        <v>0.24365647364996748</v>
      </c>
      <c r="I62" s="23">
        <v>0.19551073519843851</v>
      </c>
      <c r="J62" s="23">
        <v>0.13044892648015616</v>
      </c>
      <c r="K62" s="23">
        <v>0.11223162003903708</v>
      </c>
      <c r="L62" s="23">
        <v>0</v>
      </c>
      <c r="M62" s="24">
        <v>15370</v>
      </c>
      <c r="N62" s="23">
        <v>0.11737629459148446</v>
      </c>
      <c r="O62" s="23">
        <v>6.0989643268124283E-2</v>
      </c>
      <c r="P62" s="23">
        <v>6.789413118527042E-2</v>
      </c>
      <c r="Q62" s="23">
        <v>0.17031070195627157</v>
      </c>
      <c r="R62" s="23">
        <v>0.18181818181818182</v>
      </c>
      <c r="S62" s="23">
        <v>0.189873417721519</v>
      </c>
      <c r="T62" s="23">
        <v>0.21173762945914845</v>
      </c>
      <c r="U62" s="23">
        <v>0</v>
      </c>
      <c r="V62" s="24">
        <v>4345</v>
      </c>
    </row>
    <row r="63" spans="2:22" x14ac:dyDescent="0.2">
      <c r="B63" s="33" t="s">
        <v>256</v>
      </c>
      <c r="C63" s="18" t="s">
        <v>41</v>
      </c>
      <c r="D63" s="21" t="s">
        <v>155</v>
      </c>
      <c r="E63" s="23">
        <v>8.9243776420854862E-2</v>
      </c>
      <c r="F63" s="23">
        <v>9.3001409112259278E-2</v>
      </c>
      <c r="G63" s="23">
        <v>0.10615312353217474</v>
      </c>
      <c r="H63" s="23">
        <v>0.2217003287928605</v>
      </c>
      <c r="I63" s="23">
        <v>0.20432127759511506</v>
      </c>
      <c r="J63" s="23">
        <v>0.15265382808830436</v>
      </c>
      <c r="K63" s="23">
        <v>0.13339596054485675</v>
      </c>
      <c r="L63" s="23">
        <v>0</v>
      </c>
      <c r="M63" s="24">
        <v>10645</v>
      </c>
      <c r="N63" s="23">
        <v>3.3810143042912875E-2</v>
      </c>
      <c r="O63" s="23">
        <v>2.600780234070221E-2</v>
      </c>
      <c r="P63" s="23">
        <v>5.9817945383615082E-2</v>
      </c>
      <c r="Q63" s="23">
        <v>0.16514954486345904</v>
      </c>
      <c r="R63" s="23">
        <v>0.22496749024707413</v>
      </c>
      <c r="S63" s="23">
        <v>0.23407022106631989</v>
      </c>
      <c r="T63" s="23">
        <v>0.2574772431729519</v>
      </c>
      <c r="U63" s="23">
        <v>0</v>
      </c>
      <c r="V63" s="24">
        <v>3845</v>
      </c>
    </row>
    <row r="64" spans="2:22" x14ac:dyDescent="0.2">
      <c r="B64" s="33" t="s">
        <v>256</v>
      </c>
      <c r="C64" s="18" t="s">
        <v>43</v>
      </c>
      <c r="D64" s="21" t="s">
        <v>306</v>
      </c>
      <c r="E64" s="23">
        <v>0.13168261114237478</v>
      </c>
      <c r="F64" s="23">
        <v>0.11761395610579628</v>
      </c>
      <c r="G64" s="23">
        <v>9.0039392234102414E-2</v>
      </c>
      <c r="H64" s="23">
        <v>0.19921215531795161</v>
      </c>
      <c r="I64" s="23">
        <v>0.18458075407990995</v>
      </c>
      <c r="J64" s="23">
        <v>0.13618458075407991</v>
      </c>
      <c r="K64" s="23">
        <v>0.14068655036578503</v>
      </c>
      <c r="L64" s="23">
        <v>0</v>
      </c>
      <c r="M64" s="24">
        <v>8885</v>
      </c>
      <c r="N64" s="23">
        <v>8.5672082717872966E-2</v>
      </c>
      <c r="O64" s="23">
        <v>6.3515509601181686E-2</v>
      </c>
      <c r="P64" s="23">
        <v>6.3515509601181686E-2</v>
      </c>
      <c r="Q64" s="23">
        <v>0.18463810930576072</v>
      </c>
      <c r="R64" s="23">
        <v>0.19054652880354506</v>
      </c>
      <c r="S64" s="23">
        <v>0.19054652880354506</v>
      </c>
      <c r="T64" s="23">
        <v>0.22304283604135894</v>
      </c>
      <c r="U64" s="23">
        <v>0</v>
      </c>
      <c r="V64" s="24">
        <v>3385</v>
      </c>
    </row>
    <row r="65" spans="2:22" x14ac:dyDescent="0.2">
      <c r="B65" s="33" t="s">
        <v>256</v>
      </c>
      <c r="C65" s="18" t="s">
        <v>44</v>
      </c>
      <c r="D65" s="21" t="s">
        <v>307</v>
      </c>
      <c r="E65" s="23">
        <v>7.3917634635691662E-2</v>
      </c>
      <c r="F65" s="23">
        <v>7.1101724744808165E-2</v>
      </c>
      <c r="G65" s="23">
        <v>9.7500879971840898E-2</v>
      </c>
      <c r="H65" s="23">
        <v>0.20344948961633227</v>
      </c>
      <c r="I65" s="23">
        <v>0.20133755719816965</v>
      </c>
      <c r="J65" s="23">
        <v>0.18268215417106654</v>
      </c>
      <c r="K65" s="23">
        <v>0.1700105596620908</v>
      </c>
      <c r="L65" s="23">
        <v>0</v>
      </c>
      <c r="M65" s="24">
        <v>14205</v>
      </c>
      <c r="N65" s="23" t="s">
        <v>571</v>
      </c>
      <c r="O65" s="23" t="s">
        <v>571</v>
      </c>
      <c r="P65" s="23" t="s">
        <v>571</v>
      </c>
      <c r="Q65" s="23" t="s">
        <v>571</v>
      </c>
      <c r="R65" s="23" t="s">
        <v>571</v>
      </c>
      <c r="S65" s="23" t="s">
        <v>571</v>
      </c>
      <c r="T65" s="23" t="s">
        <v>571</v>
      </c>
      <c r="U65" s="23" t="s">
        <v>571</v>
      </c>
      <c r="V65" s="24" t="s">
        <v>571</v>
      </c>
    </row>
    <row r="66" spans="2:22" x14ac:dyDescent="0.2">
      <c r="B66" s="33" t="s">
        <v>256</v>
      </c>
      <c r="C66" s="18" t="s">
        <v>46</v>
      </c>
      <c r="D66" s="21" t="s">
        <v>158</v>
      </c>
      <c r="E66" s="23">
        <v>8.2930200414651004E-2</v>
      </c>
      <c r="F66" s="23">
        <v>0.1022805805114029</v>
      </c>
      <c r="G66" s="23">
        <v>0.10988251554941257</v>
      </c>
      <c r="H66" s="23">
        <v>0.21216309606081549</v>
      </c>
      <c r="I66" s="23">
        <v>0.19350380096751901</v>
      </c>
      <c r="J66" s="23">
        <v>0.1741534208707671</v>
      </c>
      <c r="K66" s="23">
        <v>0.1243953006219765</v>
      </c>
      <c r="L66" s="23">
        <v>0</v>
      </c>
      <c r="M66" s="24">
        <v>7235</v>
      </c>
      <c r="N66" s="23">
        <v>5.4421768707482991E-2</v>
      </c>
      <c r="O66" s="23">
        <v>4.0816326530612242E-2</v>
      </c>
      <c r="P66" s="23">
        <v>5.7823129251700682E-2</v>
      </c>
      <c r="Q66" s="23">
        <v>0.10544217687074831</v>
      </c>
      <c r="R66" s="23">
        <v>0.16326530612244897</v>
      </c>
      <c r="S66" s="23">
        <v>0.27551020408163263</v>
      </c>
      <c r="T66" s="23">
        <v>0.30272108843537415</v>
      </c>
      <c r="U66" s="23">
        <v>0</v>
      </c>
      <c r="V66" s="24">
        <v>1470</v>
      </c>
    </row>
    <row r="67" spans="2:22" x14ac:dyDescent="0.2">
      <c r="B67" s="33" t="s">
        <v>256</v>
      </c>
      <c r="C67" s="18" t="s">
        <v>48</v>
      </c>
      <c r="D67" s="21" t="s">
        <v>160</v>
      </c>
      <c r="E67" s="23">
        <v>0.10476768903735195</v>
      </c>
      <c r="F67" s="23">
        <v>0.11296689948375342</v>
      </c>
      <c r="G67" s="23">
        <v>0.1012754327361069</v>
      </c>
      <c r="H67" s="23">
        <v>0.2361068934102642</v>
      </c>
      <c r="I67" s="23">
        <v>0.19419981779532342</v>
      </c>
      <c r="J67" s="23">
        <v>0.1404494382022472</v>
      </c>
      <c r="K67" s="23">
        <v>0.11008199210446401</v>
      </c>
      <c r="L67" s="23">
        <v>0</v>
      </c>
      <c r="M67" s="24">
        <v>32930</v>
      </c>
      <c r="N67" s="23">
        <v>5.5282555282555282E-2</v>
      </c>
      <c r="O67" s="23">
        <v>4.1769041769041768E-2</v>
      </c>
      <c r="P67" s="23">
        <v>5.0368550368550369E-2</v>
      </c>
      <c r="Q67" s="23">
        <v>0.1676904176904177</v>
      </c>
      <c r="R67" s="23">
        <v>0.18120393120393122</v>
      </c>
      <c r="S67" s="23">
        <v>0.24078624078624078</v>
      </c>
      <c r="T67" s="23">
        <v>0.26351351351351349</v>
      </c>
      <c r="U67" s="23">
        <v>0</v>
      </c>
      <c r="V67" s="24">
        <v>8140</v>
      </c>
    </row>
    <row r="68" spans="2:22" x14ac:dyDescent="0.2">
      <c r="B68" s="33" t="s">
        <v>256</v>
      </c>
      <c r="C68" s="18" t="s">
        <v>49</v>
      </c>
      <c r="D68" s="21" t="s">
        <v>161</v>
      </c>
      <c r="E68" s="23">
        <v>0.10071513706793803</v>
      </c>
      <c r="F68" s="23">
        <v>0.12455303933253874</v>
      </c>
      <c r="G68" s="23">
        <v>0.11680572109654351</v>
      </c>
      <c r="H68" s="23">
        <v>0.25327771156138262</v>
      </c>
      <c r="I68" s="23">
        <v>0.19010727056019069</v>
      </c>
      <c r="J68" s="23">
        <v>0.12514898688915377</v>
      </c>
      <c r="K68" s="23">
        <v>8.9392133492252682E-2</v>
      </c>
      <c r="L68" s="23">
        <v>0</v>
      </c>
      <c r="M68" s="24">
        <v>8390</v>
      </c>
      <c r="N68" s="23">
        <v>7.7499999999999999E-2</v>
      </c>
      <c r="O68" s="23">
        <v>5.2499999999999998E-2</v>
      </c>
      <c r="P68" s="23">
        <v>7.2499999999999995E-2</v>
      </c>
      <c r="Q68" s="23">
        <v>0.1925</v>
      </c>
      <c r="R68" s="23">
        <v>0.19750000000000001</v>
      </c>
      <c r="S68" s="23">
        <v>0.21</v>
      </c>
      <c r="T68" s="23">
        <v>0.19750000000000001</v>
      </c>
      <c r="U68" s="23">
        <v>0</v>
      </c>
      <c r="V68" s="24">
        <v>2000</v>
      </c>
    </row>
    <row r="69" spans="2:22" x14ac:dyDescent="0.2">
      <c r="B69" s="33" t="s">
        <v>256</v>
      </c>
      <c r="C69" s="18" t="s">
        <v>50</v>
      </c>
      <c r="D69" s="21" t="s">
        <v>308</v>
      </c>
      <c r="E69" s="23">
        <v>6.7183462532299745E-2</v>
      </c>
      <c r="F69" s="23">
        <v>8.5271317829457363E-2</v>
      </c>
      <c r="G69" s="23">
        <v>0.11283376399655469</v>
      </c>
      <c r="H69" s="23">
        <v>0.22006890611541774</v>
      </c>
      <c r="I69" s="23">
        <v>0.19121447028423771</v>
      </c>
      <c r="J69" s="23">
        <v>0.17571059431524547</v>
      </c>
      <c r="K69" s="23">
        <v>0.14771748492678724</v>
      </c>
      <c r="L69" s="23">
        <v>0</v>
      </c>
      <c r="M69" s="24">
        <v>11610</v>
      </c>
      <c r="N69" s="23">
        <v>2.6272577996715927E-2</v>
      </c>
      <c r="O69" s="23">
        <v>2.4630541871921183E-2</v>
      </c>
      <c r="P69" s="23">
        <v>4.9261083743842367E-2</v>
      </c>
      <c r="Q69" s="23">
        <v>0.14285714285714285</v>
      </c>
      <c r="R69" s="23">
        <v>0.17405582922824303</v>
      </c>
      <c r="S69" s="23">
        <v>0.26929392446633826</v>
      </c>
      <c r="T69" s="23">
        <v>0.31362889983579639</v>
      </c>
      <c r="U69" s="23">
        <v>0</v>
      </c>
      <c r="V69" s="24">
        <v>3045</v>
      </c>
    </row>
    <row r="70" spans="2:22" x14ac:dyDescent="0.2">
      <c r="B70" s="33" t="s">
        <v>256</v>
      </c>
      <c r="C70" s="18" t="s">
        <v>51</v>
      </c>
      <c r="D70" s="21" t="s">
        <v>162</v>
      </c>
      <c r="E70" s="23">
        <v>9.055118110236221E-2</v>
      </c>
      <c r="F70" s="23">
        <v>8.9477451682176093E-2</v>
      </c>
      <c r="G70" s="23">
        <v>9.8783106657122408E-2</v>
      </c>
      <c r="H70" s="23">
        <v>0.23836793128131711</v>
      </c>
      <c r="I70" s="23">
        <v>0.20436649964209019</v>
      </c>
      <c r="J70" s="23">
        <v>0.15246957766642805</v>
      </c>
      <c r="K70" s="23">
        <v>0.12634216177523264</v>
      </c>
      <c r="L70" s="23">
        <v>0</v>
      </c>
      <c r="M70" s="24">
        <v>13970</v>
      </c>
      <c r="N70" s="23">
        <v>9.5394736842105268E-2</v>
      </c>
      <c r="O70" s="23">
        <v>5.0986842105263157E-2</v>
      </c>
      <c r="P70" s="23">
        <v>5.4276315789473686E-2</v>
      </c>
      <c r="Q70" s="23">
        <v>0.14144736842105263</v>
      </c>
      <c r="R70" s="23">
        <v>0.19243421052631579</v>
      </c>
      <c r="S70" s="23">
        <v>0.21217105263157895</v>
      </c>
      <c r="T70" s="23">
        <v>0.25328947368421051</v>
      </c>
      <c r="U70" s="23">
        <v>0</v>
      </c>
      <c r="V70" s="24">
        <v>3040</v>
      </c>
    </row>
    <row r="71" spans="2:22" x14ac:dyDescent="0.2">
      <c r="B71" s="33" t="s">
        <v>256</v>
      </c>
      <c r="C71" s="18" t="s">
        <v>59</v>
      </c>
      <c r="D71" s="21" t="s">
        <v>168</v>
      </c>
      <c r="E71" s="23">
        <v>0.12254160363086233</v>
      </c>
      <c r="F71" s="23">
        <v>0.10741301059001512</v>
      </c>
      <c r="G71" s="23">
        <v>9.3797276853252648E-2</v>
      </c>
      <c r="H71" s="23">
        <v>0.24205748865355523</v>
      </c>
      <c r="I71" s="23">
        <v>0.20221886031265759</v>
      </c>
      <c r="J71" s="23">
        <v>0.12758446797781139</v>
      </c>
      <c r="K71" s="23">
        <v>0.10388300554715078</v>
      </c>
      <c r="L71" s="23">
        <v>0</v>
      </c>
      <c r="M71" s="24">
        <v>9915</v>
      </c>
      <c r="N71" s="23">
        <v>5.7220708446866483E-2</v>
      </c>
      <c r="O71" s="23">
        <v>2.7247956403269755E-2</v>
      </c>
      <c r="P71" s="23">
        <v>4.0871934604904632E-2</v>
      </c>
      <c r="Q71" s="23">
        <v>0.13896457765667575</v>
      </c>
      <c r="R71" s="23">
        <v>0.21253405994550409</v>
      </c>
      <c r="S71" s="23">
        <v>0.23433242506811988</v>
      </c>
      <c r="T71" s="23">
        <v>0.28882833787465939</v>
      </c>
      <c r="U71" s="23">
        <v>0</v>
      </c>
      <c r="V71" s="24">
        <v>1835</v>
      </c>
    </row>
    <row r="72" spans="2:22" x14ac:dyDescent="0.2">
      <c r="B72" s="33" t="s">
        <v>256</v>
      </c>
      <c r="C72" s="18" t="s">
        <v>60</v>
      </c>
      <c r="D72" s="21" t="s">
        <v>169</v>
      </c>
      <c r="E72" s="23">
        <v>7.3836276083467101E-2</v>
      </c>
      <c r="F72" s="23">
        <v>8.5874799357945425E-2</v>
      </c>
      <c r="G72" s="23">
        <v>9.2295345104333862E-2</v>
      </c>
      <c r="H72" s="23">
        <v>0.2014446227929374</v>
      </c>
      <c r="I72" s="23">
        <v>0.20064205457463885</v>
      </c>
      <c r="J72" s="23">
        <v>0.19341894060995185</v>
      </c>
      <c r="K72" s="23">
        <v>0.15409309791332262</v>
      </c>
      <c r="L72" s="23">
        <v>0</v>
      </c>
      <c r="M72" s="24">
        <v>6230</v>
      </c>
      <c r="N72" s="23">
        <v>3.3783783783783786E-2</v>
      </c>
      <c r="O72" s="23">
        <v>2.7027027027027029E-2</v>
      </c>
      <c r="P72" s="23">
        <v>4.954954954954955E-2</v>
      </c>
      <c r="Q72" s="23">
        <v>0.15090090090090091</v>
      </c>
      <c r="R72" s="23">
        <v>0.19594594594594594</v>
      </c>
      <c r="S72" s="23">
        <v>0.28153153153153154</v>
      </c>
      <c r="T72" s="23">
        <v>0.26126126126126126</v>
      </c>
      <c r="U72" s="23">
        <v>0</v>
      </c>
      <c r="V72" s="24">
        <v>2220</v>
      </c>
    </row>
    <row r="73" spans="2:22" x14ac:dyDescent="0.2">
      <c r="B73" s="33" t="s">
        <v>256</v>
      </c>
      <c r="C73" s="18" t="s">
        <v>69</v>
      </c>
      <c r="D73" s="21" t="s">
        <v>309</v>
      </c>
      <c r="E73" s="23">
        <v>0.10099750623441396</v>
      </c>
      <c r="F73" s="23">
        <v>6.9825436408977551E-2</v>
      </c>
      <c r="G73" s="23">
        <v>8.4164588528678308E-2</v>
      </c>
      <c r="H73" s="23">
        <v>0.20885286783042395</v>
      </c>
      <c r="I73" s="23">
        <v>0.21446384039900249</v>
      </c>
      <c r="J73" s="23">
        <v>0.16645885286783044</v>
      </c>
      <c r="K73" s="23">
        <v>0.15461346633416459</v>
      </c>
      <c r="L73" s="23">
        <v>0</v>
      </c>
      <c r="M73" s="24">
        <v>8020</v>
      </c>
      <c r="N73" s="23">
        <v>6.9135802469135796E-2</v>
      </c>
      <c r="O73" s="23">
        <v>5.3086419753086422E-2</v>
      </c>
      <c r="P73" s="23">
        <v>5.5555555555555552E-2</v>
      </c>
      <c r="Q73" s="23">
        <v>0.15925925925925927</v>
      </c>
      <c r="R73" s="23">
        <v>0.21234567901234569</v>
      </c>
      <c r="S73" s="23">
        <v>0.21234567901234569</v>
      </c>
      <c r="T73" s="23">
        <v>0.23950617283950618</v>
      </c>
      <c r="U73" s="23">
        <v>0</v>
      </c>
      <c r="V73" s="24">
        <v>4050</v>
      </c>
    </row>
    <row r="74" spans="2:22" x14ac:dyDescent="0.2">
      <c r="B74" s="33" t="s">
        <v>256</v>
      </c>
      <c r="C74" s="18" t="s">
        <v>70</v>
      </c>
      <c r="D74" s="21" t="s">
        <v>174</v>
      </c>
      <c r="E74" s="23">
        <v>6.9735006973500699E-2</v>
      </c>
      <c r="F74" s="23">
        <v>9.3444909344490928E-2</v>
      </c>
      <c r="G74" s="23">
        <v>0.10251046025104603</v>
      </c>
      <c r="H74" s="23">
        <v>0.22663877266387727</v>
      </c>
      <c r="I74" s="23">
        <v>0.19944211994421199</v>
      </c>
      <c r="J74" s="23">
        <v>0.16248256624825663</v>
      </c>
      <c r="K74" s="23">
        <v>0.14574616457461645</v>
      </c>
      <c r="L74" s="23">
        <v>0</v>
      </c>
      <c r="M74" s="24">
        <v>7170</v>
      </c>
      <c r="N74" s="23">
        <v>4.0189125295508277E-2</v>
      </c>
      <c r="O74" s="23">
        <v>3.0732860520094562E-2</v>
      </c>
      <c r="P74" s="23">
        <v>5.4373522458628844E-2</v>
      </c>
      <c r="Q74" s="23">
        <v>0.15839243498817968</v>
      </c>
      <c r="R74" s="23">
        <v>0.19148936170212766</v>
      </c>
      <c r="S74" s="23">
        <v>0.23167848699763594</v>
      </c>
      <c r="T74" s="23">
        <v>0.29314420803782504</v>
      </c>
      <c r="U74" s="23">
        <v>0</v>
      </c>
      <c r="V74" s="24">
        <v>2115</v>
      </c>
    </row>
    <row r="75" spans="2:22" x14ac:dyDescent="0.2">
      <c r="B75" s="33" t="s">
        <v>244</v>
      </c>
      <c r="C75" s="18" t="s">
        <v>21</v>
      </c>
      <c r="D75" s="21" t="s">
        <v>310</v>
      </c>
      <c r="E75" s="23">
        <v>0.10629790069976675</v>
      </c>
      <c r="F75" s="23">
        <v>7.2975674775074981E-2</v>
      </c>
      <c r="G75" s="23">
        <v>9.4301899366877703E-2</v>
      </c>
      <c r="H75" s="23">
        <v>0.27590803065644787</v>
      </c>
      <c r="I75" s="23">
        <v>0.19493502165944684</v>
      </c>
      <c r="J75" s="23">
        <v>0.14161946017994001</v>
      </c>
      <c r="K75" s="23">
        <v>0.11329556814395202</v>
      </c>
      <c r="L75" s="23">
        <v>0</v>
      </c>
      <c r="M75" s="24">
        <v>15005</v>
      </c>
      <c r="N75" s="23">
        <v>4.7984644913627639E-2</v>
      </c>
      <c r="O75" s="23">
        <v>3.5828534868841973E-2</v>
      </c>
      <c r="P75" s="23">
        <v>8.8931541906589889E-2</v>
      </c>
      <c r="Q75" s="23">
        <v>0.25655790147152913</v>
      </c>
      <c r="R75" s="23">
        <v>0.24504158669225848</v>
      </c>
      <c r="S75" s="23">
        <v>0.17722328854766475</v>
      </c>
      <c r="T75" s="23">
        <v>0.14843250159948818</v>
      </c>
      <c r="U75" s="23">
        <v>0</v>
      </c>
      <c r="V75" s="24">
        <v>7815</v>
      </c>
    </row>
    <row r="76" spans="2:22" x14ac:dyDescent="0.2">
      <c r="B76" s="33" t="s">
        <v>244</v>
      </c>
      <c r="C76" s="18" t="s">
        <v>22</v>
      </c>
      <c r="D76" s="21" t="s">
        <v>142</v>
      </c>
      <c r="E76" s="23">
        <v>0.1181266987246498</v>
      </c>
      <c r="F76" s="23">
        <v>9.9310056449926826E-2</v>
      </c>
      <c r="G76" s="23">
        <v>0.10746393476897345</v>
      </c>
      <c r="H76" s="23">
        <v>0.28350407693915952</v>
      </c>
      <c r="I76" s="23">
        <v>0.20970102446163497</v>
      </c>
      <c r="J76" s="23">
        <v>0.11269077984528539</v>
      </c>
      <c r="K76" s="23">
        <v>6.920342881037006E-2</v>
      </c>
      <c r="L76" s="23">
        <v>0</v>
      </c>
      <c r="M76" s="24">
        <v>23915</v>
      </c>
      <c r="N76" s="23">
        <v>8.6248982912937353E-2</v>
      </c>
      <c r="O76" s="23">
        <v>5.6143205858421481E-2</v>
      </c>
      <c r="P76" s="23">
        <v>7.8925956061838887E-2</v>
      </c>
      <c r="Q76" s="23">
        <v>0.23352318958502849</v>
      </c>
      <c r="R76" s="23">
        <v>0.23026851098454026</v>
      </c>
      <c r="S76" s="23">
        <v>0.17819365337672904</v>
      </c>
      <c r="T76" s="23">
        <v>0.13588283157038242</v>
      </c>
      <c r="U76" s="23">
        <v>0</v>
      </c>
      <c r="V76" s="24">
        <v>6145</v>
      </c>
    </row>
    <row r="77" spans="2:22" x14ac:dyDescent="0.2">
      <c r="B77" s="33" t="s">
        <v>244</v>
      </c>
      <c r="C77" s="18" t="s">
        <v>23</v>
      </c>
      <c r="D77" s="21" t="s">
        <v>311</v>
      </c>
      <c r="E77" s="23">
        <v>0.14113277623026926</v>
      </c>
      <c r="F77" s="23">
        <v>6.545961002785515E-2</v>
      </c>
      <c r="G77" s="23">
        <v>8.495821727019498E-2</v>
      </c>
      <c r="H77" s="23">
        <v>0.23584029712163418</v>
      </c>
      <c r="I77" s="23">
        <v>0.21216341689879295</v>
      </c>
      <c r="J77" s="23">
        <v>0.14438254410399257</v>
      </c>
      <c r="K77" s="23">
        <v>0.11652739090064995</v>
      </c>
      <c r="L77" s="23">
        <v>0</v>
      </c>
      <c r="M77" s="24">
        <v>10770</v>
      </c>
      <c r="N77" s="23">
        <v>7.740324594257178E-2</v>
      </c>
      <c r="O77" s="23">
        <v>4.3695380774032462E-2</v>
      </c>
      <c r="P77" s="23">
        <v>6.4918851435705374E-2</v>
      </c>
      <c r="Q77" s="23">
        <v>0.2009987515605493</v>
      </c>
      <c r="R77" s="23">
        <v>0.2184769038701623</v>
      </c>
      <c r="S77" s="23">
        <v>0.19101123595505617</v>
      </c>
      <c r="T77" s="23">
        <v>0.20474406991260924</v>
      </c>
      <c r="U77" s="23">
        <v>0</v>
      </c>
      <c r="V77" s="24">
        <v>4005</v>
      </c>
    </row>
    <row r="78" spans="2:22" x14ac:dyDescent="0.2">
      <c r="B78" s="33" t="s">
        <v>244</v>
      </c>
      <c r="C78" s="18" t="s">
        <v>24</v>
      </c>
      <c r="D78" s="21" t="s">
        <v>143</v>
      </c>
      <c r="E78" s="23">
        <v>0.10825545171339564</v>
      </c>
      <c r="F78" s="23">
        <v>9.8909657320872271E-2</v>
      </c>
      <c r="G78" s="23">
        <v>0.10942367601246106</v>
      </c>
      <c r="H78" s="23">
        <v>0.29984423676012462</v>
      </c>
      <c r="I78" s="23">
        <v>0.21495327102803738</v>
      </c>
      <c r="J78" s="23">
        <v>9.9688473520249218E-2</v>
      </c>
      <c r="K78" s="23">
        <v>6.931464174454828E-2</v>
      </c>
      <c r="L78" s="23">
        <v>0</v>
      </c>
      <c r="M78" s="24">
        <v>12840</v>
      </c>
      <c r="N78" s="23" t="s">
        <v>571</v>
      </c>
      <c r="O78" s="23" t="s">
        <v>571</v>
      </c>
      <c r="P78" s="23" t="s">
        <v>571</v>
      </c>
      <c r="Q78" s="23" t="s">
        <v>571</v>
      </c>
      <c r="R78" s="23" t="s">
        <v>571</v>
      </c>
      <c r="S78" s="23" t="s">
        <v>571</v>
      </c>
      <c r="T78" s="23" t="s">
        <v>571</v>
      </c>
      <c r="U78" s="23" t="s">
        <v>571</v>
      </c>
      <c r="V78" s="24" t="s">
        <v>571</v>
      </c>
    </row>
    <row r="79" spans="2:22" x14ac:dyDescent="0.2">
      <c r="B79" s="33" t="s">
        <v>244</v>
      </c>
      <c r="C79" s="18" t="s">
        <v>25</v>
      </c>
      <c r="D79" s="21" t="s">
        <v>312</v>
      </c>
      <c r="E79" s="23">
        <v>0.10820094461142121</v>
      </c>
      <c r="F79" s="23">
        <v>0.12752254186346071</v>
      </c>
      <c r="G79" s="23">
        <v>9.6178617432374408E-2</v>
      </c>
      <c r="H79" s="23">
        <v>0.21167883211678831</v>
      </c>
      <c r="I79" s="23">
        <v>0.19278660369257192</v>
      </c>
      <c r="J79" s="23">
        <v>0.14083297552597682</v>
      </c>
      <c r="K79" s="23">
        <v>0.12237011592958351</v>
      </c>
      <c r="L79" s="23">
        <v>0</v>
      </c>
      <c r="M79" s="24">
        <v>11645</v>
      </c>
      <c r="N79" s="23">
        <v>7.6294277929155316E-2</v>
      </c>
      <c r="O79" s="23">
        <v>6.5395095367847406E-2</v>
      </c>
      <c r="P79" s="23">
        <v>4.9046321525885561E-2</v>
      </c>
      <c r="Q79" s="23">
        <v>0.11171662125340599</v>
      </c>
      <c r="R79" s="23">
        <v>0.17711171662125341</v>
      </c>
      <c r="S79" s="23">
        <v>0.2098092643051771</v>
      </c>
      <c r="T79" s="23">
        <v>0.3133514986376022</v>
      </c>
      <c r="U79" s="23">
        <v>0</v>
      </c>
      <c r="V79" s="24">
        <v>1835</v>
      </c>
    </row>
    <row r="80" spans="2:22" x14ac:dyDescent="0.2">
      <c r="B80" s="33" t="s">
        <v>244</v>
      </c>
      <c r="C80" s="18" t="s">
        <v>26</v>
      </c>
      <c r="D80" s="21" t="s">
        <v>313</v>
      </c>
      <c r="E80" s="23" t="s">
        <v>571</v>
      </c>
      <c r="F80" s="23" t="s">
        <v>571</v>
      </c>
      <c r="G80" s="23" t="s">
        <v>571</v>
      </c>
      <c r="H80" s="23" t="s">
        <v>571</v>
      </c>
      <c r="I80" s="23" t="s">
        <v>571</v>
      </c>
      <c r="J80" s="23" t="s">
        <v>571</v>
      </c>
      <c r="K80" s="23" t="s">
        <v>571</v>
      </c>
      <c r="L80" s="23" t="s">
        <v>571</v>
      </c>
      <c r="M80" s="24" t="s">
        <v>571</v>
      </c>
      <c r="N80" s="23" t="s">
        <v>571</v>
      </c>
      <c r="O80" s="23" t="s">
        <v>571</v>
      </c>
      <c r="P80" s="23" t="s">
        <v>571</v>
      </c>
      <c r="Q80" s="23" t="s">
        <v>571</v>
      </c>
      <c r="R80" s="23" t="s">
        <v>571</v>
      </c>
      <c r="S80" s="23" t="s">
        <v>571</v>
      </c>
      <c r="T80" s="23" t="s">
        <v>571</v>
      </c>
      <c r="U80" s="23" t="s">
        <v>571</v>
      </c>
      <c r="V80" s="24" t="s">
        <v>571</v>
      </c>
    </row>
    <row r="81" spans="2:22" x14ac:dyDescent="0.2">
      <c r="B81" s="33" t="s">
        <v>244</v>
      </c>
      <c r="C81" s="18" t="s">
        <v>27</v>
      </c>
      <c r="D81" s="21" t="s">
        <v>144</v>
      </c>
      <c r="E81" s="23">
        <v>9.9290780141843976E-2</v>
      </c>
      <c r="F81" s="23">
        <v>8.2269503546099285E-2</v>
      </c>
      <c r="G81" s="23">
        <v>0.11300236406619385</v>
      </c>
      <c r="H81" s="23">
        <v>0.35981087470449175</v>
      </c>
      <c r="I81" s="23">
        <v>0.22316784869976358</v>
      </c>
      <c r="J81" s="23">
        <v>8.3687943262411343E-2</v>
      </c>
      <c r="K81" s="23">
        <v>3.8770685579196218E-2</v>
      </c>
      <c r="L81" s="23">
        <v>0</v>
      </c>
      <c r="M81" s="24">
        <v>10575</v>
      </c>
      <c r="N81" s="23">
        <v>6.6115702479338845E-2</v>
      </c>
      <c r="O81" s="23">
        <v>3.5812672176308541E-2</v>
      </c>
      <c r="P81" s="23">
        <v>6.0606060606060608E-2</v>
      </c>
      <c r="Q81" s="23">
        <v>0.26997245179063362</v>
      </c>
      <c r="R81" s="23">
        <v>0.256198347107438</v>
      </c>
      <c r="S81" s="23">
        <v>0.17630853994490359</v>
      </c>
      <c r="T81" s="23">
        <v>0.13498622589531681</v>
      </c>
      <c r="U81" s="23">
        <v>0</v>
      </c>
      <c r="V81" s="24">
        <v>1815</v>
      </c>
    </row>
    <row r="82" spans="2:22" x14ac:dyDescent="0.2">
      <c r="B82" s="33" t="s">
        <v>244</v>
      </c>
      <c r="C82" s="18" t="s">
        <v>28</v>
      </c>
      <c r="D82" s="21" t="s">
        <v>145</v>
      </c>
      <c r="E82" s="23">
        <v>6.6186107470511138E-2</v>
      </c>
      <c r="F82" s="23">
        <v>4.8165137614678902E-2</v>
      </c>
      <c r="G82" s="23">
        <v>8.5517693315858456E-2</v>
      </c>
      <c r="H82" s="23">
        <v>0.27752293577981652</v>
      </c>
      <c r="I82" s="23">
        <v>0.27293577981651373</v>
      </c>
      <c r="J82" s="23">
        <v>0.16218872870249018</v>
      </c>
      <c r="K82" s="23">
        <v>8.7483617300131059E-2</v>
      </c>
      <c r="L82" s="23">
        <v>0</v>
      </c>
      <c r="M82" s="24">
        <v>15260</v>
      </c>
      <c r="N82" s="23">
        <v>5.9558117195004805E-2</v>
      </c>
      <c r="O82" s="23">
        <v>3.6503362151777137E-2</v>
      </c>
      <c r="P82" s="23">
        <v>6.0518731988472622E-2</v>
      </c>
      <c r="Q82" s="23">
        <v>0.21421709894332372</v>
      </c>
      <c r="R82" s="23">
        <v>0.26416906820365033</v>
      </c>
      <c r="S82" s="23">
        <v>0.20653218059558118</v>
      </c>
      <c r="T82" s="23">
        <v>0.15850144092219021</v>
      </c>
      <c r="U82" s="23">
        <v>0</v>
      </c>
      <c r="V82" s="24">
        <v>5205</v>
      </c>
    </row>
    <row r="83" spans="2:22" x14ac:dyDescent="0.2">
      <c r="B83" s="33" t="s">
        <v>244</v>
      </c>
      <c r="C83" s="18" t="s">
        <v>29</v>
      </c>
      <c r="D83" s="21" t="s">
        <v>146</v>
      </c>
      <c r="E83" s="23" t="s">
        <v>571</v>
      </c>
      <c r="F83" s="23" t="s">
        <v>571</v>
      </c>
      <c r="G83" s="23" t="s">
        <v>571</v>
      </c>
      <c r="H83" s="23" t="s">
        <v>571</v>
      </c>
      <c r="I83" s="23" t="s">
        <v>571</v>
      </c>
      <c r="J83" s="23" t="s">
        <v>571</v>
      </c>
      <c r="K83" s="23" t="s">
        <v>571</v>
      </c>
      <c r="L83" s="23" t="s">
        <v>571</v>
      </c>
      <c r="M83" s="24" t="s">
        <v>571</v>
      </c>
      <c r="N83" s="23" t="s">
        <v>571</v>
      </c>
      <c r="O83" s="23" t="s">
        <v>571</v>
      </c>
      <c r="P83" s="23" t="s">
        <v>571</v>
      </c>
      <c r="Q83" s="23" t="s">
        <v>571</v>
      </c>
      <c r="R83" s="23" t="s">
        <v>571</v>
      </c>
      <c r="S83" s="23" t="s">
        <v>571</v>
      </c>
      <c r="T83" s="23" t="s">
        <v>571</v>
      </c>
      <c r="U83" s="23" t="s">
        <v>571</v>
      </c>
      <c r="V83" s="24" t="s">
        <v>571</v>
      </c>
    </row>
    <row r="84" spans="2:22" x14ac:dyDescent="0.2">
      <c r="B84" s="33" t="s">
        <v>244</v>
      </c>
      <c r="C84" s="18" t="s">
        <v>30</v>
      </c>
      <c r="D84" s="21" t="s">
        <v>147</v>
      </c>
      <c r="E84" s="23">
        <v>0.12059925093632959</v>
      </c>
      <c r="F84" s="23">
        <v>0.10262172284644194</v>
      </c>
      <c r="G84" s="23">
        <v>0.10636704119850188</v>
      </c>
      <c r="H84" s="23">
        <v>0.21722846441947566</v>
      </c>
      <c r="I84" s="23">
        <v>0.18876404494382024</v>
      </c>
      <c r="J84" s="23">
        <v>0.1400749063670412</v>
      </c>
      <c r="K84" s="23">
        <v>0.12434456928838951</v>
      </c>
      <c r="L84" s="23">
        <v>0</v>
      </c>
      <c r="M84" s="24">
        <v>6675</v>
      </c>
      <c r="N84" s="23" t="s">
        <v>571</v>
      </c>
      <c r="O84" s="23" t="s">
        <v>571</v>
      </c>
      <c r="P84" s="23" t="s">
        <v>571</v>
      </c>
      <c r="Q84" s="23" t="s">
        <v>571</v>
      </c>
      <c r="R84" s="23" t="s">
        <v>571</v>
      </c>
      <c r="S84" s="23" t="s">
        <v>571</v>
      </c>
      <c r="T84" s="23" t="s">
        <v>571</v>
      </c>
      <c r="U84" s="23" t="s">
        <v>571</v>
      </c>
      <c r="V84" s="24" t="s">
        <v>571</v>
      </c>
    </row>
    <row r="85" spans="2:22" x14ac:dyDescent="0.2">
      <c r="B85" s="33" t="s">
        <v>244</v>
      </c>
      <c r="C85" s="18" t="s">
        <v>31</v>
      </c>
      <c r="D85" s="21" t="s">
        <v>314</v>
      </c>
      <c r="E85" s="23">
        <v>0.10895815782083684</v>
      </c>
      <c r="F85" s="23">
        <v>8.4526818309463639E-2</v>
      </c>
      <c r="G85" s="23">
        <v>0.10895815782083684</v>
      </c>
      <c r="H85" s="23">
        <v>0.27071047458579051</v>
      </c>
      <c r="I85" s="23">
        <v>0.22830665543386688</v>
      </c>
      <c r="J85" s="23">
        <v>0.12159505756809885</v>
      </c>
      <c r="K85" s="23">
        <v>7.6944678461106433E-2</v>
      </c>
      <c r="L85" s="23">
        <v>0</v>
      </c>
      <c r="M85" s="24">
        <v>17805</v>
      </c>
      <c r="N85" s="23">
        <v>0.13299232736572891</v>
      </c>
      <c r="O85" s="23">
        <v>6.3938618925831206E-2</v>
      </c>
      <c r="P85" s="23">
        <v>5.8823529411764705E-2</v>
      </c>
      <c r="Q85" s="23">
        <v>0.15728900255754474</v>
      </c>
      <c r="R85" s="23">
        <v>0.20204603580562661</v>
      </c>
      <c r="S85" s="23">
        <v>0.19309462915601022</v>
      </c>
      <c r="T85" s="23">
        <v>0.19053708439897699</v>
      </c>
      <c r="U85" s="23">
        <v>0</v>
      </c>
      <c r="V85" s="24">
        <v>3910</v>
      </c>
    </row>
    <row r="86" spans="2:22" x14ac:dyDescent="0.2">
      <c r="B86" s="33" t="s">
        <v>244</v>
      </c>
      <c r="C86" s="18" t="s">
        <v>32</v>
      </c>
      <c r="D86" s="21" t="s">
        <v>315</v>
      </c>
      <c r="E86" s="23">
        <v>7.2058259869681868E-2</v>
      </c>
      <c r="F86" s="23">
        <v>5.5576849367573782E-2</v>
      </c>
      <c r="G86" s="23">
        <v>8.5856650057493294E-2</v>
      </c>
      <c r="H86" s="23">
        <v>0.24032196243771559</v>
      </c>
      <c r="I86" s="23">
        <v>0.24262169413568416</v>
      </c>
      <c r="J86" s="23">
        <v>0.16826370256803372</v>
      </c>
      <c r="K86" s="23">
        <v>0.13491759294748945</v>
      </c>
      <c r="L86" s="23">
        <v>0</v>
      </c>
      <c r="M86" s="24">
        <v>13045</v>
      </c>
      <c r="N86" s="23" t="s">
        <v>571</v>
      </c>
      <c r="O86" s="23" t="s">
        <v>571</v>
      </c>
      <c r="P86" s="23" t="s">
        <v>571</v>
      </c>
      <c r="Q86" s="23" t="s">
        <v>571</v>
      </c>
      <c r="R86" s="23" t="s">
        <v>571</v>
      </c>
      <c r="S86" s="23" t="s">
        <v>571</v>
      </c>
      <c r="T86" s="23" t="s">
        <v>571</v>
      </c>
      <c r="U86" s="23" t="s">
        <v>571</v>
      </c>
      <c r="V86" s="24" t="s">
        <v>571</v>
      </c>
    </row>
    <row r="87" spans="2:22" x14ac:dyDescent="0.2">
      <c r="B87" s="33" t="s">
        <v>244</v>
      </c>
      <c r="C87" s="18" t="s">
        <v>432</v>
      </c>
      <c r="D87" s="21" t="s">
        <v>433</v>
      </c>
      <c r="E87" s="23">
        <v>2.1487603305785124E-2</v>
      </c>
      <c r="F87" s="23">
        <v>4.2975206611570248E-2</v>
      </c>
      <c r="G87" s="23">
        <v>7.1074380165289261E-2</v>
      </c>
      <c r="H87" s="23">
        <v>0.3165289256198347</v>
      </c>
      <c r="I87" s="23">
        <v>0.32066115702479336</v>
      </c>
      <c r="J87" s="23">
        <v>0.18099173553719008</v>
      </c>
      <c r="K87" s="23">
        <v>4.6280991735537187E-2</v>
      </c>
      <c r="L87" s="23">
        <v>0</v>
      </c>
      <c r="M87" s="24">
        <v>6050</v>
      </c>
      <c r="N87" s="23">
        <v>0</v>
      </c>
      <c r="O87" s="23">
        <v>0.04</v>
      </c>
      <c r="P87" s="23">
        <v>0.04</v>
      </c>
      <c r="Q87" s="23">
        <v>0.24</v>
      </c>
      <c r="R87" s="23">
        <v>0.32</v>
      </c>
      <c r="S87" s="23">
        <v>0.24</v>
      </c>
      <c r="T87" s="23">
        <v>0.12</v>
      </c>
      <c r="U87" s="23">
        <v>0</v>
      </c>
      <c r="V87" s="24">
        <v>125</v>
      </c>
    </row>
    <row r="88" spans="2:22" x14ac:dyDescent="0.2">
      <c r="B88" s="33" t="s">
        <v>244</v>
      </c>
      <c r="C88" s="18" t="s">
        <v>33</v>
      </c>
      <c r="D88" s="21" t="s">
        <v>148</v>
      </c>
      <c r="E88" s="23">
        <v>8.681318681318681E-2</v>
      </c>
      <c r="F88" s="23">
        <v>5.9340659340659338E-2</v>
      </c>
      <c r="G88" s="23">
        <v>8.6263736263736263E-2</v>
      </c>
      <c r="H88" s="23">
        <v>0.2620879120879121</v>
      </c>
      <c r="I88" s="23">
        <v>0.26648351648351648</v>
      </c>
      <c r="J88" s="23">
        <v>0.13956043956043956</v>
      </c>
      <c r="K88" s="23">
        <v>9.9450549450549444E-2</v>
      </c>
      <c r="L88" s="23">
        <v>0</v>
      </c>
      <c r="M88" s="24">
        <v>9100</v>
      </c>
      <c r="N88" s="23" t="s">
        <v>571</v>
      </c>
      <c r="O88" s="23" t="s">
        <v>571</v>
      </c>
      <c r="P88" s="23" t="s">
        <v>571</v>
      </c>
      <c r="Q88" s="23" t="s">
        <v>571</v>
      </c>
      <c r="R88" s="23" t="s">
        <v>571</v>
      </c>
      <c r="S88" s="23" t="s">
        <v>571</v>
      </c>
      <c r="T88" s="23" t="s">
        <v>571</v>
      </c>
      <c r="U88" s="23" t="s">
        <v>571</v>
      </c>
      <c r="V88" s="24" t="s">
        <v>571</v>
      </c>
    </row>
    <row r="89" spans="2:22" x14ac:dyDescent="0.2">
      <c r="B89" s="33" t="s">
        <v>244</v>
      </c>
      <c r="C89" s="18" t="s">
        <v>34</v>
      </c>
      <c r="D89" s="21" t="s">
        <v>149</v>
      </c>
      <c r="E89" s="23">
        <v>9.7433066519459016E-2</v>
      </c>
      <c r="F89" s="23">
        <v>8.1976262765663818E-2</v>
      </c>
      <c r="G89" s="23">
        <v>9.6605023461219977E-2</v>
      </c>
      <c r="H89" s="23">
        <v>0.2597295059343086</v>
      </c>
      <c r="I89" s="23">
        <v>0.22136351090256692</v>
      </c>
      <c r="J89" s="23">
        <v>0.13938724813690312</v>
      </c>
      <c r="K89" s="23">
        <v>0.10378139663262489</v>
      </c>
      <c r="L89" s="23">
        <v>0</v>
      </c>
      <c r="M89" s="24">
        <v>18115</v>
      </c>
      <c r="N89" s="23">
        <v>5.0679851668726822E-2</v>
      </c>
      <c r="O89" s="23">
        <v>4.0791100123609397E-2</v>
      </c>
      <c r="P89" s="23">
        <v>5.5624227441285541E-2</v>
      </c>
      <c r="Q89" s="23">
        <v>0.15327564894932014</v>
      </c>
      <c r="R89" s="23">
        <v>0.20395550061804696</v>
      </c>
      <c r="S89" s="23">
        <v>0.23856613102595797</v>
      </c>
      <c r="T89" s="23">
        <v>0.25710754017305315</v>
      </c>
      <c r="U89" s="23">
        <v>0</v>
      </c>
      <c r="V89" s="24">
        <v>4045</v>
      </c>
    </row>
    <row r="90" spans="2:22" x14ac:dyDescent="0.2">
      <c r="B90" s="33" t="s">
        <v>244</v>
      </c>
      <c r="C90" s="18" t="s">
        <v>35</v>
      </c>
      <c r="D90" s="21" t="s">
        <v>150</v>
      </c>
      <c r="E90" s="23">
        <v>9.1490211745904909E-2</v>
      </c>
      <c r="F90" s="23">
        <v>9.1889732321214543E-2</v>
      </c>
      <c r="G90" s="23">
        <v>0.10507391130643227</v>
      </c>
      <c r="H90" s="23">
        <v>0.31042748701558132</v>
      </c>
      <c r="I90" s="23">
        <v>0.2149420695165801</v>
      </c>
      <c r="J90" s="23">
        <v>0.11666000799041151</v>
      </c>
      <c r="K90" s="23">
        <v>6.9916100679184981E-2</v>
      </c>
      <c r="L90" s="23">
        <v>0</v>
      </c>
      <c r="M90" s="24">
        <v>12515</v>
      </c>
      <c r="N90" s="23">
        <v>4.9180327868852458E-2</v>
      </c>
      <c r="O90" s="23">
        <v>3.8934426229508198E-2</v>
      </c>
      <c r="P90" s="23">
        <v>6.9672131147540978E-2</v>
      </c>
      <c r="Q90" s="23">
        <v>0.19877049180327869</v>
      </c>
      <c r="R90" s="23">
        <v>0.24385245901639344</v>
      </c>
      <c r="S90" s="23">
        <v>0.21721311475409835</v>
      </c>
      <c r="T90" s="23">
        <v>0.18032786885245902</v>
      </c>
      <c r="U90" s="23">
        <v>0</v>
      </c>
      <c r="V90" s="24">
        <v>2440</v>
      </c>
    </row>
    <row r="91" spans="2:22" x14ac:dyDescent="0.2">
      <c r="B91" s="33" t="s">
        <v>244</v>
      </c>
      <c r="C91" s="18" t="s">
        <v>36</v>
      </c>
      <c r="D91" s="21" t="s">
        <v>151</v>
      </c>
      <c r="E91" s="23">
        <v>0.12567324955116696</v>
      </c>
      <c r="F91" s="23">
        <v>7.2710951526032311E-2</v>
      </c>
      <c r="G91" s="23">
        <v>9.1561938958707359E-2</v>
      </c>
      <c r="H91" s="23">
        <v>0.25044883303411131</v>
      </c>
      <c r="I91" s="23">
        <v>0.21095152603231598</v>
      </c>
      <c r="J91" s="23">
        <v>0.14003590664272891</v>
      </c>
      <c r="K91" s="23">
        <v>0.10682226211849193</v>
      </c>
      <c r="L91" s="23">
        <v>0</v>
      </c>
      <c r="M91" s="24">
        <v>5570</v>
      </c>
      <c r="N91" s="23">
        <v>7.0780399274047182E-2</v>
      </c>
      <c r="O91" s="23">
        <v>5.2631578947368418E-2</v>
      </c>
      <c r="P91" s="23">
        <v>8.5299455535390201E-2</v>
      </c>
      <c r="Q91" s="23">
        <v>0.25045372050816694</v>
      </c>
      <c r="R91" s="23">
        <v>0.23049001814882034</v>
      </c>
      <c r="S91" s="23">
        <v>0.16878402903811252</v>
      </c>
      <c r="T91" s="23">
        <v>0.14156079854809436</v>
      </c>
      <c r="U91" s="23">
        <v>0</v>
      </c>
      <c r="V91" s="24">
        <v>2755</v>
      </c>
    </row>
    <row r="92" spans="2:22" x14ac:dyDescent="0.2">
      <c r="B92" s="33" t="s">
        <v>244</v>
      </c>
      <c r="C92" s="18" t="s">
        <v>37</v>
      </c>
      <c r="D92" s="21" t="s">
        <v>152</v>
      </c>
      <c r="E92" s="23">
        <v>6.2647754137115833E-2</v>
      </c>
      <c r="F92" s="23">
        <v>5.8707643814026794E-2</v>
      </c>
      <c r="G92" s="23">
        <v>0.1449960598896769</v>
      </c>
      <c r="H92" s="23">
        <v>0.3546099290780142</v>
      </c>
      <c r="I92" s="23">
        <v>0.23837667454688732</v>
      </c>
      <c r="J92" s="23">
        <v>0.1008668242710796</v>
      </c>
      <c r="K92" s="23">
        <v>3.9795114263199372E-2</v>
      </c>
      <c r="L92" s="23">
        <v>0</v>
      </c>
      <c r="M92" s="24">
        <v>12690</v>
      </c>
      <c r="N92" s="23">
        <v>2.9940119760479042E-2</v>
      </c>
      <c r="O92" s="23">
        <v>2.1956087824351298E-2</v>
      </c>
      <c r="P92" s="23">
        <v>9.580838323353294E-2</v>
      </c>
      <c r="Q92" s="23">
        <v>0.29141716566866266</v>
      </c>
      <c r="R92" s="23">
        <v>0.28143712574850299</v>
      </c>
      <c r="S92" s="23">
        <v>0.18163672654690619</v>
      </c>
      <c r="T92" s="23">
        <v>9.7804391217564873E-2</v>
      </c>
      <c r="U92" s="23">
        <v>0</v>
      </c>
      <c r="V92" s="24">
        <v>2505</v>
      </c>
    </row>
    <row r="93" spans="2:22" x14ac:dyDescent="0.2">
      <c r="B93" s="33" t="s">
        <v>244</v>
      </c>
      <c r="C93" s="18" t="s">
        <v>38</v>
      </c>
      <c r="D93" s="21" t="s">
        <v>153</v>
      </c>
      <c r="E93" s="23">
        <v>0.1313591495823842</v>
      </c>
      <c r="F93" s="23">
        <v>0.11693242217160213</v>
      </c>
      <c r="G93" s="23">
        <v>0.10554290053151101</v>
      </c>
      <c r="H93" s="23">
        <v>0.27182991647684129</v>
      </c>
      <c r="I93" s="23">
        <v>0.1958997722095672</v>
      </c>
      <c r="J93" s="23">
        <v>0.10478359908883828</v>
      </c>
      <c r="K93" s="23">
        <v>7.4411541381928625E-2</v>
      </c>
      <c r="L93" s="23">
        <v>0</v>
      </c>
      <c r="M93" s="24">
        <v>6585</v>
      </c>
      <c r="N93" s="23">
        <v>0.10743801652892562</v>
      </c>
      <c r="O93" s="23">
        <v>5.7851239669421489E-2</v>
      </c>
      <c r="P93" s="23">
        <v>7.43801652892562E-2</v>
      </c>
      <c r="Q93" s="23">
        <v>0.16942148760330578</v>
      </c>
      <c r="R93" s="23">
        <v>0.21074380165289255</v>
      </c>
      <c r="S93" s="23">
        <v>0.18595041322314049</v>
      </c>
      <c r="T93" s="23">
        <v>0.19008264462809918</v>
      </c>
      <c r="U93" s="23">
        <v>0</v>
      </c>
      <c r="V93" s="24">
        <v>1210</v>
      </c>
    </row>
    <row r="94" spans="2:22" x14ac:dyDescent="0.2">
      <c r="B94" s="33" t="s">
        <v>268</v>
      </c>
      <c r="C94" s="18" t="s">
        <v>40</v>
      </c>
      <c r="D94" s="21" t="s">
        <v>316</v>
      </c>
      <c r="E94" s="23">
        <v>0.5044776119402985</v>
      </c>
      <c r="F94" s="23">
        <v>0.44676616915422884</v>
      </c>
      <c r="G94" s="23">
        <v>4.7761194029850747E-2</v>
      </c>
      <c r="H94" s="23">
        <v>0</v>
      </c>
      <c r="I94" s="23">
        <v>0</v>
      </c>
      <c r="J94" s="23">
        <v>0</v>
      </c>
      <c r="K94" s="23">
        <v>0</v>
      </c>
      <c r="L94" s="23">
        <v>0</v>
      </c>
      <c r="M94" s="24">
        <v>5025</v>
      </c>
      <c r="N94" s="23">
        <v>0.48148148148148145</v>
      </c>
      <c r="O94" s="23">
        <v>0.44444444444444442</v>
      </c>
      <c r="P94" s="23">
        <v>5.5555555555555552E-2</v>
      </c>
      <c r="Q94" s="23">
        <v>0</v>
      </c>
      <c r="R94" s="23">
        <v>0</v>
      </c>
      <c r="S94" s="23">
        <v>0</v>
      </c>
      <c r="T94" s="23">
        <v>0</v>
      </c>
      <c r="U94" s="23">
        <v>0</v>
      </c>
      <c r="V94" s="24">
        <v>270</v>
      </c>
    </row>
    <row r="95" spans="2:22" x14ac:dyDescent="0.2">
      <c r="B95" s="33" t="s">
        <v>268</v>
      </c>
      <c r="C95" s="18" t="s">
        <v>42</v>
      </c>
      <c r="D95" s="21" t="s">
        <v>156</v>
      </c>
      <c r="E95" s="23">
        <v>6.3604240282685506E-2</v>
      </c>
      <c r="F95" s="23">
        <v>6.9964664310954064E-2</v>
      </c>
      <c r="G95" s="23">
        <v>9.6113074204946997E-2</v>
      </c>
      <c r="H95" s="23">
        <v>0.20424028268551236</v>
      </c>
      <c r="I95" s="23">
        <v>0.21837455830388691</v>
      </c>
      <c r="J95" s="23">
        <v>0.18445229681978798</v>
      </c>
      <c r="K95" s="23">
        <v>0.16395759717314487</v>
      </c>
      <c r="L95" s="23">
        <v>0</v>
      </c>
      <c r="M95" s="24">
        <v>7075</v>
      </c>
      <c r="N95" s="23">
        <v>3.0710172744721688E-2</v>
      </c>
      <c r="O95" s="23">
        <v>2.3032629558541268E-2</v>
      </c>
      <c r="P95" s="23">
        <v>4.7984644913627639E-2</v>
      </c>
      <c r="Q95" s="23">
        <v>0.13819577735124761</v>
      </c>
      <c r="R95" s="23">
        <v>0.19769673704414586</v>
      </c>
      <c r="S95" s="23">
        <v>0.25719769673704412</v>
      </c>
      <c r="T95" s="23">
        <v>0.30518234165067176</v>
      </c>
      <c r="U95" s="23">
        <v>0</v>
      </c>
      <c r="V95" s="24">
        <v>2605</v>
      </c>
    </row>
    <row r="96" spans="2:22" x14ac:dyDescent="0.2">
      <c r="B96" s="33" t="s">
        <v>268</v>
      </c>
      <c r="C96" s="18" t="s">
        <v>45</v>
      </c>
      <c r="D96" s="21" t="s">
        <v>157</v>
      </c>
      <c r="E96" s="23">
        <v>0.12352941176470589</v>
      </c>
      <c r="F96" s="23">
        <v>0.14779411764705883</v>
      </c>
      <c r="G96" s="23">
        <v>9.4852941176470584E-2</v>
      </c>
      <c r="H96" s="23">
        <v>0.21470588235294116</v>
      </c>
      <c r="I96" s="23">
        <v>0.16911764705882354</v>
      </c>
      <c r="J96" s="23">
        <v>0.14191176470588235</v>
      </c>
      <c r="K96" s="23">
        <v>0.10882352941176471</v>
      </c>
      <c r="L96" s="23">
        <v>0</v>
      </c>
      <c r="M96" s="24">
        <v>6800</v>
      </c>
      <c r="N96" s="23">
        <v>1.9780219780219779E-2</v>
      </c>
      <c r="O96" s="23">
        <v>2.197802197802198E-2</v>
      </c>
      <c r="P96" s="23">
        <v>5.9340659340659338E-2</v>
      </c>
      <c r="Q96" s="23">
        <v>0.22417582417582418</v>
      </c>
      <c r="R96" s="23">
        <v>0.22637362637362637</v>
      </c>
      <c r="S96" s="23">
        <v>0.24395604395604395</v>
      </c>
      <c r="T96" s="23">
        <v>0.20659340659340658</v>
      </c>
      <c r="U96" s="23">
        <v>0</v>
      </c>
      <c r="V96" s="24">
        <v>2275</v>
      </c>
    </row>
    <row r="97" spans="2:22" x14ac:dyDescent="0.2">
      <c r="B97" s="33" t="s">
        <v>268</v>
      </c>
      <c r="C97" s="18" t="s">
        <v>47</v>
      </c>
      <c r="D97" s="21" t="s">
        <v>159</v>
      </c>
      <c r="E97" s="23">
        <v>8.7792207792207796E-2</v>
      </c>
      <c r="F97" s="23">
        <v>9.5064935064935061E-2</v>
      </c>
      <c r="G97" s="23">
        <v>9.350649350649351E-2</v>
      </c>
      <c r="H97" s="23">
        <v>0.24155844155844156</v>
      </c>
      <c r="I97" s="23">
        <v>0.20987012987012987</v>
      </c>
      <c r="J97" s="23">
        <v>0.15064935064935064</v>
      </c>
      <c r="K97" s="23">
        <v>0.12155844155844156</v>
      </c>
      <c r="L97" s="23">
        <v>0</v>
      </c>
      <c r="M97" s="24">
        <v>9625</v>
      </c>
      <c r="N97" s="23">
        <v>4.0688575899843503E-2</v>
      </c>
      <c r="O97" s="23">
        <v>3.1298904538341159E-2</v>
      </c>
      <c r="P97" s="23">
        <v>5.1643192488262914E-2</v>
      </c>
      <c r="Q97" s="23">
        <v>0.20657276995305165</v>
      </c>
      <c r="R97" s="23">
        <v>0.2269170579029734</v>
      </c>
      <c r="S97" s="23">
        <v>0.22848200312989045</v>
      </c>
      <c r="T97" s="23">
        <v>0.21283255086071987</v>
      </c>
      <c r="U97" s="23">
        <v>0</v>
      </c>
      <c r="V97" s="24">
        <v>3195</v>
      </c>
    </row>
    <row r="98" spans="2:22" x14ac:dyDescent="0.2">
      <c r="B98" s="33" t="s">
        <v>268</v>
      </c>
      <c r="C98" s="18" t="s">
        <v>52</v>
      </c>
      <c r="D98" s="21" t="s">
        <v>163</v>
      </c>
      <c r="E98" s="23">
        <v>9.5037846930193445E-2</v>
      </c>
      <c r="F98" s="23">
        <v>0.10344827586206896</v>
      </c>
      <c r="G98" s="23">
        <v>0.11984861227922625</v>
      </c>
      <c r="H98" s="23">
        <v>0.26072329688814128</v>
      </c>
      <c r="I98" s="23">
        <v>0.19932716568544995</v>
      </c>
      <c r="J98" s="23">
        <v>0.12657695542472666</v>
      </c>
      <c r="K98" s="23">
        <v>9.5458368376787214E-2</v>
      </c>
      <c r="L98" s="23">
        <v>0</v>
      </c>
      <c r="M98" s="24">
        <v>11890</v>
      </c>
      <c r="N98" s="23">
        <v>9.4412331406551059E-2</v>
      </c>
      <c r="O98" s="23">
        <v>7.3217726396917149E-2</v>
      </c>
      <c r="P98" s="23">
        <v>0.10404624277456648</v>
      </c>
      <c r="Q98" s="23">
        <v>0.27263969171483621</v>
      </c>
      <c r="R98" s="23">
        <v>0.19075144508670519</v>
      </c>
      <c r="S98" s="23">
        <v>0.13872832369942195</v>
      </c>
      <c r="T98" s="23">
        <v>0.12620423892100194</v>
      </c>
      <c r="U98" s="23">
        <v>0</v>
      </c>
      <c r="V98" s="24">
        <v>5190</v>
      </c>
    </row>
    <row r="99" spans="2:22" x14ac:dyDescent="0.2">
      <c r="B99" s="33" t="s">
        <v>268</v>
      </c>
      <c r="C99" s="18" t="s">
        <v>53</v>
      </c>
      <c r="D99" s="21" t="s">
        <v>164</v>
      </c>
      <c r="E99" s="23">
        <v>0.10375983678227922</v>
      </c>
      <c r="F99" s="23">
        <v>9.7639172252987461E-2</v>
      </c>
      <c r="G99" s="23">
        <v>0.14019236374234917</v>
      </c>
      <c r="H99" s="23">
        <v>0.24220343923054502</v>
      </c>
      <c r="I99" s="23">
        <v>0.20169046925094725</v>
      </c>
      <c r="J99" s="23">
        <v>0.12241329058583503</v>
      </c>
      <c r="K99" s="23">
        <v>9.2101428155056841E-2</v>
      </c>
      <c r="L99" s="23">
        <v>0</v>
      </c>
      <c r="M99" s="24">
        <v>17155</v>
      </c>
      <c r="N99" s="23">
        <v>0.11354309165526676</v>
      </c>
      <c r="O99" s="23">
        <v>6.7031463748290013E-2</v>
      </c>
      <c r="P99" s="23">
        <v>7.9343365253077974E-2</v>
      </c>
      <c r="Q99" s="23">
        <v>0.16279069767441862</v>
      </c>
      <c r="R99" s="23">
        <v>0.17510259917920656</v>
      </c>
      <c r="S99" s="23">
        <v>0.18194254445964433</v>
      </c>
      <c r="T99" s="23">
        <v>0.2188782489740082</v>
      </c>
      <c r="U99" s="23">
        <v>0</v>
      </c>
      <c r="V99" s="24">
        <v>3655</v>
      </c>
    </row>
    <row r="100" spans="2:22" x14ac:dyDescent="0.2">
      <c r="B100" s="33" t="s">
        <v>268</v>
      </c>
      <c r="C100" s="18" t="s">
        <v>54</v>
      </c>
      <c r="D100" s="21" t="s">
        <v>317</v>
      </c>
      <c r="E100" s="23">
        <v>7.7505298213745077E-2</v>
      </c>
      <c r="F100" s="23">
        <v>9.4156827126854373E-2</v>
      </c>
      <c r="G100" s="23">
        <v>0.12715712988192551</v>
      </c>
      <c r="H100" s="23">
        <v>0.29912201029367241</v>
      </c>
      <c r="I100" s="23">
        <v>0.22101120193763246</v>
      </c>
      <c r="J100" s="23">
        <v>0.11534968210717529</v>
      </c>
      <c r="K100" s="23">
        <v>6.5395095367847406E-2</v>
      </c>
      <c r="L100" s="23">
        <v>0</v>
      </c>
      <c r="M100" s="24">
        <v>16515</v>
      </c>
      <c r="N100" s="23">
        <v>5.2482269503546099E-2</v>
      </c>
      <c r="O100" s="23">
        <v>4.2553191489361701E-2</v>
      </c>
      <c r="P100" s="23">
        <v>7.2340425531914887E-2</v>
      </c>
      <c r="Q100" s="23">
        <v>0.23829787234042554</v>
      </c>
      <c r="R100" s="23">
        <v>0.24397163120567375</v>
      </c>
      <c r="S100" s="23">
        <v>0.19858156028368795</v>
      </c>
      <c r="T100" s="23">
        <v>0.15177304964539007</v>
      </c>
      <c r="U100" s="23">
        <v>0</v>
      </c>
      <c r="V100" s="24">
        <v>3525</v>
      </c>
    </row>
    <row r="101" spans="2:22" x14ac:dyDescent="0.2">
      <c r="B101" s="33" t="s">
        <v>268</v>
      </c>
      <c r="C101" s="18" t="s">
        <v>55</v>
      </c>
      <c r="D101" s="21" t="s">
        <v>165</v>
      </c>
      <c r="E101" s="23" t="s">
        <v>571</v>
      </c>
      <c r="F101" s="23" t="s">
        <v>571</v>
      </c>
      <c r="G101" s="23" t="s">
        <v>571</v>
      </c>
      <c r="H101" s="23" t="s">
        <v>571</v>
      </c>
      <c r="I101" s="23" t="s">
        <v>571</v>
      </c>
      <c r="J101" s="23" t="s">
        <v>571</v>
      </c>
      <c r="K101" s="23" t="s">
        <v>571</v>
      </c>
      <c r="L101" s="23" t="s">
        <v>571</v>
      </c>
      <c r="M101" s="24" t="s">
        <v>571</v>
      </c>
      <c r="N101" s="23" t="s">
        <v>571</v>
      </c>
      <c r="O101" s="23" t="s">
        <v>571</v>
      </c>
      <c r="P101" s="23" t="s">
        <v>571</v>
      </c>
      <c r="Q101" s="23" t="s">
        <v>571</v>
      </c>
      <c r="R101" s="23" t="s">
        <v>571</v>
      </c>
      <c r="S101" s="23" t="s">
        <v>571</v>
      </c>
      <c r="T101" s="23" t="s">
        <v>571</v>
      </c>
      <c r="U101" s="23" t="s">
        <v>571</v>
      </c>
      <c r="V101" s="24" t="s">
        <v>571</v>
      </c>
    </row>
    <row r="102" spans="2:22" x14ac:dyDescent="0.2">
      <c r="B102" s="33" t="s">
        <v>268</v>
      </c>
      <c r="C102" s="18" t="s">
        <v>57</v>
      </c>
      <c r="D102" s="21" t="s">
        <v>166</v>
      </c>
      <c r="E102" s="23">
        <v>7.7961939840392874E-2</v>
      </c>
      <c r="F102" s="23">
        <v>0.10681399631675875</v>
      </c>
      <c r="G102" s="23">
        <v>0.10742786985880909</v>
      </c>
      <c r="H102" s="23">
        <v>0.22774708410067526</v>
      </c>
      <c r="I102" s="23">
        <v>0.19521178637200737</v>
      </c>
      <c r="J102" s="23">
        <v>0.15469613259668508</v>
      </c>
      <c r="K102" s="23">
        <v>0.13014119091467158</v>
      </c>
      <c r="L102" s="23">
        <v>0</v>
      </c>
      <c r="M102" s="24">
        <v>8145</v>
      </c>
      <c r="N102" s="23">
        <v>5.7692307692307696E-2</v>
      </c>
      <c r="O102" s="23">
        <v>5.128205128205128E-2</v>
      </c>
      <c r="P102" s="23">
        <v>6.1965811965811968E-2</v>
      </c>
      <c r="Q102" s="23">
        <v>0.16666666666666666</v>
      </c>
      <c r="R102" s="23">
        <v>0.19871794871794871</v>
      </c>
      <c r="S102" s="23">
        <v>0.21367521367521367</v>
      </c>
      <c r="T102" s="23">
        <v>0.24786324786324787</v>
      </c>
      <c r="U102" s="23">
        <v>0</v>
      </c>
      <c r="V102" s="24">
        <v>2340</v>
      </c>
    </row>
    <row r="103" spans="2:22" x14ac:dyDescent="0.2">
      <c r="B103" s="33" t="s">
        <v>268</v>
      </c>
      <c r="C103" s="18" t="s">
        <v>58</v>
      </c>
      <c r="D103" s="21" t="s">
        <v>167</v>
      </c>
      <c r="E103" s="23">
        <v>8.9044792228818129E-2</v>
      </c>
      <c r="F103" s="23">
        <v>0.11063140852671344</v>
      </c>
      <c r="G103" s="23">
        <v>9.6060442525634102E-2</v>
      </c>
      <c r="H103" s="23">
        <v>0.22342147868321641</v>
      </c>
      <c r="I103" s="23">
        <v>0.19481921208850514</v>
      </c>
      <c r="J103" s="23">
        <v>0.15056664867781974</v>
      </c>
      <c r="K103" s="23">
        <v>0.13599568267674042</v>
      </c>
      <c r="L103" s="23">
        <v>0</v>
      </c>
      <c r="M103" s="24">
        <v>9265</v>
      </c>
      <c r="N103" s="23">
        <v>5.0746268656716415E-2</v>
      </c>
      <c r="O103" s="23">
        <v>2.9850746268656716E-2</v>
      </c>
      <c r="P103" s="23">
        <v>5.2238805970149252E-2</v>
      </c>
      <c r="Q103" s="23">
        <v>0.17611940298507461</v>
      </c>
      <c r="R103" s="23">
        <v>0.21194029850746268</v>
      </c>
      <c r="S103" s="23">
        <v>0.23432835820895523</v>
      </c>
      <c r="T103" s="23">
        <v>0.24776119402985075</v>
      </c>
      <c r="U103" s="23">
        <v>0</v>
      </c>
      <c r="V103" s="24">
        <v>3350</v>
      </c>
    </row>
    <row r="104" spans="2:22" x14ac:dyDescent="0.2">
      <c r="B104" s="33" t="s">
        <v>268</v>
      </c>
      <c r="C104" s="18" t="s">
        <v>61</v>
      </c>
      <c r="D104" s="21" t="s">
        <v>170</v>
      </c>
      <c r="E104" s="23">
        <v>6.5022421524663671E-2</v>
      </c>
      <c r="F104" s="23">
        <v>8.520179372197309E-2</v>
      </c>
      <c r="G104" s="23">
        <v>9.3423019431988039E-2</v>
      </c>
      <c r="H104" s="23">
        <v>0.23991031390134529</v>
      </c>
      <c r="I104" s="23">
        <v>0.23019431988041852</v>
      </c>
      <c r="J104" s="23">
        <v>0.16367713004484305</v>
      </c>
      <c r="K104" s="23">
        <v>0.12219730941704036</v>
      </c>
      <c r="L104" s="23">
        <v>0</v>
      </c>
      <c r="M104" s="24">
        <v>13380</v>
      </c>
      <c r="N104" s="23">
        <v>2.0833333333333332E-2</v>
      </c>
      <c r="O104" s="23">
        <v>1.4660493827160493E-2</v>
      </c>
      <c r="P104" s="23">
        <v>7.2530864197530867E-2</v>
      </c>
      <c r="Q104" s="23">
        <v>0.25925925925925924</v>
      </c>
      <c r="R104" s="23">
        <v>0.26774691358024694</v>
      </c>
      <c r="S104" s="23">
        <v>0.19984567901234568</v>
      </c>
      <c r="T104" s="23">
        <v>0.16512345679012347</v>
      </c>
      <c r="U104" s="23">
        <v>0</v>
      </c>
      <c r="V104" s="24">
        <v>6480</v>
      </c>
    </row>
    <row r="105" spans="2:22" x14ac:dyDescent="0.2">
      <c r="B105" s="33" t="s">
        <v>268</v>
      </c>
      <c r="C105" s="18" t="s">
        <v>56</v>
      </c>
      <c r="D105" s="21" t="s">
        <v>318</v>
      </c>
      <c r="E105" s="23">
        <v>7.5180722891566271E-2</v>
      </c>
      <c r="F105" s="23">
        <v>9.8795180722891562E-2</v>
      </c>
      <c r="G105" s="23">
        <v>0.11662650602409638</v>
      </c>
      <c r="H105" s="23">
        <v>0.21879518072289156</v>
      </c>
      <c r="I105" s="23">
        <v>0.20096385542168674</v>
      </c>
      <c r="J105" s="23">
        <v>0.16</v>
      </c>
      <c r="K105" s="23">
        <v>0.12915662650602411</v>
      </c>
      <c r="L105" s="23">
        <v>0</v>
      </c>
      <c r="M105" s="24">
        <v>10375</v>
      </c>
      <c r="N105" s="23">
        <v>6.0037523452157598E-2</v>
      </c>
      <c r="O105" s="23">
        <v>3.7523452157598502E-2</v>
      </c>
      <c r="P105" s="23">
        <v>5.2532833020637902E-2</v>
      </c>
      <c r="Q105" s="23">
        <v>0.13696060037523453</v>
      </c>
      <c r="R105" s="23">
        <v>0.1801125703564728</v>
      </c>
      <c r="S105" s="23">
        <v>0.26266416510318952</v>
      </c>
      <c r="T105" s="23">
        <v>0.27204502814258913</v>
      </c>
      <c r="U105" s="23">
        <v>0</v>
      </c>
      <c r="V105" s="24">
        <v>2665</v>
      </c>
    </row>
    <row r="106" spans="2:22" x14ac:dyDescent="0.2">
      <c r="B106" s="33" t="s">
        <v>268</v>
      </c>
      <c r="C106" s="18" t="s">
        <v>62</v>
      </c>
      <c r="D106" s="21" t="s">
        <v>171</v>
      </c>
      <c r="E106" s="23">
        <v>7.8441558441558437E-2</v>
      </c>
      <c r="F106" s="23">
        <v>4.987012987012987E-2</v>
      </c>
      <c r="G106" s="23">
        <v>8.9350649350649347E-2</v>
      </c>
      <c r="H106" s="23">
        <v>0.18805194805194805</v>
      </c>
      <c r="I106" s="23">
        <v>0.21662337662337663</v>
      </c>
      <c r="J106" s="23">
        <v>0.21246753246753247</v>
      </c>
      <c r="K106" s="23">
        <v>0.1651948051948052</v>
      </c>
      <c r="L106" s="23">
        <v>0</v>
      </c>
      <c r="M106" s="24">
        <v>9625</v>
      </c>
      <c r="N106" s="23">
        <v>4.0364583333333336E-2</v>
      </c>
      <c r="O106" s="23">
        <v>2.4739583333333332E-2</v>
      </c>
      <c r="P106" s="23">
        <v>5.078125E-2</v>
      </c>
      <c r="Q106" s="23">
        <v>0.1328125</v>
      </c>
      <c r="R106" s="23">
        <v>0.1953125</v>
      </c>
      <c r="S106" s="23">
        <v>0.28645833333333331</v>
      </c>
      <c r="T106" s="23">
        <v>0.26953125</v>
      </c>
      <c r="U106" s="23">
        <v>0</v>
      </c>
      <c r="V106" s="24">
        <v>3840</v>
      </c>
    </row>
    <row r="107" spans="2:22" x14ac:dyDescent="0.2">
      <c r="B107" s="33" t="s">
        <v>268</v>
      </c>
      <c r="C107" s="18" t="s">
        <v>63</v>
      </c>
      <c r="D107" s="21" t="s">
        <v>172</v>
      </c>
      <c r="E107" s="23">
        <v>6.4891337618610351E-2</v>
      </c>
      <c r="F107" s="23">
        <v>7.8206305479032748E-2</v>
      </c>
      <c r="G107" s="23">
        <v>0.13253749617385982</v>
      </c>
      <c r="H107" s="23">
        <v>0.28252219161310071</v>
      </c>
      <c r="I107" s="23">
        <v>0.21487603305785125</v>
      </c>
      <c r="J107" s="23">
        <v>0.13116008570554025</v>
      </c>
      <c r="K107" s="23">
        <v>9.5653504744413836E-2</v>
      </c>
      <c r="L107" s="23">
        <v>0</v>
      </c>
      <c r="M107" s="24">
        <v>32670</v>
      </c>
      <c r="N107" s="23">
        <v>3.9529914529914528E-2</v>
      </c>
      <c r="O107" s="23">
        <v>3.1517094017094016E-2</v>
      </c>
      <c r="P107" s="23">
        <v>6.5705128205128208E-2</v>
      </c>
      <c r="Q107" s="23">
        <v>0.19764957264957264</v>
      </c>
      <c r="R107" s="23">
        <v>0.23504273504273504</v>
      </c>
      <c r="S107" s="23">
        <v>0.22061965811965811</v>
      </c>
      <c r="T107" s="23">
        <v>0.20886752136752137</v>
      </c>
      <c r="U107" s="23">
        <v>0</v>
      </c>
      <c r="V107" s="24">
        <v>9360</v>
      </c>
    </row>
    <row r="108" spans="2:22" x14ac:dyDescent="0.2">
      <c r="B108" s="33" t="s">
        <v>268</v>
      </c>
      <c r="C108" s="18" t="s">
        <v>64</v>
      </c>
      <c r="D108" s="21" t="s">
        <v>319</v>
      </c>
      <c r="E108" s="23">
        <v>0.11085972850678733</v>
      </c>
      <c r="F108" s="23">
        <v>0.11764705882352941</v>
      </c>
      <c r="G108" s="23">
        <v>0.11726998491704374</v>
      </c>
      <c r="H108" s="23">
        <v>0.25263951734539969</v>
      </c>
      <c r="I108" s="23">
        <v>0.18325791855203619</v>
      </c>
      <c r="J108" s="23">
        <v>0.11802413273001508</v>
      </c>
      <c r="K108" s="23">
        <v>0.10030165912518854</v>
      </c>
      <c r="L108" s="23">
        <v>0</v>
      </c>
      <c r="M108" s="24">
        <v>13260</v>
      </c>
      <c r="N108" s="23">
        <v>0.10895522388059702</v>
      </c>
      <c r="O108" s="23">
        <v>8.9552238805970144E-2</v>
      </c>
      <c r="P108" s="23">
        <v>6.2686567164179099E-2</v>
      </c>
      <c r="Q108" s="23">
        <v>0.14776119402985075</v>
      </c>
      <c r="R108" s="23">
        <v>0.16716417910447762</v>
      </c>
      <c r="S108" s="23">
        <v>0.19402985074626866</v>
      </c>
      <c r="T108" s="23">
        <v>0.2298507462686567</v>
      </c>
      <c r="U108" s="23">
        <v>0</v>
      </c>
      <c r="V108" s="24">
        <v>3350</v>
      </c>
    </row>
    <row r="109" spans="2:22" x14ac:dyDescent="0.2">
      <c r="B109" s="33" t="s">
        <v>268</v>
      </c>
      <c r="C109" s="18" t="s">
        <v>65</v>
      </c>
      <c r="D109" s="21" t="s">
        <v>320</v>
      </c>
      <c r="E109" s="23">
        <v>0.10189125295508274</v>
      </c>
      <c r="F109" s="23">
        <v>0.10614657210401891</v>
      </c>
      <c r="G109" s="23">
        <v>0.11513002364066194</v>
      </c>
      <c r="H109" s="23">
        <v>0.23522458628841608</v>
      </c>
      <c r="I109" s="23">
        <v>0.19598108747044918</v>
      </c>
      <c r="J109" s="23">
        <v>0.14066193853427897</v>
      </c>
      <c r="K109" s="23">
        <v>0.1049645390070922</v>
      </c>
      <c r="L109" s="23">
        <v>0</v>
      </c>
      <c r="M109" s="24">
        <v>21150</v>
      </c>
      <c r="N109" s="23">
        <v>9.6076861489191354E-2</v>
      </c>
      <c r="O109" s="23">
        <v>7.8462770216172942E-2</v>
      </c>
      <c r="P109" s="23">
        <v>5.7646116893514815E-2</v>
      </c>
      <c r="Q109" s="23">
        <v>0.14491593274619696</v>
      </c>
      <c r="R109" s="23">
        <v>0.18895116092874301</v>
      </c>
      <c r="S109" s="23">
        <v>0.21537229783827061</v>
      </c>
      <c r="T109" s="23">
        <v>0.21857485988791034</v>
      </c>
      <c r="U109" s="23">
        <v>0</v>
      </c>
      <c r="V109" s="24">
        <v>6245</v>
      </c>
    </row>
    <row r="110" spans="2:22" x14ac:dyDescent="0.2">
      <c r="B110" s="33" t="s">
        <v>268</v>
      </c>
      <c r="C110" s="18" t="s">
        <v>66</v>
      </c>
      <c r="D110" s="21" t="s">
        <v>321</v>
      </c>
      <c r="E110" s="23">
        <v>0.10435159125351808</v>
      </c>
      <c r="F110" s="23">
        <v>0.11171249188135961</v>
      </c>
      <c r="G110" s="23">
        <v>0.13271270837843688</v>
      </c>
      <c r="H110" s="23">
        <v>0.25005412426932239</v>
      </c>
      <c r="I110" s="23">
        <v>0.19289889586490583</v>
      </c>
      <c r="J110" s="23">
        <v>0.12361983113227971</v>
      </c>
      <c r="K110" s="23">
        <v>8.4866854297466987E-2</v>
      </c>
      <c r="L110" s="23">
        <v>0</v>
      </c>
      <c r="M110" s="24">
        <v>23095</v>
      </c>
      <c r="N110" s="23">
        <v>7.8091106290672452E-2</v>
      </c>
      <c r="O110" s="23">
        <v>4.6276211135213303E-2</v>
      </c>
      <c r="P110" s="23">
        <v>8.8214027476500367E-2</v>
      </c>
      <c r="Q110" s="23">
        <v>0.21691973969631237</v>
      </c>
      <c r="R110" s="23">
        <v>0.20679681851048445</v>
      </c>
      <c r="S110" s="23">
        <v>0.19088937093275488</v>
      </c>
      <c r="T110" s="23">
        <v>0.17353579175704989</v>
      </c>
      <c r="U110" s="23">
        <v>0</v>
      </c>
      <c r="V110" s="24">
        <v>6915</v>
      </c>
    </row>
    <row r="111" spans="2:22" x14ac:dyDescent="0.2">
      <c r="B111" s="33" t="s">
        <v>268</v>
      </c>
      <c r="C111" s="18" t="s">
        <v>67</v>
      </c>
      <c r="D111" s="21" t="s">
        <v>322</v>
      </c>
      <c r="E111" s="23">
        <v>7.4648395239812482E-2</v>
      </c>
      <c r="F111" s="23">
        <v>7.2124053371799501E-2</v>
      </c>
      <c r="G111" s="23">
        <v>9.9891813919942299E-2</v>
      </c>
      <c r="H111" s="23">
        <v>0.20807789397764154</v>
      </c>
      <c r="I111" s="23">
        <v>0.20519293184276957</v>
      </c>
      <c r="J111" s="23">
        <v>0.17742517129462676</v>
      </c>
      <c r="K111" s="23">
        <v>0.16300036062026685</v>
      </c>
      <c r="L111" s="23">
        <v>0</v>
      </c>
      <c r="M111" s="24">
        <v>13865</v>
      </c>
      <c r="N111" s="23">
        <v>4.1753653444676408E-2</v>
      </c>
      <c r="O111" s="23">
        <v>2.5052192066805846E-2</v>
      </c>
      <c r="P111" s="23">
        <v>5.4279749478079335E-2</v>
      </c>
      <c r="Q111" s="23">
        <v>0.1440501043841336</v>
      </c>
      <c r="R111" s="23">
        <v>0.20981210855949894</v>
      </c>
      <c r="S111" s="23">
        <v>0.25782881002087682</v>
      </c>
      <c r="T111" s="23">
        <v>0.26617954070981209</v>
      </c>
      <c r="U111" s="23">
        <v>0</v>
      </c>
      <c r="V111" s="24">
        <v>4790</v>
      </c>
    </row>
    <row r="112" spans="2:22" x14ac:dyDescent="0.2">
      <c r="B112" s="33" t="s">
        <v>268</v>
      </c>
      <c r="C112" s="18" t="s">
        <v>68</v>
      </c>
      <c r="D112" s="21" t="s">
        <v>173</v>
      </c>
      <c r="E112" s="23">
        <v>0.10045924225028703</v>
      </c>
      <c r="F112" s="23">
        <v>9.0700344431687716E-2</v>
      </c>
      <c r="G112" s="23">
        <v>9.931113662456946E-2</v>
      </c>
      <c r="H112" s="23">
        <v>0.23134328358208955</v>
      </c>
      <c r="I112" s="23">
        <v>0.20034443168771526</v>
      </c>
      <c r="J112" s="23">
        <v>0.14925373134328357</v>
      </c>
      <c r="K112" s="23">
        <v>0.12801377726750862</v>
      </c>
      <c r="L112" s="23">
        <v>0</v>
      </c>
      <c r="M112" s="24">
        <v>8710</v>
      </c>
      <c r="N112" s="23">
        <v>6.6666666666666666E-2</v>
      </c>
      <c r="O112" s="23">
        <v>4.3859649122807015E-2</v>
      </c>
      <c r="P112" s="23">
        <v>5.6140350877192984E-2</v>
      </c>
      <c r="Q112" s="23">
        <v>0.17543859649122806</v>
      </c>
      <c r="R112" s="23">
        <v>0.18947368421052632</v>
      </c>
      <c r="S112" s="23">
        <v>0.21754385964912282</v>
      </c>
      <c r="T112" s="23">
        <v>0.24912280701754386</v>
      </c>
      <c r="U112" s="23">
        <v>0</v>
      </c>
      <c r="V112" s="24">
        <v>2850</v>
      </c>
    </row>
    <row r="113" spans="2:22" x14ac:dyDescent="0.2">
      <c r="B113" s="33" t="s">
        <v>268</v>
      </c>
      <c r="C113" s="18" t="s">
        <v>71</v>
      </c>
      <c r="D113" s="21" t="s">
        <v>175</v>
      </c>
      <c r="E113" s="23">
        <v>6.9097888675623803E-2</v>
      </c>
      <c r="F113" s="23">
        <v>8.2149712092130525E-2</v>
      </c>
      <c r="G113" s="23">
        <v>0.10518234165067178</v>
      </c>
      <c r="H113" s="23">
        <v>0.22072936660268713</v>
      </c>
      <c r="I113" s="23">
        <v>0.20307101727447216</v>
      </c>
      <c r="J113" s="23">
        <v>0.18003838771593089</v>
      </c>
      <c r="K113" s="23">
        <v>0.13973128598848369</v>
      </c>
      <c r="L113" s="23">
        <v>0</v>
      </c>
      <c r="M113" s="24">
        <v>13025</v>
      </c>
      <c r="N113" s="23">
        <v>3.6339165545087482E-2</v>
      </c>
      <c r="O113" s="23">
        <v>2.5572005383580079E-2</v>
      </c>
      <c r="P113" s="23">
        <v>4.5760430686406457E-2</v>
      </c>
      <c r="Q113" s="23">
        <v>0.15612382234185734</v>
      </c>
      <c r="R113" s="23">
        <v>0.21534320323014805</v>
      </c>
      <c r="S113" s="23">
        <v>0.26783310901749663</v>
      </c>
      <c r="T113" s="23">
        <v>0.25168236877523553</v>
      </c>
      <c r="U113" s="23">
        <v>0</v>
      </c>
      <c r="V113" s="24">
        <v>3715</v>
      </c>
    </row>
    <row r="114" spans="2:22" x14ac:dyDescent="0.2">
      <c r="B114" s="33" t="s">
        <v>268</v>
      </c>
      <c r="C114" s="18" t="s">
        <v>72</v>
      </c>
      <c r="D114" s="21" t="s">
        <v>176</v>
      </c>
      <c r="E114" s="23">
        <v>7.5576770087509945E-2</v>
      </c>
      <c r="F114" s="23">
        <v>0.10501193317422435</v>
      </c>
      <c r="G114" s="23">
        <v>0.10978520286396182</v>
      </c>
      <c r="H114" s="23">
        <v>0.20286396181384247</v>
      </c>
      <c r="I114" s="23">
        <v>0.1909307875894988</v>
      </c>
      <c r="J114" s="23">
        <v>0.17342879872712808</v>
      </c>
      <c r="K114" s="23">
        <v>0.14240254574383451</v>
      </c>
      <c r="L114" s="23">
        <v>0</v>
      </c>
      <c r="M114" s="24">
        <v>6285</v>
      </c>
      <c r="N114" s="23">
        <v>7.1038251366120214E-2</v>
      </c>
      <c r="O114" s="23">
        <v>4.6448087431693992E-2</v>
      </c>
      <c r="P114" s="23">
        <v>5.1912568306010931E-2</v>
      </c>
      <c r="Q114" s="23">
        <v>0.13387978142076504</v>
      </c>
      <c r="R114" s="23">
        <v>0.16120218579234974</v>
      </c>
      <c r="S114" s="23">
        <v>0.25136612021857924</v>
      </c>
      <c r="T114" s="23">
        <v>0.28415300546448086</v>
      </c>
      <c r="U114" s="23">
        <v>0</v>
      </c>
      <c r="V114" s="24">
        <v>1830</v>
      </c>
    </row>
    <row r="115" spans="2:22" x14ac:dyDescent="0.2">
      <c r="B115" s="33" t="s">
        <v>280</v>
      </c>
      <c r="C115" s="18" t="s">
        <v>74</v>
      </c>
      <c r="D115" s="21" t="s">
        <v>178</v>
      </c>
      <c r="E115" s="23">
        <v>6.7644661776691123E-2</v>
      </c>
      <c r="F115" s="23">
        <v>9.0464547677261614E-2</v>
      </c>
      <c r="G115" s="23">
        <v>0.11572942135289324</v>
      </c>
      <c r="H115" s="23">
        <v>0.2241238793806031</v>
      </c>
      <c r="I115" s="23">
        <v>0.20863895680521596</v>
      </c>
      <c r="J115" s="23">
        <v>0.16462917685411574</v>
      </c>
      <c r="K115" s="23">
        <v>0.12876935615321924</v>
      </c>
      <c r="L115" s="23">
        <v>0</v>
      </c>
      <c r="M115" s="24">
        <v>6135</v>
      </c>
      <c r="N115" s="23">
        <v>0.06</v>
      </c>
      <c r="O115" s="23">
        <v>4.3333333333333335E-2</v>
      </c>
      <c r="P115" s="23">
        <v>0.05</v>
      </c>
      <c r="Q115" s="23">
        <v>0.12666666666666668</v>
      </c>
      <c r="R115" s="23">
        <v>0.19</v>
      </c>
      <c r="S115" s="23">
        <v>0.25333333333333335</v>
      </c>
      <c r="T115" s="23">
        <v>0.27666666666666667</v>
      </c>
      <c r="U115" s="23">
        <v>0</v>
      </c>
      <c r="V115" s="24">
        <v>1500</v>
      </c>
    </row>
    <row r="116" spans="2:22" x14ac:dyDescent="0.2">
      <c r="B116" s="33" t="s">
        <v>280</v>
      </c>
      <c r="C116" s="18" t="s">
        <v>76</v>
      </c>
      <c r="D116" s="21" t="s">
        <v>180</v>
      </c>
      <c r="E116" s="23">
        <v>8.841985168282944E-2</v>
      </c>
      <c r="F116" s="23">
        <v>9.5265259555048484E-2</v>
      </c>
      <c r="G116" s="23">
        <v>0.10724472333143183</v>
      </c>
      <c r="H116" s="23">
        <v>0.23388476896748431</v>
      </c>
      <c r="I116" s="23">
        <v>0.2065031374786081</v>
      </c>
      <c r="J116" s="23">
        <v>0.16143753565316601</v>
      </c>
      <c r="K116" s="23">
        <v>0.10781517398745008</v>
      </c>
      <c r="L116" s="23">
        <v>0</v>
      </c>
      <c r="M116" s="24">
        <v>8765</v>
      </c>
      <c r="N116" s="23">
        <v>4.585537918871252E-2</v>
      </c>
      <c r="O116" s="23">
        <v>2.821869488536155E-2</v>
      </c>
      <c r="P116" s="23">
        <v>5.114638447971781E-2</v>
      </c>
      <c r="Q116" s="23">
        <v>0.1728395061728395</v>
      </c>
      <c r="R116" s="23">
        <v>0.21164021164021163</v>
      </c>
      <c r="S116" s="23">
        <v>0.26631393298059963</v>
      </c>
      <c r="T116" s="23">
        <v>0.22398589065255731</v>
      </c>
      <c r="U116" s="23">
        <v>0</v>
      </c>
      <c r="V116" s="24">
        <v>2835</v>
      </c>
    </row>
    <row r="117" spans="2:22" x14ac:dyDescent="0.2">
      <c r="B117" s="33" t="s">
        <v>280</v>
      </c>
      <c r="C117" s="18" t="s">
        <v>79</v>
      </c>
      <c r="D117" s="21" t="s">
        <v>183</v>
      </c>
      <c r="E117" s="23">
        <v>9.2456301747930084E-2</v>
      </c>
      <c r="F117" s="23">
        <v>0.10211591536338546</v>
      </c>
      <c r="G117" s="23">
        <v>0.13017479300827967</v>
      </c>
      <c r="H117" s="23">
        <v>0.28702851885924563</v>
      </c>
      <c r="I117" s="23">
        <v>0.20607175712971482</v>
      </c>
      <c r="J117" s="23">
        <v>0.11269549218031279</v>
      </c>
      <c r="K117" s="23">
        <v>6.9917203311867529E-2</v>
      </c>
      <c r="L117" s="23">
        <v>0</v>
      </c>
      <c r="M117" s="24">
        <v>10870</v>
      </c>
      <c r="N117" s="23">
        <v>8.4632516703786187E-2</v>
      </c>
      <c r="O117" s="23">
        <v>5.7906458797327393E-2</v>
      </c>
      <c r="P117" s="23">
        <v>7.3496659242761692E-2</v>
      </c>
      <c r="Q117" s="23">
        <v>0.20267260579064589</v>
      </c>
      <c r="R117" s="23">
        <v>0.20044543429844097</v>
      </c>
      <c r="S117" s="23">
        <v>0.20489977728285078</v>
      </c>
      <c r="T117" s="23">
        <v>0.17817371937639198</v>
      </c>
      <c r="U117" s="23">
        <v>0</v>
      </c>
      <c r="V117" s="24">
        <v>2245</v>
      </c>
    </row>
    <row r="118" spans="2:22" x14ac:dyDescent="0.2">
      <c r="B118" s="33" t="s">
        <v>280</v>
      </c>
      <c r="C118" s="18" t="s">
        <v>80</v>
      </c>
      <c r="D118" s="21" t="s">
        <v>323</v>
      </c>
      <c r="E118" s="23">
        <v>7.9702048417132215E-2</v>
      </c>
      <c r="F118" s="23">
        <v>0.10279329608938548</v>
      </c>
      <c r="G118" s="23">
        <v>0.11880819366852886</v>
      </c>
      <c r="H118" s="23">
        <v>0.24804469273743016</v>
      </c>
      <c r="I118" s="23">
        <v>0.20558659217877095</v>
      </c>
      <c r="J118" s="23">
        <v>0.14152700186219738</v>
      </c>
      <c r="K118" s="23">
        <v>0.10391061452513967</v>
      </c>
      <c r="L118" s="23">
        <v>0</v>
      </c>
      <c r="M118" s="24">
        <v>13425</v>
      </c>
      <c r="N118" s="23">
        <v>6.2682215743440239E-2</v>
      </c>
      <c r="O118" s="23">
        <v>3.9358600583090382E-2</v>
      </c>
      <c r="P118" s="23">
        <v>5.8309037900874633E-2</v>
      </c>
      <c r="Q118" s="23">
        <v>0.16909620991253643</v>
      </c>
      <c r="R118" s="23">
        <v>0.19096209912536444</v>
      </c>
      <c r="S118" s="23">
        <v>0.23760932944606414</v>
      </c>
      <c r="T118" s="23">
        <v>0.24198250728862974</v>
      </c>
      <c r="U118" s="23">
        <v>0</v>
      </c>
      <c r="V118" s="24">
        <v>3430</v>
      </c>
    </row>
    <row r="119" spans="2:22" x14ac:dyDescent="0.2">
      <c r="B119" s="33" t="s">
        <v>280</v>
      </c>
      <c r="C119" s="18" t="s">
        <v>82</v>
      </c>
      <c r="D119" s="21" t="s">
        <v>324</v>
      </c>
      <c r="E119" s="23">
        <v>8.2054941134498752E-2</v>
      </c>
      <c r="F119" s="23">
        <v>8.8119871566179092E-2</v>
      </c>
      <c r="G119" s="23">
        <v>0.11202283267927221</v>
      </c>
      <c r="H119" s="23">
        <v>0.22190510167677488</v>
      </c>
      <c r="I119" s="23">
        <v>0.20585087406350339</v>
      </c>
      <c r="J119" s="23">
        <v>0.16660720656439529</v>
      </c>
      <c r="K119" s="23">
        <v>0.12308241170174812</v>
      </c>
      <c r="L119" s="23">
        <v>0</v>
      </c>
      <c r="M119" s="24">
        <v>14015</v>
      </c>
      <c r="N119" s="23">
        <v>5.1558752997601917E-2</v>
      </c>
      <c r="O119" s="23">
        <v>4.1966426858513192E-2</v>
      </c>
      <c r="P119" s="23">
        <v>5.8752997601918468E-2</v>
      </c>
      <c r="Q119" s="23">
        <v>0.14748201438848921</v>
      </c>
      <c r="R119" s="23">
        <v>0.2170263788968825</v>
      </c>
      <c r="S119" s="23">
        <v>0.25899280575539568</v>
      </c>
      <c r="T119" s="23">
        <v>0.22541966426858512</v>
      </c>
      <c r="U119" s="23">
        <v>0</v>
      </c>
      <c r="V119" s="24">
        <v>4170</v>
      </c>
    </row>
    <row r="120" spans="2:22" x14ac:dyDescent="0.2">
      <c r="B120" s="33" t="s">
        <v>280</v>
      </c>
      <c r="C120" s="18" t="s">
        <v>83</v>
      </c>
      <c r="D120" s="21" t="s">
        <v>325</v>
      </c>
      <c r="E120" s="23">
        <v>7.7597840755735489E-2</v>
      </c>
      <c r="F120" s="23">
        <v>8.9406207827260456E-2</v>
      </c>
      <c r="G120" s="23">
        <v>0.10357624831309042</v>
      </c>
      <c r="H120" s="23">
        <v>0.24561403508771928</v>
      </c>
      <c r="I120" s="23">
        <v>0.21018893387314441</v>
      </c>
      <c r="J120" s="23">
        <v>0.1545209176788124</v>
      </c>
      <c r="K120" s="23">
        <v>0.11909581646423752</v>
      </c>
      <c r="L120" s="23">
        <v>0</v>
      </c>
      <c r="M120" s="24">
        <v>14820</v>
      </c>
      <c r="N120" s="23">
        <v>0.10144927536231885</v>
      </c>
      <c r="O120" s="23">
        <v>7.4879227053140096E-2</v>
      </c>
      <c r="P120" s="23">
        <v>7.6086956521739135E-2</v>
      </c>
      <c r="Q120" s="23">
        <v>0.19082125603864733</v>
      </c>
      <c r="R120" s="23">
        <v>0.18961352657004832</v>
      </c>
      <c r="S120" s="23">
        <v>0.19444444444444445</v>
      </c>
      <c r="T120" s="23">
        <v>0.17149758454106281</v>
      </c>
      <c r="U120" s="23">
        <v>0</v>
      </c>
      <c r="V120" s="24">
        <v>4140</v>
      </c>
    </row>
    <row r="121" spans="2:22" x14ac:dyDescent="0.2">
      <c r="B121" s="33" t="s">
        <v>280</v>
      </c>
      <c r="C121" s="18" t="s">
        <v>86</v>
      </c>
      <c r="D121" s="21" t="s">
        <v>186</v>
      </c>
      <c r="E121" s="23">
        <v>9.33572710951526E-2</v>
      </c>
      <c r="F121" s="23">
        <v>6.0143626570915619E-2</v>
      </c>
      <c r="G121" s="23">
        <v>9.1561938958707359E-2</v>
      </c>
      <c r="H121" s="23">
        <v>0.22980251346499103</v>
      </c>
      <c r="I121" s="23">
        <v>0.20646319569120286</v>
      </c>
      <c r="J121" s="23">
        <v>0.17594254937163376</v>
      </c>
      <c r="K121" s="23">
        <v>0.14272890484739678</v>
      </c>
      <c r="L121" s="23">
        <v>0</v>
      </c>
      <c r="M121" s="24">
        <v>5570</v>
      </c>
      <c r="N121" s="23" t="s">
        <v>571</v>
      </c>
      <c r="O121" s="23" t="s">
        <v>571</v>
      </c>
      <c r="P121" s="23" t="s">
        <v>571</v>
      </c>
      <c r="Q121" s="23" t="s">
        <v>571</v>
      </c>
      <c r="R121" s="23" t="s">
        <v>571</v>
      </c>
      <c r="S121" s="23" t="s">
        <v>571</v>
      </c>
      <c r="T121" s="23" t="s">
        <v>571</v>
      </c>
      <c r="U121" s="23" t="s">
        <v>571</v>
      </c>
      <c r="V121" s="24" t="s">
        <v>571</v>
      </c>
    </row>
    <row r="122" spans="2:22" x14ac:dyDescent="0.2">
      <c r="B122" s="33" t="s">
        <v>280</v>
      </c>
      <c r="C122" s="18" t="s">
        <v>87</v>
      </c>
      <c r="D122" s="21" t="s">
        <v>326</v>
      </c>
      <c r="E122" s="23">
        <v>6.4367816091954022E-2</v>
      </c>
      <c r="F122" s="23">
        <v>7.586206896551724E-2</v>
      </c>
      <c r="G122" s="23">
        <v>0.10114942528735632</v>
      </c>
      <c r="H122" s="23">
        <v>0.2045977011494253</v>
      </c>
      <c r="I122" s="23">
        <v>0.20344827586206896</v>
      </c>
      <c r="J122" s="23">
        <v>0.18160919540229886</v>
      </c>
      <c r="K122" s="23">
        <v>0.167816091954023</v>
      </c>
      <c r="L122" s="23">
        <v>0</v>
      </c>
      <c r="M122" s="24">
        <v>4350</v>
      </c>
      <c r="N122" s="23">
        <v>5.627705627705628E-2</v>
      </c>
      <c r="O122" s="23">
        <v>3.0303030303030304E-2</v>
      </c>
      <c r="P122" s="23">
        <v>3.4632034632034632E-2</v>
      </c>
      <c r="Q122" s="23">
        <v>0.12121212121212122</v>
      </c>
      <c r="R122" s="23">
        <v>0.16017316017316016</v>
      </c>
      <c r="S122" s="23">
        <v>0.25108225108225107</v>
      </c>
      <c r="T122" s="23">
        <v>0.34632034632034631</v>
      </c>
      <c r="U122" s="23">
        <v>0</v>
      </c>
      <c r="V122" s="24">
        <v>1155</v>
      </c>
    </row>
    <row r="123" spans="2:22" x14ac:dyDescent="0.2">
      <c r="B123" s="33" t="s">
        <v>280</v>
      </c>
      <c r="C123" s="18" t="s">
        <v>88</v>
      </c>
      <c r="D123" s="21" t="s">
        <v>327</v>
      </c>
      <c r="E123" s="23">
        <v>8.5505258344764523E-2</v>
      </c>
      <c r="F123" s="23">
        <v>8.3676268861454045E-2</v>
      </c>
      <c r="G123" s="23">
        <v>0.11888431641518062</v>
      </c>
      <c r="H123" s="23">
        <v>0.23228166438042983</v>
      </c>
      <c r="I123" s="23">
        <v>0.19387288523090992</v>
      </c>
      <c r="J123" s="23">
        <v>0.15775034293552812</v>
      </c>
      <c r="K123" s="23">
        <v>0.12894375857338819</v>
      </c>
      <c r="L123" s="23">
        <v>0</v>
      </c>
      <c r="M123" s="24">
        <v>10935</v>
      </c>
      <c r="N123" s="23">
        <v>8.7604846225535882E-2</v>
      </c>
      <c r="O123" s="23">
        <v>8.2945013979496732E-2</v>
      </c>
      <c r="P123" s="23">
        <v>9.4128611369990678E-2</v>
      </c>
      <c r="Q123" s="23">
        <v>0.19757688723205966</v>
      </c>
      <c r="R123" s="23">
        <v>0.18266542404473438</v>
      </c>
      <c r="S123" s="23">
        <v>0.1863932898415657</v>
      </c>
      <c r="T123" s="23">
        <v>0.16775396085740912</v>
      </c>
      <c r="U123" s="23">
        <v>0</v>
      </c>
      <c r="V123" s="24">
        <v>5365</v>
      </c>
    </row>
    <row r="124" spans="2:22" x14ac:dyDescent="0.2">
      <c r="B124" s="33" t="s">
        <v>280</v>
      </c>
      <c r="C124" s="18" t="s">
        <v>90</v>
      </c>
      <c r="D124" s="21" t="s">
        <v>188</v>
      </c>
      <c r="E124" s="23">
        <v>8.5437936593229444E-2</v>
      </c>
      <c r="F124" s="23">
        <v>8.5437936593229444E-2</v>
      </c>
      <c r="G124" s="23">
        <v>0.14239656098871575</v>
      </c>
      <c r="H124" s="23">
        <v>0.2815690488984417</v>
      </c>
      <c r="I124" s="23">
        <v>0.199892530897367</v>
      </c>
      <c r="J124" s="23">
        <v>0.11526061257388501</v>
      </c>
      <c r="K124" s="23">
        <v>8.9468027941966691E-2</v>
      </c>
      <c r="L124" s="23">
        <v>0</v>
      </c>
      <c r="M124" s="24">
        <v>18610</v>
      </c>
      <c r="N124" s="23">
        <v>6.5600000000000006E-2</v>
      </c>
      <c r="O124" s="23">
        <v>4.3200000000000002E-2</v>
      </c>
      <c r="P124" s="23">
        <v>8.3199999999999996E-2</v>
      </c>
      <c r="Q124" s="23">
        <v>0.21840000000000001</v>
      </c>
      <c r="R124" s="23">
        <v>0.22159999999999999</v>
      </c>
      <c r="S124" s="23">
        <v>0.188</v>
      </c>
      <c r="T124" s="23">
        <v>0.18</v>
      </c>
      <c r="U124" s="23">
        <v>0</v>
      </c>
      <c r="V124" s="24">
        <v>6250</v>
      </c>
    </row>
    <row r="125" spans="2:22" x14ac:dyDescent="0.2">
      <c r="B125" s="33" t="s">
        <v>280</v>
      </c>
      <c r="C125" s="18" t="s">
        <v>93</v>
      </c>
      <c r="D125" s="21" t="s">
        <v>191</v>
      </c>
      <c r="E125" s="23">
        <v>9.223744292237443E-2</v>
      </c>
      <c r="F125" s="23">
        <v>0.11141552511415526</v>
      </c>
      <c r="G125" s="23">
        <v>0.12085235920852359</v>
      </c>
      <c r="H125" s="23">
        <v>0.25570776255707761</v>
      </c>
      <c r="I125" s="23">
        <v>0.19238964992389651</v>
      </c>
      <c r="J125" s="23">
        <v>0.13850837138508371</v>
      </c>
      <c r="K125" s="23">
        <v>8.8888888888888892E-2</v>
      </c>
      <c r="L125" s="23">
        <v>0</v>
      </c>
      <c r="M125" s="24">
        <v>16425</v>
      </c>
      <c r="N125" s="23">
        <v>4.3529411764705879E-2</v>
      </c>
      <c r="O125" s="23">
        <v>4.2352941176470586E-2</v>
      </c>
      <c r="P125" s="23">
        <v>0.06</v>
      </c>
      <c r="Q125" s="23">
        <v>0.18705882352941178</v>
      </c>
      <c r="R125" s="23">
        <v>0.21882352941176469</v>
      </c>
      <c r="S125" s="23">
        <v>0.24823529411764705</v>
      </c>
      <c r="T125" s="23">
        <v>0.20117647058823529</v>
      </c>
      <c r="U125" s="23">
        <v>0</v>
      </c>
      <c r="V125" s="24">
        <v>4250</v>
      </c>
    </row>
    <row r="126" spans="2:22" x14ac:dyDescent="0.2">
      <c r="B126" s="33" t="s">
        <v>280</v>
      </c>
      <c r="C126" s="18" t="s">
        <v>94</v>
      </c>
      <c r="D126" s="21" t="s">
        <v>192</v>
      </c>
      <c r="E126" s="23">
        <v>6.4334085778781039E-2</v>
      </c>
      <c r="F126" s="23">
        <v>8.35214446952596E-2</v>
      </c>
      <c r="G126" s="23">
        <v>0.1010158013544018</v>
      </c>
      <c r="H126" s="23">
        <v>0.22516930022573364</v>
      </c>
      <c r="I126" s="23">
        <v>0.21049661399548533</v>
      </c>
      <c r="J126" s="23">
        <v>0.18623024830699775</v>
      </c>
      <c r="K126" s="23">
        <v>0.12866817155756208</v>
      </c>
      <c r="L126" s="23">
        <v>0</v>
      </c>
      <c r="M126" s="24">
        <v>8860</v>
      </c>
      <c r="N126" s="23">
        <v>3.2941176470588238E-2</v>
      </c>
      <c r="O126" s="23">
        <v>3.2941176470588238E-2</v>
      </c>
      <c r="P126" s="23">
        <v>4.2352941176470586E-2</v>
      </c>
      <c r="Q126" s="23">
        <v>0.12235294117647059</v>
      </c>
      <c r="R126" s="23">
        <v>0.19294117647058823</v>
      </c>
      <c r="S126" s="23">
        <v>0.30117647058823527</v>
      </c>
      <c r="T126" s="23">
        <v>0.28000000000000003</v>
      </c>
      <c r="U126" s="23">
        <v>0</v>
      </c>
      <c r="V126" s="24">
        <v>2125</v>
      </c>
    </row>
    <row r="127" spans="2:22" x14ac:dyDescent="0.2">
      <c r="B127" s="33" t="s">
        <v>280</v>
      </c>
      <c r="C127" s="18" t="s">
        <v>95</v>
      </c>
      <c r="D127" s="21" t="s">
        <v>328</v>
      </c>
      <c r="E127" s="23">
        <v>9.417040358744394E-2</v>
      </c>
      <c r="F127" s="23">
        <v>5.6053811659192827E-2</v>
      </c>
      <c r="G127" s="23">
        <v>9.3049327354260095E-2</v>
      </c>
      <c r="H127" s="23">
        <v>0.21076233183856502</v>
      </c>
      <c r="I127" s="23">
        <v>0.19170403587443946</v>
      </c>
      <c r="J127" s="23">
        <v>0.17937219730941703</v>
      </c>
      <c r="K127" s="23">
        <v>0.17488789237668162</v>
      </c>
      <c r="L127" s="23">
        <v>0</v>
      </c>
      <c r="M127" s="24">
        <v>4460</v>
      </c>
      <c r="N127" s="23">
        <v>6.006006006006006E-2</v>
      </c>
      <c r="O127" s="23">
        <v>3.6036036036036036E-2</v>
      </c>
      <c r="P127" s="23">
        <v>5.4054054054054057E-2</v>
      </c>
      <c r="Q127" s="23">
        <v>0.14414414414414414</v>
      </c>
      <c r="R127" s="23">
        <v>0.19219219219219219</v>
      </c>
      <c r="S127" s="23">
        <v>0.24924924924924924</v>
      </c>
      <c r="T127" s="23">
        <v>0.26426426426426425</v>
      </c>
      <c r="U127" s="23">
        <v>0</v>
      </c>
      <c r="V127" s="24">
        <v>1665</v>
      </c>
    </row>
    <row r="128" spans="2:22" x14ac:dyDescent="0.2">
      <c r="B128" s="33" t="s">
        <v>280</v>
      </c>
      <c r="C128" s="18" t="s">
        <v>96</v>
      </c>
      <c r="D128" s="21" t="s">
        <v>329</v>
      </c>
      <c r="E128" s="23">
        <v>6.0712200817279627E-2</v>
      </c>
      <c r="F128" s="23">
        <v>5.0788091068301226E-2</v>
      </c>
      <c r="G128" s="23">
        <v>9.982486865148861E-2</v>
      </c>
      <c r="H128" s="23">
        <v>0.20957384705195564</v>
      </c>
      <c r="I128" s="23">
        <v>0.20315236427320491</v>
      </c>
      <c r="J128" s="23">
        <v>0.19848219497956801</v>
      </c>
      <c r="K128" s="23">
        <v>0.17746643315820199</v>
      </c>
      <c r="L128" s="23">
        <v>0</v>
      </c>
      <c r="M128" s="24">
        <v>8565</v>
      </c>
      <c r="N128" s="23">
        <v>5.6162246489859596E-2</v>
      </c>
      <c r="O128" s="23">
        <v>3.1201248049921998E-2</v>
      </c>
      <c r="P128" s="23">
        <v>5.7722308892355696E-2</v>
      </c>
      <c r="Q128" s="23">
        <v>0.1482059282371295</v>
      </c>
      <c r="R128" s="23">
        <v>0.19344773790951639</v>
      </c>
      <c r="S128" s="23">
        <v>0.24960998439937598</v>
      </c>
      <c r="T128" s="23">
        <v>0.26209048361934478</v>
      </c>
      <c r="U128" s="23">
        <v>0</v>
      </c>
      <c r="V128" s="24">
        <v>3205</v>
      </c>
    </row>
    <row r="129" spans="2:22" x14ac:dyDescent="0.2">
      <c r="B129" s="33" t="s">
        <v>280</v>
      </c>
      <c r="C129" s="18" t="s">
        <v>97</v>
      </c>
      <c r="D129" s="21" t="s">
        <v>193</v>
      </c>
      <c r="E129" s="23">
        <v>9.4913476664918714E-2</v>
      </c>
      <c r="F129" s="23">
        <v>6.6596748820136345E-2</v>
      </c>
      <c r="G129" s="23">
        <v>8.2328264289459885E-2</v>
      </c>
      <c r="H129" s="23">
        <v>0.20398531725222863</v>
      </c>
      <c r="I129" s="23">
        <v>0.20188778185631884</v>
      </c>
      <c r="J129" s="23">
        <v>0.19926586261143156</v>
      </c>
      <c r="K129" s="23">
        <v>0.15049816465652857</v>
      </c>
      <c r="L129" s="23">
        <v>0</v>
      </c>
      <c r="M129" s="24">
        <v>9535</v>
      </c>
      <c r="N129" s="23">
        <v>5.5220883534136546E-2</v>
      </c>
      <c r="O129" s="23">
        <v>3.614457831325301E-2</v>
      </c>
      <c r="P129" s="23">
        <v>5.7228915662650599E-2</v>
      </c>
      <c r="Q129" s="23">
        <v>0.17971887550200802</v>
      </c>
      <c r="R129" s="23">
        <v>0.20381526104417672</v>
      </c>
      <c r="S129" s="23">
        <v>0.25301204819277107</v>
      </c>
      <c r="T129" s="23">
        <v>0.21385542168674698</v>
      </c>
      <c r="U129" s="23">
        <v>0</v>
      </c>
      <c r="V129" s="24">
        <v>4980</v>
      </c>
    </row>
    <row r="130" spans="2:22" x14ac:dyDescent="0.2">
      <c r="B130" s="33" t="s">
        <v>280</v>
      </c>
      <c r="C130" s="18" t="s">
        <v>99</v>
      </c>
      <c r="D130" s="21" t="s">
        <v>194</v>
      </c>
      <c r="E130" s="23">
        <v>0.46305931321540061</v>
      </c>
      <c r="F130" s="23">
        <v>0.48283038501560877</v>
      </c>
      <c r="G130" s="23">
        <v>5.4110301768990635E-2</v>
      </c>
      <c r="H130" s="23">
        <v>0</v>
      </c>
      <c r="I130" s="23">
        <v>0</v>
      </c>
      <c r="J130" s="23">
        <v>0</v>
      </c>
      <c r="K130" s="23">
        <v>0</v>
      </c>
      <c r="L130" s="23">
        <v>0</v>
      </c>
      <c r="M130" s="24">
        <v>4805</v>
      </c>
      <c r="N130" s="23">
        <v>0.5449438202247191</v>
      </c>
      <c r="O130" s="23">
        <v>0.38202247191011235</v>
      </c>
      <c r="P130" s="23">
        <v>7.3033707865168537E-2</v>
      </c>
      <c r="Q130" s="23">
        <v>0</v>
      </c>
      <c r="R130" s="23">
        <v>0</v>
      </c>
      <c r="S130" s="23">
        <v>0</v>
      </c>
      <c r="T130" s="23">
        <v>0</v>
      </c>
      <c r="U130" s="23">
        <v>0</v>
      </c>
      <c r="V130" s="24">
        <v>890</v>
      </c>
    </row>
    <row r="131" spans="2:22" x14ac:dyDescent="0.2">
      <c r="B131" s="33" t="s">
        <v>280</v>
      </c>
      <c r="C131" s="18" t="s">
        <v>100</v>
      </c>
      <c r="D131" s="21" t="s">
        <v>195</v>
      </c>
      <c r="E131" s="23">
        <v>9.5739588319770225E-4</v>
      </c>
      <c r="F131" s="23">
        <v>9.5739588319770225E-4</v>
      </c>
      <c r="G131" s="23">
        <v>0.12206797510770703</v>
      </c>
      <c r="H131" s="23">
        <v>0.27860220201053137</v>
      </c>
      <c r="I131" s="23">
        <v>0.27094303494494976</v>
      </c>
      <c r="J131" s="23">
        <v>0.18190521780756344</v>
      </c>
      <c r="K131" s="23">
        <v>0.14504547630445189</v>
      </c>
      <c r="L131" s="23">
        <v>0</v>
      </c>
      <c r="M131" s="24">
        <v>10445</v>
      </c>
      <c r="N131" s="23">
        <v>0</v>
      </c>
      <c r="O131" s="23">
        <v>0</v>
      </c>
      <c r="P131" s="23">
        <v>6.0160427807486629E-2</v>
      </c>
      <c r="Q131" s="23">
        <v>0.18716577540106952</v>
      </c>
      <c r="R131" s="23">
        <v>0.25534759358288772</v>
      </c>
      <c r="S131" s="23">
        <v>0.24331550802139038</v>
      </c>
      <c r="T131" s="23">
        <v>0.25401069518716579</v>
      </c>
      <c r="U131" s="23">
        <v>0</v>
      </c>
      <c r="V131" s="24">
        <v>3740</v>
      </c>
    </row>
    <row r="132" spans="2:22" x14ac:dyDescent="0.2">
      <c r="B132" s="33" t="s">
        <v>280</v>
      </c>
      <c r="C132" s="18" t="s">
        <v>101</v>
      </c>
      <c r="D132" s="21" t="s">
        <v>196</v>
      </c>
      <c r="E132" s="23">
        <v>9.3869731800766285E-2</v>
      </c>
      <c r="F132" s="23">
        <v>7.407407407407407E-2</v>
      </c>
      <c r="G132" s="23">
        <v>9.2592592592592587E-2</v>
      </c>
      <c r="H132" s="23">
        <v>0.22796934865900384</v>
      </c>
      <c r="I132" s="23">
        <v>0.20561941251596424</v>
      </c>
      <c r="J132" s="23">
        <v>0.17752234993614305</v>
      </c>
      <c r="K132" s="23">
        <v>0.12835249042145594</v>
      </c>
      <c r="L132" s="23">
        <v>0</v>
      </c>
      <c r="M132" s="24">
        <v>7830</v>
      </c>
      <c r="N132" s="23">
        <v>0</v>
      </c>
      <c r="O132" s="23">
        <v>0</v>
      </c>
      <c r="P132" s="23">
        <v>0.1111111111111111</v>
      </c>
      <c r="Q132" s="23">
        <v>0.4</v>
      </c>
      <c r="R132" s="23">
        <v>0.24444444444444444</v>
      </c>
      <c r="S132" s="23">
        <v>0.17777777777777778</v>
      </c>
      <c r="T132" s="23">
        <v>4.4444444444444446E-2</v>
      </c>
      <c r="U132" s="23">
        <v>0</v>
      </c>
      <c r="V132" s="24">
        <v>225</v>
      </c>
    </row>
    <row r="133" spans="2:22" x14ac:dyDescent="0.2">
      <c r="B133" s="33" t="s">
        <v>280</v>
      </c>
      <c r="C133" s="18" t="s">
        <v>102</v>
      </c>
      <c r="D133" s="21" t="s">
        <v>197</v>
      </c>
      <c r="E133" s="23">
        <v>9.6511627906976746E-2</v>
      </c>
      <c r="F133" s="23">
        <v>6.86046511627907E-2</v>
      </c>
      <c r="G133" s="23">
        <v>8.4496124031007758E-2</v>
      </c>
      <c r="H133" s="23">
        <v>0.22790697674418606</v>
      </c>
      <c r="I133" s="23">
        <v>0.21085271317829457</v>
      </c>
      <c r="J133" s="23">
        <v>0.18100775193798449</v>
      </c>
      <c r="K133" s="23">
        <v>0.13023255813953488</v>
      </c>
      <c r="L133" s="23">
        <v>0</v>
      </c>
      <c r="M133" s="24">
        <v>12900</v>
      </c>
      <c r="N133" s="23">
        <v>5.701754385964912E-2</v>
      </c>
      <c r="O133" s="23">
        <v>3.7280701754385963E-2</v>
      </c>
      <c r="P133" s="23">
        <v>4.8245614035087717E-2</v>
      </c>
      <c r="Q133" s="23">
        <v>0.16885964912280702</v>
      </c>
      <c r="R133" s="23">
        <v>0.19846491228070176</v>
      </c>
      <c r="S133" s="23">
        <v>0.25548245614035087</v>
      </c>
      <c r="T133" s="23">
        <v>0.23355263157894737</v>
      </c>
      <c r="U133" s="23">
        <v>0</v>
      </c>
      <c r="V133" s="24">
        <v>4560</v>
      </c>
    </row>
    <row r="134" spans="2:22" x14ac:dyDescent="0.2">
      <c r="B134" s="33" t="s">
        <v>280</v>
      </c>
      <c r="C134" s="18" t="s">
        <v>106</v>
      </c>
      <c r="D134" s="21" t="s">
        <v>199</v>
      </c>
      <c r="E134" s="23">
        <v>0.10579608938547486</v>
      </c>
      <c r="F134" s="23">
        <v>9.4972067039106142E-2</v>
      </c>
      <c r="G134" s="23">
        <v>0.13931564245810055</v>
      </c>
      <c r="H134" s="23">
        <v>0.25034916201117319</v>
      </c>
      <c r="I134" s="23">
        <v>0.20356145251396648</v>
      </c>
      <c r="J134" s="23">
        <v>0.12953910614525141</v>
      </c>
      <c r="K134" s="23">
        <v>7.6466480446927373E-2</v>
      </c>
      <c r="L134" s="23">
        <v>0</v>
      </c>
      <c r="M134" s="24">
        <v>14320</v>
      </c>
      <c r="N134" s="23">
        <v>0.11526946107784432</v>
      </c>
      <c r="O134" s="23">
        <v>9.880239520958084E-2</v>
      </c>
      <c r="P134" s="23">
        <v>7.9341317365269462E-2</v>
      </c>
      <c r="Q134" s="23">
        <v>0.16167664670658682</v>
      </c>
      <c r="R134" s="23">
        <v>0.18862275449101795</v>
      </c>
      <c r="S134" s="23">
        <v>0.19011976047904192</v>
      </c>
      <c r="T134" s="23">
        <v>0.16616766467065869</v>
      </c>
      <c r="U134" s="23">
        <v>0</v>
      </c>
      <c r="V134" s="24">
        <v>3340</v>
      </c>
    </row>
    <row r="135" spans="2:22" x14ac:dyDescent="0.2">
      <c r="B135" s="33" t="s">
        <v>280</v>
      </c>
      <c r="C135" s="18" t="s">
        <v>107</v>
      </c>
      <c r="D135" s="21" t="s">
        <v>200</v>
      </c>
      <c r="E135" s="23">
        <v>8.2057562767911818E-2</v>
      </c>
      <c r="F135" s="23">
        <v>8.5731781996325779E-2</v>
      </c>
      <c r="G135" s="23">
        <v>0.12186160440906307</v>
      </c>
      <c r="H135" s="23">
        <v>0.25535823637477034</v>
      </c>
      <c r="I135" s="23">
        <v>0.21371708511941212</v>
      </c>
      <c r="J135" s="23">
        <v>0.14145744029393753</v>
      </c>
      <c r="K135" s="23">
        <v>9.9816289038579295E-2</v>
      </c>
      <c r="L135" s="23">
        <v>0</v>
      </c>
      <c r="M135" s="24">
        <v>8165</v>
      </c>
      <c r="N135" s="23" t="s">
        <v>571</v>
      </c>
      <c r="O135" s="23" t="s">
        <v>571</v>
      </c>
      <c r="P135" s="23" t="s">
        <v>571</v>
      </c>
      <c r="Q135" s="23" t="s">
        <v>571</v>
      </c>
      <c r="R135" s="23" t="s">
        <v>571</v>
      </c>
      <c r="S135" s="23" t="s">
        <v>571</v>
      </c>
      <c r="T135" s="23" t="s">
        <v>571</v>
      </c>
      <c r="U135" s="23" t="s">
        <v>571</v>
      </c>
      <c r="V135" s="24" t="s">
        <v>571</v>
      </c>
    </row>
    <row r="136" spans="2:22" x14ac:dyDescent="0.2">
      <c r="B136" s="33" t="s">
        <v>280</v>
      </c>
      <c r="C136" s="18" t="s">
        <v>112</v>
      </c>
      <c r="D136" s="21" t="s">
        <v>330</v>
      </c>
      <c r="E136" s="23">
        <v>5.9955257270693514E-2</v>
      </c>
      <c r="F136" s="23">
        <v>5.5480984340044739E-2</v>
      </c>
      <c r="G136" s="23">
        <v>0.12214765100671141</v>
      </c>
      <c r="H136" s="23">
        <v>0.2</v>
      </c>
      <c r="I136" s="23">
        <v>0.19686800894854586</v>
      </c>
      <c r="J136" s="23">
        <v>0.19552572706935123</v>
      </c>
      <c r="K136" s="23">
        <v>0.17002237136465326</v>
      </c>
      <c r="L136" s="23">
        <v>0</v>
      </c>
      <c r="M136" s="24">
        <v>11175</v>
      </c>
      <c r="N136" s="23">
        <v>3.5407725321888413E-2</v>
      </c>
      <c r="O136" s="23">
        <v>2.2532188841201718E-2</v>
      </c>
      <c r="P136" s="23">
        <v>5.5793991416309016E-2</v>
      </c>
      <c r="Q136" s="23">
        <v>0.13841201716738197</v>
      </c>
      <c r="R136" s="23">
        <v>0.20064377682403434</v>
      </c>
      <c r="S136" s="23">
        <v>0.27360515021459225</v>
      </c>
      <c r="T136" s="23">
        <v>0.27253218884120173</v>
      </c>
      <c r="U136" s="23">
        <v>0</v>
      </c>
      <c r="V136" s="24">
        <v>4660</v>
      </c>
    </row>
    <row r="137" spans="2:22" x14ac:dyDescent="0.2">
      <c r="B137" s="33" t="s">
        <v>285</v>
      </c>
      <c r="C137" s="18" t="s">
        <v>75</v>
      </c>
      <c r="D137" s="21" t="s">
        <v>179</v>
      </c>
      <c r="E137" s="23">
        <v>0.49376114081996436</v>
      </c>
      <c r="F137" s="23">
        <v>0.45900178253119428</v>
      </c>
      <c r="G137" s="23">
        <v>4.5454545454545456E-2</v>
      </c>
      <c r="H137" s="23">
        <v>8.9126559714795004E-4</v>
      </c>
      <c r="I137" s="23">
        <v>8.9126559714795004E-4</v>
      </c>
      <c r="J137" s="23">
        <v>0</v>
      </c>
      <c r="K137" s="23">
        <v>0</v>
      </c>
      <c r="L137" s="23">
        <v>0</v>
      </c>
      <c r="M137" s="24">
        <v>5610</v>
      </c>
      <c r="N137" s="23">
        <v>0.49512195121951219</v>
      </c>
      <c r="O137" s="23">
        <v>0.47073170731707314</v>
      </c>
      <c r="P137" s="23">
        <v>3.4146341463414637E-2</v>
      </c>
      <c r="Q137" s="23">
        <v>0</v>
      </c>
      <c r="R137" s="23">
        <v>0</v>
      </c>
      <c r="S137" s="23">
        <v>0</v>
      </c>
      <c r="T137" s="23">
        <v>0</v>
      </c>
      <c r="U137" s="23">
        <v>0</v>
      </c>
      <c r="V137" s="24">
        <v>2050</v>
      </c>
    </row>
    <row r="138" spans="2:22" x14ac:dyDescent="0.2">
      <c r="B138" s="33" t="s">
        <v>285</v>
      </c>
      <c r="C138" s="18" t="s">
        <v>77</v>
      </c>
      <c r="D138" s="21" t="s">
        <v>181</v>
      </c>
      <c r="E138" s="23">
        <v>6.0185185185185182E-2</v>
      </c>
      <c r="F138" s="23">
        <v>7.098765432098765E-2</v>
      </c>
      <c r="G138" s="23">
        <v>9.2592592592592587E-2</v>
      </c>
      <c r="H138" s="23">
        <v>0.21064814814814814</v>
      </c>
      <c r="I138" s="23">
        <v>0.22222222222222221</v>
      </c>
      <c r="J138" s="23">
        <v>0.18827160493827161</v>
      </c>
      <c r="K138" s="23">
        <v>0.15509259259259259</v>
      </c>
      <c r="L138" s="23">
        <v>0</v>
      </c>
      <c r="M138" s="24">
        <v>6480</v>
      </c>
      <c r="N138" s="23">
        <v>3.125E-2</v>
      </c>
      <c r="O138" s="23">
        <v>2.5390625E-2</v>
      </c>
      <c r="P138" s="23">
        <v>5.46875E-2</v>
      </c>
      <c r="Q138" s="23">
        <v>0.14453125</v>
      </c>
      <c r="R138" s="23">
        <v>0.240234375</v>
      </c>
      <c r="S138" s="23">
        <v>0.26171875</v>
      </c>
      <c r="T138" s="23">
        <v>0.2421875</v>
      </c>
      <c r="U138" s="23">
        <v>0</v>
      </c>
      <c r="V138" s="24">
        <v>2560</v>
      </c>
    </row>
    <row r="139" spans="2:22" x14ac:dyDescent="0.2">
      <c r="B139" s="33" t="s">
        <v>285</v>
      </c>
      <c r="C139" s="18" t="s">
        <v>78</v>
      </c>
      <c r="D139" s="21" t="s">
        <v>182</v>
      </c>
      <c r="E139" s="23">
        <v>0.102676399026764</v>
      </c>
      <c r="F139" s="23">
        <v>0.11824817518248175</v>
      </c>
      <c r="G139" s="23">
        <v>0.11873479318734793</v>
      </c>
      <c r="H139" s="23">
        <v>0.24525547445255474</v>
      </c>
      <c r="I139" s="23">
        <v>0.19270072992700729</v>
      </c>
      <c r="J139" s="23">
        <v>0.13090024330900243</v>
      </c>
      <c r="K139" s="23">
        <v>9.1484184914841851E-2</v>
      </c>
      <c r="L139" s="23">
        <v>0</v>
      </c>
      <c r="M139" s="24">
        <v>10275</v>
      </c>
      <c r="N139" s="23">
        <v>8.9979550102249492E-2</v>
      </c>
      <c r="O139" s="23">
        <v>5.112474437627812E-2</v>
      </c>
      <c r="P139" s="23">
        <v>5.9304703476482618E-2</v>
      </c>
      <c r="Q139" s="23">
        <v>0.16155419222903886</v>
      </c>
      <c r="R139" s="23">
        <v>0.19018404907975461</v>
      </c>
      <c r="S139" s="23">
        <v>0.23312883435582821</v>
      </c>
      <c r="T139" s="23">
        <v>0.21676891615541921</v>
      </c>
      <c r="U139" s="23">
        <v>0</v>
      </c>
      <c r="V139" s="24">
        <v>2445</v>
      </c>
    </row>
    <row r="140" spans="2:22" x14ac:dyDescent="0.2">
      <c r="B140" s="33" t="s">
        <v>285</v>
      </c>
      <c r="C140" s="18" t="s">
        <v>81</v>
      </c>
      <c r="D140" s="21" t="s">
        <v>331</v>
      </c>
      <c r="E140" s="23">
        <v>7.7745383867832848E-2</v>
      </c>
      <c r="F140" s="23">
        <v>7.8717201166180764E-2</v>
      </c>
      <c r="G140" s="23">
        <v>9.8153547133138966E-2</v>
      </c>
      <c r="H140" s="23">
        <v>0.20505344995140914</v>
      </c>
      <c r="I140" s="23">
        <v>0.20699708454810495</v>
      </c>
      <c r="J140" s="23">
        <v>0.17589893100097181</v>
      </c>
      <c r="K140" s="23">
        <v>0.15646258503401361</v>
      </c>
      <c r="L140" s="23">
        <v>0</v>
      </c>
      <c r="M140" s="24">
        <v>5145</v>
      </c>
      <c r="N140" s="23">
        <v>5.2023121387283239E-2</v>
      </c>
      <c r="O140" s="23">
        <v>4.3352601156069363E-2</v>
      </c>
      <c r="P140" s="23">
        <v>4.6242774566473986E-2</v>
      </c>
      <c r="Q140" s="23">
        <v>0.11849710982658959</v>
      </c>
      <c r="R140" s="23">
        <v>0.18786127167630057</v>
      </c>
      <c r="S140" s="23">
        <v>0.26300578034682082</v>
      </c>
      <c r="T140" s="23">
        <v>0.28901734104046245</v>
      </c>
      <c r="U140" s="23">
        <v>0</v>
      </c>
      <c r="V140" s="24">
        <v>1730</v>
      </c>
    </row>
    <row r="141" spans="2:22" x14ac:dyDescent="0.2">
      <c r="B141" s="33" t="s">
        <v>285</v>
      </c>
      <c r="C141" s="18" t="s">
        <v>84</v>
      </c>
      <c r="D141" s="21" t="s">
        <v>184</v>
      </c>
      <c r="E141" s="23">
        <v>7.270560190703218E-2</v>
      </c>
      <c r="F141" s="23">
        <v>8.7008343265792612E-2</v>
      </c>
      <c r="G141" s="23">
        <v>9.0584028605482717E-2</v>
      </c>
      <c r="H141" s="23">
        <v>0.20858164481525626</v>
      </c>
      <c r="I141" s="23">
        <v>0.21573301549463647</v>
      </c>
      <c r="J141" s="23">
        <v>0.17520858164481526</v>
      </c>
      <c r="K141" s="23">
        <v>0.15137067938021453</v>
      </c>
      <c r="L141" s="23">
        <v>0</v>
      </c>
      <c r="M141" s="24">
        <v>4195</v>
      </c>
      <c r="N141" s="23">
        <v>9.1370558375634514E-2</v>
      </c>
      <c r="O141" s="23">
        <v>5.5837563451776651E-2</v>
      </c>
      <c r="P141" s="23">
        <v>3.0456852791878174E-2</v>
      </c>
      <c r="Q141" s="23">
        <v>0.116751269035533</v>
      </c>
      <c r="R141" s="23">
        <v>0.17766497461928935</v>
      </c>
      <c r="S141" s="23">
        <v>0.20812182741116753</v>
      </c>
      <c r="T141" s="23">
        <v>0.31979695431472083</v>
      </c>
      <c r="U141" s="23">
        <v>0</v>
      </c>
      <c r="V141" s="24">
        <v>985</v>
      </c>
    </row>
    <row r="142" spans="2:22" x14ac:dyDescent="0.2">
      <c r="B142" s="33" t="s">
        <v>285</v>
      </c>
      <c r="C142" s="18" t="s">
        <v>85</v>
      </c>
      <c r="D142" s="21" t="s">
        <v>185</v>
      </c>
      <c r="E142" s="23">
        <v>6.9444444444444448E-2</v>
      </c>
      <c r="F142" s="23">
        <v>7.6164874551971323E-2</v>
      </c>
      <c r="G142" s="23">
        <v>0.12275985663082438</v>
      </c>
      <c r="H142" s="23">
        <v>0.26120071684587814</v>
      </c>
      <c r="I142" s="23">
        <v>0.22222222222222221</v>
      </c>
      <c r="J142" s="23">
        <v>0.15412186379928317</v>
      </c>
      <c r="K142" s="23">
        <v>9.4086021505376344E-2</v>
      </c>
      <c r="L142" s="23">
        <v>0</v>
      </c>
      <c r="M142" s="24">
        <v>11160</v>
      </c>
      <c r="N142" s="23">
        <v>5.5105348460291734E-2</v>
      </c>
      <c r="O142" s="23">
        <v>4.2139384116693678E-2</v>
      </c>
      <c r="P142" s="23">
        <v>6.4829821717990274E-2</v>
      </c>
      <c r="Q142" s="23">
        <v>0.16855753646677471</v>
      </c>
      <c r="R142" s="23">
        <v>0.23500810372771475</v>
      </c>
      <c r="S142" s="23">
        <v>0.24797406807131281</v>
      </c>
      <c r="T142" s="23">
        <v>0.18638573743922204</v>
      </c>
      <c r="U142" s="23">
        <v>0</v>
      </c>
      <c r="V142" s="24">
        <v>3085</v>
      </c>
    </row>
    <row r="143" spans="2:22" x14ac:dyDescent="0.2">
      <c r="B143" s="33" t="s">
        <v>285</v>
      </c>
      <c r="C143" s="18" t="s">
        <v>89</v>
      </c>
      <c r="D143" s="21" t="s">
        <v>187</v>
      </c>
      <c r="E143" s="23">
        <v>8.6974968179889686E-2</v>
      </c>
      <c r="F143" s="23">
        <v>9.4187526516758588E-2</v>
      </c>
      <c r="G143" s="23">
        <v>0.12600763682647434</v>
      </c>
      <c r="H143" s="23">
        <v>0.25074246924056004</v>
      </c>
      <c r="I143" s="23">
        <v>0.2044972422571065</v>
      </c>
      <c r="J143" s="23">
        <v>0.13576580398812049</v>
      </c>
      <c r="K143" s="23">
        <v>0.10224862112855325</v>
      </c>
      <c r="L143" s="23">
        <v>0</v>
      </c>
      <c r="M143" s="24">
        <v>11785</v>
      </c>
      <c r="N143" s="23">
        <v>6.0714285714285714E-2</v>
      </c>
      <c r="O143" s="23">
        <v>0.05</v>
      </c>
      <c r="P143" s="23">
        <v>6.7857142857142852E-2</v>
      </c>
      <c r="Q143" s="23">
        <v>0.16964285714285715</v>
      </c>
      <c r="R143" s="23">
        <v>0.2</v>
      </c>
      <c r="S143" s="23">
        <v>0.23035714285714284</v>
      </c>
      <c r="T143" s="23">
        <v>0.21964285714285714</v>
      </c>
      <c r="U143" s="23">
        <v>0</v>
      </c>
      <c r="V143" s="24">
        <v>2800</v>
      </c>
    </row>
    <row r="144" spans="2:22" x14ac:dyDescent="0.2">
      <c r="B144" s="33" t="s">
        <v>285</v>
      </c>
      <c r="C144" s="18" t="s">
        <v>73</v>
      </c>
      <c r="D144" s="21" t="s">
        <v>177</v>
      </c>
      <c r="E144" s="23">
        <v>5.7110222729868647E-4</v>
      </c>
      <c r="F144" s="23">
        <v>1.1422044545973729E-3</v>
      </c>
      <c r="G144" s="23">
        <v>0.13449457452884067</v>
      </c>
      <c r="H144" s="23">
        <v>0.31353512278697887</v>
      </c>
      <c r="I144" s="23">
        <v>0.27412906910336948</v>
      </c>
      <c r="J144" s="23">
        <v>0.1776127926898915</v>
      </c>
      <c r="K144" s="23">
        <v>9.8515134209023414E-2</v>
      </c>
      <c r="L144" s="23">
        <v>0</v>
      </c>
      <c r="M144" s="24">
        <v>17510</v>
      </c>
      <c r="N144" s="23">
        <v>9.0171325518485117E-4</v>
      </c>
      <c r="O144" s="23">
        <v>1.8034265103697023E-3</v>
      </c>
      <c r="P144" s="23">
        <v>7.1235347159603252E-2</v>
      </c>
      <c r="Q144" s="23">
        <v>0.21370604147880973</v>
      </c>
      <c r="R144" s="23">
        <v>0.26330027051397653</v>
      </c>
      <c r="S144" s="23">
        <v>0.25969341749323716</v>
      </c>
      <c r="T144" s="23">
        <v>0.1884580703336339</v>
      </c>
      <c r="U144" s="23">
        <v>0</v>
      </c>
      <c r="V144" s="24">
        <v>5545</v>
      </c>
    </row>
    <row r="145" spans="2:22" x14ac:dyDescent="0.2">
      <c r="B145" s="33" t="s">
        <v>285</v>
      </c>
      <c r="C145" s="18" t="s">
        <v>430</v>
      </c>
      <c r="D145" s="21" t="s">
        <v>431</v>
      </c>
      <c r="E145" s="23">
        <v>0</v>
      </c>
      <c r="F145" s="23">
        <v>0</v>
      </c>
      <c r="G145" s="23">
        <v>0.20553359683794467</v>
      </c>
      <c r="H145" s="23">
        <v>0.69169960474308301</v>
      </c>
      <c r="I145" s="23">
        <v>7.9051383399209488E-2</v>
      </c>
      <c r="J145" s="23">
        <v>1.5810276679841896E-2</v>
      </c>
      <c r="K145" s="23">
        <v>7.9051383399209481E-3</v>
      </c>
      <c r="L145" s="23">
        <v>0</v>
      </c>
      <c r="M145" s="24">
        <v>1265</v>
      </c>
      <c r="N145" s="23">
        <v>0</v>
      </c>
      <c r="O145" s="23">
        <v>0</v>
      </c>
      <c r="P145" s="23">
        <v>0.14285714285714285</v>
      </c>
      <c r="Q145" s="23">
        <v>0.7142857142857143</v>
      </c>
      <c r="R145" s="23">
        <v>0.14285714285714285</v>
      </c>
      <c r="S145" s="23">
        <v>0</v>
      </c>
      <c r="T145" s="23">
        <v>0</v>
      </c>
      <c r="U145" s="23">
        <v>0</v>
      </c>
      <c r="V145" s="24">
        <v>35</v>
      </c>
    </row>
    <row r="146" spans="2:22" x14ac:dyDescent="0.2">
      <c r="B146" s="33" t="s">
        <v>285</v>
      </c>
      <c r="C146" s="18" t="s">
        <v>91</v>
      </c>
      <c r="D146" s="21" t="s">
        <v>189</v>
      </c>
      <c r="E146" s="23">
        <v>0.11758925646904683</v>
      </c>
      <c r="F146" s="23">
        <v>0.12119226989846053</v>
      </c>
      <c r="G146" s="23">
        <v>0.13134621683589912</v>
      </c>
      <c r="H146" s="23">
        <v>0.27022600720602685</v>
      </c>
      <c r="I146" s="23">
        <v>0.1855551916148051</v>
      </c>
      <c r="J146" s="23">
        <v>0.10448738945299706</v>
      </c>
      <c r="K146" s="23">
        <v>6.9603668522764492E-2</v>
      </c>
      <c r="L146" s="23">
        <v>0</v>
      </c>
      <c r="M146" s="24">
        <v>30530</v>
      </c>
      <c r="N146" s="23" t="s">
        <v>571</v>
      </c>
      <c r="O146" s="23" t="s">
        <v>571</v>
      </c>
      <c r="P146" s="23" t="s">
        <v>571</v>
      </c>
      <c r="Q146" s="23" t="s">
        <v>571</v>
      </c>
      <c r="R146" s="23" t="s">
        <v>571</v>
      </c>
      <c r="S146" s="23" t="s">
        <v>571</v>
      </c>
      <c r="T146" s="23" t="s">
        <v>571</v>
      </c>
      <c r="U146" s="23" t="s">
        <v>571</v>
      </c>
      <c r="V146" s="24" t="s">
        <v>571</v>
      </c>
    </row>
    <row r="147" spans="2:22" x14ac:dyDescent="0.2">
      <c r="B147" s="33" t="s">
        <v>285</v>
      </c>
      <c r="C147" s="18" t="s">
        <v>103</v>
      </c>
      <c r="D147" s="21" t="s">
        <v>429</v>
      </c>
      <c r="E147" s="23">
        <v>8.5941381023348237E-2</v>
      </c>
      <c r="F147" s="23">
        <v>7.1038251366120214E-2</v>
      </c>
      <c r="G147" s="23">
        <v>9.7367113760556387E-2</v>
      </c>
      <c r="H147" s="23">
        <v>0.23248882265275708</v>
      </c>
      <c r="I147" s="23">
        <v>0.22255340288127173</v>
      </c>
      <c r="J147" s="23">
        <v>0.16343765524093393</v>
      </c>
      <c r="K147" s="23">
        <v>0.12717337307501242</v>
      </c>
      <c r="L147" s="23">
        <v>0</v>
      </c>
      <c r="M147" s="24">
        <v>10065</v>
      </c>
      <c r="N147" s="23" t="s">
        <v>571</v>
      </c>
      <c r="O147" s="23" t="s">
        <v>571</v>
      </c>
      <c r="P147" s="23" t="s">
        <v>571</v>
      </c>
      <c r="Q147" s="23" t="s">
        <v>571</v>
      </c>
      <c r="R147" s="23" t="s">
        <v>571</v>
      </c>
      <c r="S147" s="23" t="s">
        <v>571</v>
      </c>
      <c r="T147" s="23" t="s">
        <v>571</v>
      </c>
      <c r="U147" s="23" t="s">
        <v>571</v>
      </c>
      <c r="V147" s="24" t="s">
        <v>571</v>
      </c>
    </row>
    <row r="148" spans="2:22" x14ac:dyDescent="0.2">
      <c r="B148" s="33" t="s">
        <v>285</v>
      </c>
      <c r="C148" s="18" t="s">
        <v>92</v>
      </c>
      <c r="D148" s="21" t="s">
        <v>190</v>
      </c>
      <c r="E148" s="23">
        <v>8.4713375796178339E-2</v>
      </c>
      <c r="F148" s="23">
        <v>8.4076433121019103E-2</v>
      </c>
      <c r="G148" s="23">
        <v>9.5541401273885357E-2</v>
      </c>
      <c r="H148" s="23">
        <v>0.24267515923566879</v>
      </c>
      <c r="I148" s="23">
        <v>0.20127388535031848</v>
      </c>
      <c r="J148" s="23">
        <v>0.16242038216560509</v>
      </c>
      <c r="K148" s="23">
        <v>0.12993630573248408</v>
      </c>
      <c r="L148" s="23">
        <v>0</v>
      </c>
      <c r="M148" s="24">
        <v>7850</v>
      </c>
      <c r="N148" s="23">
        <v>3.5778175313059032E-2</v>
      </c>
      <c r="O148" s="23">
        <v>1.9677996422182469E-2</v>
      </c>
      <c r="P148" s="23">
        <v>5.008944543828265E-2</v>
      </c>
      <c r="Q148" s="23">
        <v>0.17352415026833631</v>
      </c>
      <c r="R148" s="23">
        <v>0.20930232558139536</v>
      </c>
      <c r="S148" s="23">
        <v>0.25044722719141321</v>
      </c>
      <c r="T148" s="23">
        <v>0.25939177101967797</v>
      </c>
      <c r="U148" s="23">
        <v>0</v>
      </c>
      <c r="V148" s="24">
        <v>2795</v>
      </c>
    </row>
    <row r="149" spans="2:22" x14ac:dyDescent="0.2">
      <c r="B149" s="33" t="s">
        <v>285</v>
      </c>
      <c r="C149" s="18" t="s">
        <v>98</v>
      </c>
      <c r="D149" s="21" t="s">
        <v>332</v>
      </c>
      <c r="E149" s="23">
        <v>8.3250939292070392E-2</v>
      </c>
      <c r="F149" s="23">
        <v>8.9776547360094924E-2</v>
      </c>
      <c r="G149" s="23">
        <v>0.1154834882341309</v>
      </c>
      <c r="H149" s="23">
        <v>0.26399050820644648</v>
      </c>
      <c r="I149" s="23">
        <v>0.20783072968162941</v>
      </c>
      <c r="J149" s="23">
        <v>0.14316788609847736</v>
      </c>
      <c r="K149" s="23">
        <v>9.6499901127150484E-2</v>
      </c>
      <c r="L149" s="23">
        <v>0</v>
      </c>
      <c r="M149" s="24">
        <v>25285</v>
      </c>
      <c r="N149" s="23">
        <v>6.1329890251775342E-2</v>
      </c>
      <c r="O149" s="23">
        <v>3.4215622982569402E-2</v>
      </c>
      <c r="P149" s="23">
        <v>6.6494512588766944E-2</v>
      </c>
      <c r="Q149" s="23">
        <v>0.21174951581665591</v>
      </c>
      <c r="R149" s="23">
        <v>0.22466107165913493</v>
      </c>
      <c r="S149" s="23">
        <v>0.22143318269851517</v>
      </c>
      <c r="T149" s="23">
        <v>0.1801162040025823</v>
      </c>
      <c r="U149" s="23">
        <v>0</v>
      </c>
      <c r="V149" s="24">
        <v>7745</v>
      </c>
    </row>
    <row r="150" spans="2:22" x14ac:dyDescent="0.2">
      <c r="B150" s="33" t="s">
        <v>285</v>
      </c>
      <c r="C150" s="18" t="s">
        <v>104</v>
      </c>
      <c r="D150" s="21" t="s">
        <v>198</v>
      </c>
      <c r="E150" s="23">
        <v>6.2295081967213117E-2</v>
      </c>
      <c r="F150" s="23">
        <v>9.7049180327868856E-2</v>
      </c>
      <c r="G150" s="23">
        <v>9.4426229508196721E-2</v>
      </c>
      <c r="H150" s="23">
        <v>0.22163934426229509</v>
      </c>
      <c r="I150" s="23">
        <v>0.20721311475409837</v>
      </c>
      <c r="J150" s="23">
        <v>0.16262295081967212</v>
      </c>
      <c r="K150" s="23">
        <v>0.15475409836065573</v>
      </c>
      <c r="L150" s="23">
        <v>0</v>
      </c>
      <c r="M150" s="24">
        <v>7625</v>
      </c>
      <c r="N150" s="23">
        <v>5.1546391752577317E-2</v>
      </c>
      <c r="O150" s="23">
        <v>3.2989690721649485E-2</v>
      </c>
      <c r="P150" s="23">
        <v>4.7422680412371132E-2</v>
      </c>
      <c r="Q150" s="23">
        <v>0.16082474226804125</v>
      </c>
      <c r="R150" s="23">
        <v>0.19381443298969073</v>
      </c>
      <c r="S150" s="23">
        <v>0.23917525773195877</v>
      </c>
      <c r="T150" s="23">
        <v>0.27422680412371137</v>
      </c>
      <c r="U150" s="23">
        <v>0</v>
      </c>
      <c r="V150" s="24">
        <v>2425</v>
      </c>
    </row>
    <row r="151" spans="2:22" x14ac:dyDescent="0.2">
      <c r="B151" s="33" t="s">
        <v>285</v>
      </c>
      <c r="C151" s="18" t="s">
        <v>105</v>
      </c>
      <c r="D151" s="21" t="s">
        <v>334</v>
      </c>
      <c r="E151" s="23">
        <v>9.768009768009768E-2</v>
      </c>
      <c r="F151" s="23">
        <v>0.10012210012210013</v>
      </c>
      <c r="G151" s="23">
        <v>0.10683760683760683</v>
      </c>
      <c r="H151" s="23">
        <v>0.25518925518925517</v>
      </c>
      <c r="I151" s="23">
        <v>0.20146520146520147</v>
      </c>
      <c r="J151" s="23">
        <v>0.13858363858363859</v>
      </c>
      <c r="K151" s="23">
        <v>9.9511599511599505E-2</v>
      </c>
      <c r="L151" s="23">
        <v>0</v>
      </c>
      <c r="M151" s="24">
        <v>8190</v>
      </c>
      <c r="N151" s="23">
        <v>5.2953156822810592E-2</v>
      </c>
      <c r="O151" s="23">
        <v>3.0549898167006109E-2</v>
      </c>
      <c r="P151" s="23">
        <v>6.720977596741344E-2</v>
      </c>
      <c r="Q151" s="23">
        <v>0.21588594704684319</v>
      </c>
      <c r="R151" s="23">
        <v>0.22810590631364563</v>
      </c>
      <c r="S151" s="23">
        <v>0.21384928716904278</v>
      </c>
      <c r="T151" s="23">
        <v>0.19348268839103869</v>
      </c>
      <c r="U151" s="23">
        <v>0</v>
      </c>
      <c r="V151" s="24">
        <v>2455</v>
      </c>
    </row>
    <row r="152" spans="2:22" x14ac:dyDescent="0.2">
      <c r="B152" s="33" t="s">
        <v>285</v>
      </c>
      <c r="C152" s="18" t="s">
        <v>108</v>
      </c>
      <c r="D152" s="21" t="s">
        <v>335</v>
      </c>
      <c r="E152" s="23">
        <v>6.2464183381088827E-2</v>
      </c>
      <c r="F152" s="23">
        <v>7.6217765042979946E-2</v>
      </c>
      <c r="G152" s="23">
        <v>0.11060171919770774</v>
      </c>
      <c r="H152" s="23">
        <v>0.22406876790830946</v>
      </c>
      <c r="I152" s="23">
        <v>0.22005730659025788</v>
      </c>
      <c r="J152" s="23">
        <v>0.17593123209169054</v>
      </c>
      <c r="K152" s="23">
        <v>0.13123209169054442</v>
      </c>
      <c r="L152" s="23">
        <v>0</v>
      </c>
      <c r="M152" s="24">
        <v>8725</v>
      </c>
      <c r="N152" s="23">
        <v>3.1195840554592721E-2</v>
      </c>
      <c r="O152" s="23">
        <v>2.7729636048526862E-2</v>
      </c>
      <c r="P152" s="23">
        <v>6.2391681109185443E-2</v>
      </c>
      <c r="Q152" s="23">
        <v>0.15944540727902945</v>
      </c>
      <c r="R152" s="23">
        <v>0.20797227036395147</v>
      </c>
      <c r="S152" s="23">
        <v>0.26516464471403811</v>
      </c>
      <c r="T152" s="23">
        <v>0.24610051993067592</v>
      </c>
      <c r="U152" s="23">
        <v>0</v>
      </c>
      <c r="V152" s="24">
        <v>2885</v>
      </c>
    </row>
    <row r="153" spans="2:22" x14ac:dyDescent="0.2">
      <c r="B153" s="33" t="s">
        <v>285</v>
      </c>
      <c r="C153" s="18" t="s">
        <v>109</v>
      </c>
      <c r="D153" s="21" t="s">
        <v>336</v>
      </c>
      <c r="E153" s="23">
        <v>8.903133903133903E-2</v>
      </c>
      <c r="F153" s="23">
        <v>9.6153846153846159E-2</v>
      </c>
      <c r="G153" s="23">
        <v>0.10398860398860399</v>
      </c>
      <c r="H153" s="23">
        <v>0.23575498575498577</v>
      </c>
      <c r="I153" s="23">
        <v>0.20156695156695156</v>
      </c>
      <c r="J153" s="23">
        <v>0.15669515669515668</v>
      </c>
      <c r="K153" s="23">
        <v>0.11752136752136752</v>
      </c>
      <c r="L153" s="23">
        <v>0</v>
      </c>
      <c r="M153" s="24">
        <v>7020</v>
      </c>
      <c r="N153" s="23">
        <v>3.2692307692307694E-2</v>
      </c>
      <c r="O153" s="23">
        <v>2.1153846153846155E-2</v>
      </c>
      <c r="P153" s="23">
        <v>7.6923076923076927E-2</v>
      </c>
      <c r="Q153" s="23">
        <v>0.21730769230769231</v>
      </c>
      <c r="R153" s="23">
        <v>0.22307692307692309</v>
      </c>
      <c r="S153" s="23">
        <v>0.22692307692307692</v>
      </c>
      <c r="T153" s="23">
        <v>0.19807692307692307</v>
      </c>
      <c r="U153" s="23">
        <v>0</v>
      </c>
      <c r="V153" s="24">
        <v>2600</v>
      </c>
    </row>
    <row r="154" spans="2:22" x14ac:dyDescent="0.2">
      <c r="B154" s="33" t="s">
        <v>285</v>
      </c>
      <c r="C154" s="18" t="s">
        <v>110</v>
      </c>
      <c r="D154" s="21" t="s">
        <v>201</v>
      </c>
      <c r="E154" s="23">
        <v>8.4251458198314977E-2</v>
      </c>
      <c r="F154" s="23">
        <v>9.7861309138042779E-2</v>
      </c>
      <c r="G154" s="23">
        <v>0.10239792611795204</v>
      </c>
      <c r="H154" s="23">
        <v>0.20803629293583928</v>
      </c>
      <c r="I154" s="23">
        <v>0.20803629293583928</v>
      </c>
      <c r="J154" s="23">
        <v>0.17174335709656513</v>
      </c>
      <c r="K154" s="23">
        <v>0.12702527543745951</v>
      </c>
      <c r="L154" s="23">
        <v>0</v>
      </c>
      <c r="M154" s="24">
        <v>7715</v>
      </c>
      <c r="N154" s="23">
        <v>5.0526315789473683E-2</v>
      </c>
      <c r="O154" s="23">
        <v>0.04</v>
      </c>
      <c r="P154" s="23">
        <v>6.3157894736842107E-2</v>
      </c>
      <c r="Q154" s="23">
        <v>0.15368421052631578</v>
      </c>
      <c r="R154" s="23">
        <v>0.22526315789473683</v>
      </c>
      <c r="S154" s="23">
        <v>0.23578947368421052</v>
      </c>
      <c r="T154" s="23">
        <v>0.2294736842105263</v>
      </c>
      <c r="U154" s="23">
        <v>0</v>
      </c>
      <c r="V154" s="24">
        <v>2375</v>
      </c>
    </row>
    <row r="155" spans="2:22" x14ac:dyDescent="0.2">
      <c r="B155" s="33" t="s">
        <v>285</v>
      </c>
      <c r="C155" s="18" t="s">
        <v>111</v>
      </c>
      <c r="D155" s="21" t="s">
        <v>337</v>
      </c>
      <c r="E155" s="23">
        <v>0.11142256482130343</v>
      </c>
      <c r="F155" s="23">
        <v>7.6384022424667131E-2</v>
      </c>
      <c r="G155" s="23">
        <v>0.10091100210231255</v>
      </c>
      <c r="H155" s="23">
        <v>0.22634898388227051</v>
      </c>
      <c r="I155" s="23">
        <v>0.20252277505255781</v>
      </c>
      <c r="J155" s="23">
        <v>0.16117729502452699</v>
      </c>
      <c r="K155" s="23">
        <v>0.1212333566923616</v>
      </c>
      <c r="L155" s="23">
        <v>0</v>
      </c>
      <c r="M155" s="24">
        <v>7135</v>
      </c>
      <c r="N155" s="23">
        <v>4.9881235154394299E-2</v>
      </c>
      <c r="O155" s="23">
        <v>2.8503562945368172E-2</v>
      </c>
      <c r="P155" s="23">
        <v>4.5130641330166268E-2</v>
      </c>
      <c r="Q155" s="23">
        <v>0.15439429928741091</v>
      </c>
      <c r="R155" s="23">
        <v>0.2161520190023753</v>
      </c>
      <c r="S155" s="23">
        <v>0.25890736342042753</v>
      </c>
      <c r="T155" s="23">
        <v>0.24703087885985747</v>
      </c>
      <c r="U155" s="23">
        <v>0</v>
      </c>
      <c r="V155" s="24">
        <v>2105</v>
      </c>
    </row>
    <row r="156" spans="2:22" x14ac:dyDescent="0.2">
      <c r="B156" s="33" t="s">
        <v>289</v>
      </c>
      <c r="C156" s="18" t="s">
        <v>113</v>
      </c>
      <c r="D156" s="21" t="s">
        <v>338</v>
      </c>
      <c r="E156" s="23">
        <v>0.11901081916537867</v>
      </c>
      <c r="F156" s="23">
        <v>9.7372488408037097E-2</v>
      </c>
      <c r="G156" s="23">
        <v>0.10200927357032458</v>
      </c>
      <c r="H156" s="23">
        <v>0.22720247295208656</v>
      </c>
      <c r="I156" s="23">
        <v>0.19165378670788252</v>
      </c>
      <c r="J156" s="23">
        <v>0.13343637300360639</v>
      </c>
      <c r="K156" s="23">
        <v>0.12982998454404945</v>
      </c>
      <c r="L156" s="23">
        <v>0</v>
      </c>
      <c r="M156" s="24">
        <v>9705</v>
      </c>
      <c r="N156" s="23">
        <v>1.1049723756906077E-2</v>
      </c>
      <c r="O156" s="23">
        <v>1.1049723756906077E-2</v>
      </c>
      <c r="P156" s="23">
        <v>4.9723756906077346E-2</v>
      </c>
      <c r="Q156" s="23">
        <v>0.20994475138121546</v>
      </c>
      <c r="R156" s="23">
        <v>0.24309392265193369</v>
      </c>
      <c r="S156" s="23">
        <v>0.22099447513812154</v>
      </c>
      <c r="T156" s="23">
        <v>0.2541436464088398</v>
      </c>
      <c r="U156" s="23">
        <v>0</v>
      </c>
      <c r="V156" s="24">
        <v>905</v>
      </c>
    </row>
    <row r="157" spans="2:22" x14ac:dyDescent="0.2">
      <c r="B157" s="33" t="s">
        <v>289</v>
      </c>
      <c r="C157" s="18" t="s">
        <v>114</v>
      </c>
      <c r="D157" s="21" t="s">
        <v>202</v>
      </c>
      <c r="E157" s="23">
        <v>0.11883802816901408</v>
      </c>
      <c r="F157" s="23">
        <v>8.5387323943661969E-2</v>
      </c>
      <c r="G157" s="23">
        <v>8.4507042253521125E-2</v>
      </c>
      <c r="H157" s="23">
        <v>0.19014084507042253</v>
      </c>
      <c r="I157" s="23">
        <v>0.17429577464788731</v>
      </c>
      <c r="J157" s="23">
        <v>0.17781690140845072</v>
      </c>
      <c r="K157" s="23">
        <v>0.16813380281690141</v>
      </c>
      <c r="L157" s="23">
        <v>0</v>
      </c>
      <c r="M157" s="24">
        <v>5680</v>
      </c>
      <c r="N157" s="23">
        <v>7.0075757575757569E-2</v>
      </c>
      <c r="O157" s="23">
        <v>4.924242424242424E-2</v>
      </c>
      <c r="P157" s="23">
        <v>5.6818181818181816E-2</v>
      </c>
      <c r="Q157" s="23">
        <v>0.16666666666666666</v>
      </c>
      <c r="R157" s="23">
        <v>0.18181818181818182</v>
      </c>
      <c r="S157" s="23">
        <v>0.2178030303030303</v>
      </c>
      <c r="T157" s="23">
        <v>0.25757575757575757</v>
      </c>
      <c r="U157" s="23">
        <v>0</v>
      </c>
      <c r="V157" s="24">
        <v>2640</v>
      </c>
    </row>
    <row r="158" spans="2:22" x14ac:dyDescent="0.2">
      <c r="B158" s="33" t="s">
        <v>289</v>
      </c>
      <c r="C158" s="18" t="s">
        <v>115</v>
      </c>
      <c r="D158" s="21" t="s">
        <v>339</v>
      </c>
      <c r="E158" s="23">
        <v>0.13235294117647059</v>
      </c>
      <c r="F158" s="23">
        <v>0.11534926470588236</v>
      </c>
      <c r="G158" s="23">
        <v>9.6966911764705885E-2</v>
      </c>
      <c r="H158" s="23">
        <v>0.25045955882352944</v>
      </c>
      <c r="I158" s="23">
        <v>0.19577205882352941</v>
      </c>
      <c r="J158" s="23">
        <v>0.11764705882352941</v>
      </c>
      <c r="K158" s="23">
        <v>9.0992647058823525E-2</v>
      </c>
      <c r="L158" s="23">
        <v>0</v>
      </c>
      <c r="M158" s="24">
        <v>10880</v>
      </c>
      <c r="N158" s="23" t="s">
        <v>571</v>
      </c>
      <c r="O158" s="23" t="s">
        <v>571</v>
      </c>
      <c r="P158" s="23" t="s">
        <v>571</v>
      </c>
      <c r="Q158" s="23" t="s">
        <v>571</v>
      </c>
      <c r="R158" s="23" t="s">
        <v>571</v>
      </c>
      <c r="S158" s="23" t="s">
        <v>571</v>
      </c>
      <c r="T158" s="23" t="s">
        <v>571</v>
      </c>
      <c r="U158" s="23" t="s">
        <v>571</v>
      </c>
      <c r="V158" s="24" t="s">
        <v>571</v>
      </c>
    </row>
    <row r="159" spans="2:22" x14ac:dyDescent="0.2">
      <c r="B159" s="33" t="s">
        <v>289</v>
      </c>
      <c r="C159" s="18" t="s">
        <v>116</v>
      </c>
      <c r="D159" s="21" t="s">
        <v>203</v>
      </c>
      <c r="E159" s="23">
        <v>0.10215710215710215</v>
      </c>
      <c r="F159" s="23">
        <v>7.9772079772079771E-2</v>
      </c>
      <c r="G159" s="23">
        <v>8.8726088726088725E-2</v>
      </c>
      <c r="H159" s="23">
        <v>0.20187220187220187</v>
      </c>
      <c r="I159" s="23">
        <v>0.20553520553520555</v>
      </c>
      <c r="J159" s="23">
        <v>0.18192918192918192</v>
      </c>
      <c r="K159" s="23">
        <v>0.14000814000814002</v>
      </c>
      <c r="L159" s="23">
        <v>0</v>
      </c>
      <c r="M159" s="24">
        <v>12285</v>
      </c>
      <c r="N159" s="23">
        <v>6.7237163814180934E-2</v>
      </c>
      <c r="O159" s="23">
        <v>3.6674816625916873E-2</v>
      </c>
      <c r="P159" s="23">
        <v>6.2347188264058682E-2</v>
      </c>
      <c r="Q159" s="23">
        <v>0.17359413202933985</v>
      </c>
      <c r="R159" s="23">
        <v>0.20415647921760391</v>
      </c>
      <c r="S159" s="23">
        <v>0.24694376528117359</v>
      </c>
      <c r="T159" s="23">
        <v>0.20904645476772615</v>
      </c>
      <c r="U159" s="23">
        <v>0</v>
      </c>
      <c r="V159" s="24">
        <v>4090</v>
      </c>
    </row>
    <row r="160" spans="2:22" x14ac:dyDescent="0.2">
      <c r="B160" s="33" t="s">
        <v>289</v>
      </c>
      <c r="C160" s="18" t="s">
        <v>117</v>
      </c>
      <c r="D160" s="21" t="s">
        <v>204</v>
      </c>
      <c r="E160" s="23">
        <v>7.9119850187265917E-2</v>
      </c>
      <c r="F160" s="23">
        <v>7.2565543071161046E-2</v>
      </c>
      <c r="G160" s="23">
        <v>8.5674157303370788E-2</v>
      </c>
      <c r="H160" s="23">
        <v>0.19616104868913858</v>
      </c>
      <c r="I160" s="23">
        <v>0.20692883895131087</v>
      </c>
      <c r="J160" s="23">
        <v>0.19803370786516855</v>
      </c>
      <c r="K160" s="23">
        <v>0.16104868913857678</v>
      </c>
      <c r="L160" s="23">
        <v>0</v>
      </c>
      <c r="M160" s="24">
        <v>10680</v>
      </c>
      <c r="N160" s="23">
        <v>6.3618290258449298E-2</v>
      </c>
      <c r="O160" s="23">
        <v>3.9761431411530816E-2</v>
      </c>
      <c r="P160" s="23">
        <v>4.5725646123260438E-2</v>
      </c>
      <c r="Q160" s="23">
        <v>0.1172962226640159</v>
      </c>
      <c r="R160" s="23">
        <v>0.1749502982107356</v>
      </c>
      <c r="S160" s="23">
        <v>0.26838966202783299</v>
      </c>
      <c r="T160" s="23">
        <v>0.29025844930417494</v>
      </c>
      <c r="U160" s="23">
        <v>0</v>
      </c>
      <c r="V160" s="24">
        <v>2515</v>
      </c>
    </row>
    <row r="161" spans="2:22" x14ac:dyDescent="0.2">
      <c r="B161" s="33" t="s">
        <v>289</v>
      </c>
      <c r="C161" s="18" t="s">
        <v>118</v>
      </c>
      <c r="D161" s="21" t="s">
        <v>205</v>
      </c>
      <c r="E161" s="23">
        <v>9.4383057090239406E-2</v>
      </c>
      <c r="F161" s="23">
        <v>0.1003683241252302</v>
      </c>
      <c r="G161" s="23">
        <v>0.10313075506445672</v>
      </c>
      <c r="H161" s="23">
        <v>0.24125230202578268</v>
      </c>
      <c r="I161" s="23">
        <v>0.2076427255985267</v>
      </c>
      <c r="J161" s="23">
        <v>0.13812154696132597</v>
      </c>
      <c r="K161" s="23">
        <v>0.1151012891344383</v>
      </c>
      <c r="L161" s="23">
        <v>0</v>
      </c>
      <c r="M161" s="24">
        <v>21720</v>
      </c>
      <c r="N161" s="23">
        <v>7.8699743370402059E-2</v>
      </c>
      <c r="O161" s="23">
        <v>4.7048759623609923E-2</v>
      </c>
      <c r="P161" s="23">
        <v>4.7048759623609923E-2</v>
      </c>
      <c r="Q161" s="23">
        <v>0.15739948674080412</v>
      </c>
      <c r="R161" s="23">
        <v>0.20359281437125748</v>
      </c>
      <c r="S161" s="23">
        <v>0.2172797262617622</v>
      </c>
      <c r="T161" s="23">
        <v>0.24807527801539778</v>
      </c>
      <c r="U161" s="23">
        <v>0</v>
      </c>
      <c r="V161" s="24">
        <v>5845</v>
      </c>
    </row>
    <row r="162" spans="2:22" x14ac:dyDescent="0.2">
      <c r="B162" s="33" t="s">
        <v>289</v>
      </c>
      <c r="C162" s="18" t="s">
        <v>119</v>
      </c>
      <c r="D162" s="21" t="s">
        <v>206</v>
      </c>
      <c r="E162" s="23">
        <v>8.2610491532424613E-2</v>
      </c>
      <c r="F162" s="23">
        <v>9.8719537381247419E-2</v>
      </c>
      <c r="G162" s="23">
        <v>0.10863279636513837</v>
      </c>
      <c r="H162" s="23">
        <v>0.23667905824039653</v>
      </c>
      <c r="I162" s="23">
        <v>0.2057001239157373</v>
      </c>
      <c r="J162" s="23">
        <v>0.14745972738537794</v>
      </c>
      <c r="K162" s="23">
        <v>0.12019826517967781</v>
      </c>
      <c r="L162" s="23">
        <v>0</v>
      </c>
      <c r="M162" s="24">
        <v>12105</v>
      </c>
      <c r="N162" s="23" t="s">
        <v>571</v>
      </c>
      <c r="O162" s="23" t="s">
        <v>571</v>
      </c>
      <c r="P162" s="23" t="s">
        <v>571</v>
      </c>
      <c r="Q162" s="23" t="s">
        <v>571</v>
      </c>
      <c r="R162" s="23" t="s">
        <v>571</v>
      </c>
      <c r="S162" s="23" t="s">
        <v>571</v>
      </c>
      <c r="T162" s="23" t="s">
        <v>571</v>
      </c>
      <c r="U162" s="23" t="s">
        <v>571</v>
      </c>
      <c r="V162" s="24" t="s">
        <v>571</v>
      </c>
    </row>
    <row r="163" spans="2:22" x14ac:dyDescent="0.2">
      <c r="B163" s="33" t="s">
        <v>289</v>
      </c>
      <c r="C163" s="18" t="s">
        <v>120</v>
      </c>
      <c r="D163" s="21" t="s">
        <v>340</v>
      </c>
      <c r="E163" s="23">
        <v>9.5622119815668205E-2</v>
      </c>
      <c r="F163" s="23">
        <v>0.14285714285714285</v>
      </c>
      <c r="G163" s="23">
        <v>8.755760368663594E-2</v>
      </c>
      <c r="H163" s="23">
        <v>0.14631336405529954</v>
      </c>
      <c r="I163" s="23">
        <v>0.17626728110599077</v>
      </c>
      <c r="J163" s="23">
        <v>0.18663594470046083</v>
      </c>
      <c r="K163" s="23">
        <v>0.16474654377880185</v>
      </c>
      <c r="L163" s="23">
        <v>0</v>
      </c>
      <c r="M163" s="24">
        <v>4340</v>
      </c>
      <c r="N163" s="23">
        <v>3.3653846153846152E-2</v>
      </c>
      <c r="O163" s="23">
        <v>4.807692307692308E-2</v>
      </c>
      <c r="P163" s="23">
        <v>2.8846153846153848E-2</v>
      </c>
      <c r="Q163" s="23">
        <v>9.1346153846153841E-2</v>
      </c>
      <c r="R163" s="23">
        <v>0.17788461538461539</v>
      </c>
      <c r="S163" s="23">
        <v>0.28365384615384615</v>
      </c>
      <c r="T163" s="23">
        <v>0.34134615384615385</v>
      </c>
      <c r="U163" s="23">
        <v>0</v>
      </c>
      <c r="V163" s="24">
        <v>1040</v>
      </c>
    </row>
    <row r="164" spans="2:22" x14ac:dyDescent="0.2">
      <c r="B164" s="33" t="s">
        <v>289</v>
      </c>
      <c r="C164" s="18" t="s">
        <v>121</v>
      </c>
      <c r="D164" s="21" t="s">
        <v>341</v>
      </c>
      <c r="E164" s="23">
        <v>9.8069261415874964E-2</v>
      </c>
      <c r="F164" s="23">
        <v>9.9295127183573403E-2</v>
      </c>
      <c r="G164" s="23">
        <v>9.6536929206251912E-2</v>
      </c>
      <c r="H164" s="23">
        <v>0.23628562672387374</v>
      </c>
      <c r="I164" s="23">
        <v>0.20778424762488507</v>
      </c>
      <c r="J164" s="23">
        <v>0.15231382163653079</v>
      </c>
      <c r="K164" s="23">
        <v>0.10971498620901012</v>
      </c>
      <c r="L164" s="23">
        <v>0</v>
      </c>
      <c r="M164" s="24">
        <v>16315</v>
      </c>
      <c r="N164" s="23">
        <v>3.5608308605341248E-2</v>
      </c>
      <c r="O164" s="23">
        <v>1.582591493570722E-2</v>
      </c>
      <c r="P164" s="23">
        <v>6.2314540059347182E-2</v>
      </c>
      <c r="Q164" s="23">
        <v>0.19782393669634027</v>
      </c>
      <c r="R164" s="23">
        <v>0.23442136498516319</v>
      </c>
      <c r="S164" s="23">
        <v>0.23639960435212662</v>
      </c>
      <c r="T164" s="23">
        <v>0.21859545004945599</v>
      </c>
      <c r="U164" s="23">
        <v>0</v>
      </c>
      <c r="V164" s="24">
        <v>5055</v>
      </c>
    </row>
    <row r="165" spans="2:22" x14ac:dyDescent="0.2">
      <c r="B165" s="33" t="s">
        <v>289</v>
      </c>
      <c r="C165" s="18" t="s">
        <v>122</v>
      </c>
      <c r="D165" s="21" t="s">
        <v>207</v>
      </c>
      <c r="E165" s="23">
        <v>9.5696489241223107E-2</v>
      </c>
      <c r="F165" s="23">
        <v>0.11381653454133635</v>
      </c>
      <c r="G165" s="23">
        <v>0.11211778029445074</v>
      </c>
      <c r="H165" s="23">
        <v>0.22197055492638731</v>
      </c>
      <c r="I165" s="23">
        <v>0.19818799546998866</v>
      </c>
      <c r="J165" s="23">
        <v>0.15402038505096263</v>
      </c>
      <c r="K165" s="23">
        <v>0.10362400906002266</v>
      </c>
      <c r="L165" s="23">
        <v>0</v>
      </c>
      <c r="M165" s="24">
        <v>8830</v>
      </c>
      <c r="N165" s="23">
        <v>4.0189125295508277E-2</v>
      </c>
      <c r="O165" s="23">
        <v>4.9645390070921988E-2</v>
      </c>
      <c r="P165" s="23">
        <v>5.4373522458628844E-2</v>
      </c>
      <c r="Q165" s="23">
        <v>0.17257683215130024</v>
      </c>
      <c r="R165" s="23">
        <v>0.2293144208037825</v>
      </c>
      <c r="S165" s="23">
        <v>0.25531914893617019</v>
      </c>
      <c r="T165" s="23">
        <v>0.19858156028368795</v>
      </c>
      <c r="U165" s="23">
        <v>0</v>
      </c>
      <c r="V165" s="24">
        <v>2115</v>
      </c>
    </row>
    <row r="166" spans="2:22" x14ac:dyDescent="0.2">
      <c r="B166" s="33" t="s">
        <v>289</v>
      </c>
      <c r="C166" s="18" t="s">
        <v>123</v>
      </c>
      <c r="D166" s="21" t="s">
        <v>208</v>
      </c>
      <c r="E166" s="23">
        <v>9.3270365997638729E-2</v>
      </c>
      <c r="F166" s="23">
        <v>9.6418732782369149E-2</v>
      </c>
      <c r="G166" s="23">
        <v>0.12514757969303425</v>
      </c>
      <c r="H166" s="23">
        <v>0.24360487996851632</v>
      </c>
      <c r="I166" s="23">
        <v>0.19559228650137742</v>
      </c>
      <c r="J166" s="23">
        <v>0.13419913419913421</v>
      </c>
      <c r="K166" s="23">
        <v>0.11137347500983864</v>
      </c>
      <c r="L166" s="23">
        <v>0</v>
      </c>
      <c r="M166" s="24">
        <v>12705</v>
      </c>
      <c r="N166" s="23">
        <v>6.5876152832674575E-2</v>
      </c>
      <c r="O166" s="23">
        <v>4.7430830039525688E-2</v>
      </c>
      <c r="P166" s="23">
        <v>6.9828722002635041E-2</v>
      </c>
      <c r="Q166" s="23">
        <v>0.19631093544137021</v>
      </c>
      <c r="R166" s="23">
        <v>0.21080368906455862</v>
      </c>
      <c r="S166" s="23">
        <v>0.20685111989459815</v>
      </c>
      <c r="T166" s="23">
        <v>0.20158102766798419</v>
      </c>
      <c r="U166" s="23">
        <v>0</v>
      </c>
      <c r="V166" s="24">
        <v>3795</v>
      </c>
    </row>
    <row r="167" spans="2:22" x14ac:dyDescent="0.2">
      <c r="B167" s="33" t="s">
        <v>289</v>
      </c>
      <c r="C167" s="18" t="s">
        <v>124</v>
      </c>
      <c r="D167" s="21" t="s">
        <v>342</v>
      </c>
      <c r="E167" s="23">
        <v>7.0752776635129577E-2</v>
      </c>
      <c r="F167" s="23">
        <v>8.5972850678733032E-2</v>
      </c>
      <c r="G167" s="23">
        <v>0.11723570547099958</v>
      </c>
      <c r="H167" s="23">
        <v>0.22459893048128343</v>
      </c>
      <c r="I167" s="23">
        <v>0.19457013574660634</v>
      </c>
      <c r="J167" s="23">
        <v>0.16783216783216784</v>
      </c>
      <c r="K167" s="23">
        <v>0.13944878650761003</v>
      </c>
      <c r="L167" s="23">
        <v>0</v>
      </c>
      <c r="M167" s="24">
        <v>12155</v>
      </c>
      <c r="N167" s="23">
        <v>1.9746121297602257E-2</v>
      </c>
      <c r="O167" s="23">
        <v>2.6798307475317348E-2</v>
      </c>
      <c r="P167" s="23">
        <v>5.7827926657263752E-2</v>
      </c>
      <c r="Q167" s="23">
        <v>0.15232722143864599</v>
      </c>
      <c r="R167" s="23">
        <v>0.18476727785613539</v>
      </c>
      <c r="S167" s="23">
        <v>0.26093088857545838</v>
      </c>
      <c r="T167" s="23">
        <v>0.29760225669957685</v>
      </c>
      <c r="U167" s="23">
        <v>0</v>
      </c>
      <c r="V167" s="24">
        <v>3545</v>
      </c>
    </row>
    <row r="168" spans="2:22" x14ac:dyDescent="0.2">
      <c r="B168" s="33" t="s">
        <v>289</v>
      </c>
      <c r="C168" s="18" t="s">
        <v>125</v>
      </c>
      <c r="D168" s="21" t="s">
        <v>209</v>
      </c>
      <c r="E168" s="23">
        <v>8.8033012379642367E-2</v>
      </c>
      <c r="F168" s="23">
        <v>0.10213204951856947</v>
      </c>
      <c r="G168" s="23">
        <v>0.11485557083906466</v>
      </c>
      <c r="H168" s="23">
        <v>0.23762035763411279</v>
      </c>
      <c r="I168" s="23">
        <v>0.21114167812929849</v>
      </c>
      <c r="J168" s="23">
        <v>0.14442916093535077</v>
      </c>
      <c r="K168" s="23">
        <v>0.1014442916093535</v>
      </c>
      <c r="L168" s="23">
        <v>0</v>
      </c>
      <c r="M168" s="24">
        <v>14540</v>
      </c>
      <c r="N168" s="23">
        <v>9.7928436911487754E-2</v>
      </c>
      <c r="O168" s="23">
        <v>7.5329566854990579E-2</v>
      </c>
      <c r="P168" s="23">
        <v>6.7796610169491525E-2</v>
      </c>
      <c r="Q168" s="23">
        <v>0.15254237288135594</v>
      </c>
      <c r="R168" s="23">
        <v>0.17890772128060264</v>
      </c>
      <c r="S168" s="23">
        <v>0.2128060263653484</v>
      </c>
      <c r="T168" s="23">
        <v>0.21657250470809794</v>
      </c>
      <c r="U168" s="23">
        <v>0</v>
      </c>
      <c r="V168" s="24">
        <v>2655</v>
      </c>
    </row>
    <row r="169" spans="2:22" x14ac:dyDescent="0.2">
      <c r="B169" s="33" t="s">
        <v>289</v>
      </c>
      <c r="C169" s="18" t="s">
        <v>126</v>
      </c>
      <c r="D169" s="21" t="s">
        <v>210</v>
      </c>
      <c r="E169" s="23">
        <v>8.2191780821917804E-2</v>
      </c>
      <c r="F169" s="23">
        <v>9.7945205479452055E-2</v>
      </c>
      <c r="G169" s="23">
        <v>0.13493150684931507</v>
      </c>
      <c r="H169" s="23">
        <v>0.22054794520547946</v>
      </c>
      <c r="I169" s="23">
        <v>0.21027397260273972</v>
      </c>
      <c r="J169" s="23">
        <v>0.13904109589041097</v>
      </c>
      <c r="K169" s="23">
        <v>0.11506849315068493</v>
      </c>
      <c r="L169" s="23">
        <v>0</v>
      </c>
      <c r="M169" s="24">
        <v>7300</v>
      </c>
      <c r="N169" s="23" t="s">
        <v>571</v>
      </c>
      <c r="O169" s="23" t="s">
        <v>571</v>
      </c>
      <c r="P169" s="23" t="s">
        <v>571</v>
      </c>
      <c r="Q169" s="23" t="s">
        <v>571</v>
      </c>
      <c r="R169" s="23" t="s">
        <v>571</v>
      </c>
      <c r="S169" s="23" t="s">
        <v>571</v>
      </c>
      <c r="T169" s="23" t="s">
        <v>571</v>
      </c>
      <c r="U169" s="23" t="s">
        <v>571</v>
      </c>
      <c r="V169" s="24" t="s">
        <v>571</v>
      </c>
    </row>
    <row r="170" spans="2:22" x14ac:dyDescent="0.2">
      <c r="B170" s="33" t="s">
        <v>289</v>
      </c>
      <c r="C170" s="18" t="s">
        <v>127</v>
      </c>
      <c r="D170" s="21" t="s">
        <v>343</v>
      </c>
      <c r="E170" s="23">
        <v>0.11487481590574374</v>
      </c>
      <c r="F170" s="23">
        <v>9.5238095238095233E-2</v>
      </c>
      <c r="G170" s="23">
        <v>9.4747177221404022E-2</v>
      </c>
      <c r="H170" s="23">
        <v>0.22827687776141384</v>
      </c>
      <c r="I170" s="23">
        <v>0.19685812469317623</v>
      </c>
      <c r="J170" s="23">
        <v>0.14923907707412862</v>
      </c>
      <c r="K170" s="23">
        <v>0.12076583210603829</v>
      </c>
      <c r="L170" s="23">
        <v>0</v>
      </c>
      <c r="M170" s="24">
        <v>10185</v>
      </c>
      <c r="N170" s="23">
        <v>5.0793650793650794E-2</v>
      </c>
      <c r="O170" s="23">
        <v>2.8571428571428571E-2</v>
      </c>
      <c r="P170" s="23">
        <v>5.0793650793650794E-2</v>
      </c>
      <c r="Q170" s="23">
        <v>0.1761904761904762</v>
      </c>
      <c r="R170" s="23">
        <v>0.19682539682539682</v>
      </c>
      <c r="S170" s="23">
        <v>0.23809523809523808</v>
      </c>
      <c r="T170" s="23">
        <v>0.25873015873015875</v>
      </c>
      <c r="U170" s="23">
        <v>0</v>
      </c>
      <c r="V170" s="24">
        <v>3150</v>
      </c>
    </row>
    <row r="171" spans="2:22" x14ac:dyDescent="0.2">
      <c r="B171" s="33" t="s">
        <v>289</v>
      </c>
      <c r="C171" s="18" t="s">
        <v>128</v>
      </c>
      <c r="D171" s="21" t="s">
        <v>211</v>
      </c>
      <c r="E171" s="23">
        <v>8.7950406819062382E-2</v>
      </c>
      <c r="F171" s="23">
        <v>9.0275087175513372E-2</v>
      </c>
      <c r="G171" s="23">
        <v>0.11313444401394808</v>
      </c>
      <c r="H171" s="23">
        <v>0.24215420379697791</v>
      </c>
      <c r="I171" s="23">
        <v>0.20379697791553661</v>
      </c>
      <c r="J171" s="23">
        <v>0.14722975590856258</v>
      </c>
      <c r="K171" s="23">
        <v>0.11584657109647424</v>
      </c>
      <c r="L171" s="23">
        <v>0</v>
      </c>
      <c r="M171" s="24">
        <v>12905</v>
      </c>
      <c r="N171" s="23">
        <v>3.9513677811550151E-2</v>
      </c>
      <c r="O171" s="23">
        <v>3.0395136778115502E-2</v>
      </c>
      <c r="P171" s="23">
        <v>6.8389057750759874E-2</v>
      </c>
      <c r="Q171" s="23">
        <v>0.17629179331306991</v>
      </c>
      <c r="R171" s="23">
        <v>0.20212765957446807</v>
      </c>
      <c r="S171" s="23">
        <v>0.23860182370820668</v>
      </c>
      <c r="T171" s="23">
        <v>0.24468085106382978</v>
      </c>
      <c r="U171" s="23">
        <v>0</v>
      </c>
      <c r="V171" s="24">
        <v>3290</v>
      </c>
    </row>
    <row r="172" spans="2:22" x14ac:dyDescent="0.2">
      <c r="B172" s="33" t="s">
        <v>289</v>
      </c>
      <c r="C172" s="18" t="s">
        <v>129</v>
      </c>
      <c r="D172" s="21" t="s">
        <v>344</v>
      </c>
      <c r="E172" s="23">
        <v>0.11493264545715105</v>
      </c>
      <c r="F172" s="23">
        <v>0.11006018916595013</v>
      </c>
      <c r="G172" s="23">
        <v>8.8850673545428485E-2</v>
      </c>
      <c r="H172" s="23">
        <v>0.16566351390083117</v>
      </c>
      <c r="I172" s="23">
        <v>0.18114072800229292</v>
      </c>
      <c r="J172" s="23">
        <v>0.177128116938951</v>
      </c>
      <c r="K172" s="23">
        <v>0.16222413298939525</v>
      </c>
      <c r="L172" s="23">
        <v>0</v>
      </c>
      <c r="M172" s="24">
        <v>17445</v>
      </c>
      <c r="N172" s="23" t="s">
        <v>571</v>
      </c>
      <c r="O172" s="23" t="s">
        <v>571</v>
      </c>
      <c r="P172" s="23" t="s">
        <v>571</v>
      </c>
      <c r="Q172" s="23" t="s">
        <v>571</v>
      </c>
      <c r="R172" s="23" t="s">
        <v>571</v>
      </c>
      <c r="S172" s="23" t="s">
        <v>571</v>
      </c>
      <c r="T172" s="23" t="s">
        <v>571</v>
      </c>
      <c r="U172" s="23" t="s">
        <v>571</v>
      </c>
      <c r="V172" s="24" t="s">
        <v>571</v>
      </c>
    </row>
    <row r="173" spans="2:22" x14ac:dyDescent="0.2">
      <c r="B173" s="33" t="s">
        <v>296</v>
      </c>
      <c r="C173" s="18" t="s">
        <v>130</v>
      </c>
      <c r="D173" s="21" t="s">
        <v>212</v>
      </c>
      <c r="E173" s="23">
        <v>5.128205128205128E-2</v>
      </c>
      <c r="F173" s="23">
        <v>7.2649572649572655E-2</v>
      </c>
      <c r="G173" s="23">
        <v>0.1047008547008547</v>
      </c>
      <c r="H173" s="23">
        <v>0.20405982905982906</v>
      </c>
      <c r="I173" s="23">
        <v>0.20405982905982906</v>
      </c>
      <c r="J173" s="23">
        <v>0.20405982905982906</v>
      </c>
      <c r="K173" s="23">
        <v>0.16025641025641027</v>
      </c>
      <c r="L173" s="23">
        <v>0</v>
      </c>
      <c r="M173" s="24">
        <v>4680</v>
      </c>
      <c r="N173" s="23">
        <v>3.1662269129287601E-2</v>
      </c>
      <c r="O173" s="23">
        <v>2.9023746701846966E-2</v>
      </c>
      <c r="P173" s="23">
        <v>6.3324538258575203E-2</v>
      </c>
      <c r="Q173" s="23">
        <v>0.15039577836411611</v>
      </c>
      <c r="R173" s="23">
        <v>0.18997361477572558</v>
      </c>
      <c r="S173" s="23">
        <v>0.27176781002638523</v>
      </c>
      <c r="T173" s="23">
        <v>0.26385224274406333</v>
      </c>
      <c r="U173" s="23">
        <v>0</v>
      </c>
      <c r="V173" s="24">
        <v>1895</v>
      </c>
    </row>
    <row r="174" spans="2:22" x14ac:dyDescent="0.2">
      <c r="B174" s="33" t="s">
        <v>296</v>
      </c>
      <c r="C174" s="18" t="s">
        <v>131</v>
      </c>
      <c r="D174" s="21" t="s">
        <v>213</v>
      </c>
      <c r="E174" s="23">
        <v>7.695374800637958E-2</v>
      </c>
      <c r="F174" s="23">
        <v>9.2105263157894732E-2</v>
      </c>
      <c r="G174" s="23">
        <v>0.12480063795853269</v>
      </c>
      <c r="H174" s="23">
        <v>0.23763955342902712</v>
      </c>
      <c r="I174" s="23">
        <v>0.20653907496012761</v>
      </c>
      <c r="J174" s="23">
        <v>0.14633173843700159</v>
      </c>
      <c r="K174" s="23">
        <v>0.11562998405103668</v>
      </c>
      <c r="L174" s="23">
        <v>0</v>
      </c>
      <c r="M174" s="24">
        <v>12540</v>
      </c>
      <c r="N174" s="23">
        <v>7.0503597122302156E-2</v>
      </c>
      <c r="O174" s="23">
        <v>3.4532374100719423E-2</v>
      </c>
      <c r="P174" s="23">
        <v>6.7625899280575538E-2</v>
      </c>
      <c r="Q174" s="23">
        <v>0.18129496402877698</v>
      </c>
      <c r="R174" s="23">
        <v>0.22446043165467625</v>
      </c>
      <c r="S174" s="23">
        <v>0.2143884892086331</v>
      </c>
      <c r="T174" s="23">
        <v>0.20719424460431654</v>
      </c>
      <c r="U174" s="23">
        <v>0</v>
      </c>
      <c r="V174" s="24">
        <v>3475</v>
      </c>
    </row>
    <row r="175" spans="2:22" x14ac:dyDescent="0.2">
      <c r="B175" s="33" t="s">
        <v>296</v>
      </c>
      <c r="C175" s="18" t="s">
        <v>132</v>
      </c>
      <c r="D175" s="21" t="s">
        <v>214</v>
      </c>
      <c r="E175" s="23">
        <v>9.3090211132437622E-2</v>
      </c>
      <c r="F175" s="23">
        <v>7.5815738963531665E-2</v>
      </c>
      <c r="G175" s="23">
        <v>9.6928982725527829E-2</v>
      </c>
      <c r="H175" s="23">
        <v>0.20153550863723607</v>
      </c>
      <c r="I175" s="23">
        <v>0.21689059500959693</v>
      </c>
      <c r="J175" s="23">
        <v>0.17946257197696738</v>
      </c>
      <c r="K175" s="23">
        <v>0.1362763915547025</v>
      </c>
      <c r="L175" s="23">
        <v>0</v>
      </c>
      <c r="M175" s="24">
        <v>5210</v>
      </c>
      <c r="N175" s="23" t="s">
        <v>571</v>
      </c>
      <c r="O175" s="23" t="s">
        <v>571</v>
      </c>
      <c r="P175" s="23" t="s">
        <v>571</v>
      </c>
      <c r="Q175" s="23" t="s">
        <v>571</v>
      </c>
      <c r="R175" s="23" t="s">
        <v>571</v>
      </c>
      <c r="S175" s="23" t="s">
        <v>571</v>
      </c>
      <c r="T175" s="23" t="s">
        <v>571</v>
      </c>
      <c r="U175" s="23" t="s">
        <v>571</v>
      </c>
      <c r="V175" s="24" t="s">
        <v>571</v>
      </c>
    </row>
    <row r="176" spans="2:22" x14ac:dyDescent="0.2">
      <c r="B176" s="33" t="s">
        <v>296</v>
      </c>
      <c r="C176" s="18" t="s">
        <v>133</v>
      </c>
      <c r="D176" s="21" t="s">
        <v>215</v>
      </c>
      <c r="E176" s="23">
        <v>1.2899607403252944E-2</v>
      </c>
      <c r="F176" s="23">
        <v>3.0846887268648347E-2</v>
      </c>
      <c r="G176" s="23">
        <v>0.14638250140213124</v>
      </c>
      <c r="H176" s="23">
        <v>0.30622546270330903</v>
      </c>
      <c r="I176" s="23">
        <v>0.2232192933258553</v>
      </c>
      <c r="J176" s="23">
        <v>0.15199102636006731</v>
      </c>
      <c r="K176" s="23">
        <v>0.12843522153673584</v>
      </c>
      <c r="L176" s="23">
        <v>0</v>
      </c>
      <c r="M176" s="24">
        <v>8915</v>
      </c>
      <c r="N176" s="23">
        <v>1.6750418760469012E-3</v>
      </c>
      <c r="O176" s="23">
        <v>1.6750418760469012E-3</v>
      </c>
      <c r="P176" s="23">
        <v>7.705192629815745E-2</v>
      </c>
      <c r="Q176" s="23">
        <v>0.22110552763819097</v>
      </c>
      <c r="R176" s="23">
        <v>0.23115577889447236</v>
      </c>
      <c r="S176" s="23">
        <v>0.22948073701842547</v>
      </c>
      <c r="T176" s="23">
        <v>0.23618090452261306</v>
      </c>
      <c r="U176" s="23">
        <v>0</v>
      </c>
      <c r="V176" s="24">
        <v>2985</v>
      </c>
    </row>
    <row r="177" spans="2:22" x14ac:dyDescent="0.2">
      <c r="B177" s="33" t="s">
        <v>296</v>
      </c>
      <c r="C177" s="18" t="s">
        <v>135</v>
      </c>
      <c r="D177" s="21" t="s">
        <v>216</v>
      </c>
      <c r="E177" s="23">
        <v>6.1425061425061427E-2</v>
      </c>
      <c r="F177" s="23">
        <v>6.3063063063063057E-2</v>
      </c>
      <c r="G177" s="23">
        <v>9.9918099918099912E-2</v>
      </c>
      <c r="H177" s="23">
        <v>0.2022932022932023</v>
      </c>
      <c r="I177" s="23">
        <v>0.2113022113022113</v>
      </c>
      <c r="J177" s="23">
        <v>0.1941031941031941</v>
      </c>
      <c r="K177" s="23">
        <v>0.16707616707616707</v>
      </c>
      <c r="L177" s="23">
        <v>0</v>
      </c>
      <c r="M177" s="24">
        <v>6105</v>
      </c>
      <c r="N177" s="23">
        <v>4.07725321888412E-2</v>
      </c>
      <c r="O177" s="23">
        <v>3.4334763948497854E-2</v>
      </c>
      <c r="P177" s="23">
        <v>6.2231759656652362E-2</v>
      </c>
      <c r="Q177" s="23">
        <v>0.15236051502145923</v>
      </c>
      <c r="R177" s="23">
        <v>0.18240343347639484</v>
      </c>
      <c r="S177" s="23">
        <v>0.25321888412017168</v>
      </c>
      <c r="T177" s="23">
        <v>0.27467811158798283</v>
      </c>
      <c r="U177" s="23">
        <v>0</v>
      </c>
      <c r="V177" s="24">
        <v>2330</v>
      </c>
    </row>
    <row r="178" spans="2:22" x14ac:dyDescent="0.2">
      <c r="B178" s="33" t="s">
        <v>296</v>
      </c>
      <c r="C178" s="18" t="s">
        <v>136</v>
      </c>
      <c r="D178" s="21" t="s">
        <v>345</v>
      </c>
      <c r="E178" s="23">
        <v>7.9830312379483223E-2</v>
      </c>
      <c r="F178" s="23">
        <v>8.9857308137292716E-2</v>
      </c>
      <c r="G178" s="23">
        <v>0.108368684920941</v>
      </c>
      <c r="H178" s="23">
        <v>0.21789433089085999</v>
      </c>
      <c r="I178" s="23">
        <v>0.21288083301195526</v>
      </c>
      <c r="J178" s="23">
        <v>0.16236020053991515</v>
      </c>
      <c r="K178" s="23">
        <v>0.12842267643655997</v>
      </c>
      <c r="L178" s="23">
        <v>0</v>
      </c>
      <c r="M178" s="24">
        <v>12965</v>
      </c>
      <c r="N178" s="23">
        <v>5.8823529411764705E-2</v>
      </c>
      <c r="O178" s="23">
        <v>2.9411764705882353E-2</v>
      </c>
      <c r="P178" s="23">
        <v>2.9411764705882353E-2</v>
      </c>
      <c r="Q178" s="23">
        <v>8.8235294117647065E-2</v>
      </c>
      <c r="R178" s="23">
        <v>0.20588235294117646</v>
      </c>
      <c r="S178" s="23">
        <v>0.26470588235294118</v>
      </c>
      <c r="T178" s="23">
        <v>0.3235294117647059</v>
      </c>
      <c r="U178" s="23">
        <v>0</v>
      </c>
      <c r="V178" s="24">
        <v>170</v>
      </c>
    </row>
    <row r="179" spans="2:22" x14ac:dyDescent="0.2">
      <c r="B179" s="33" t="s">
        <v>296</v>
      </c>
      <c r="C179" s="18" t="s">
        <v>137</v>
      </c>
      <c r="D179" s="21" t="s">
        <v>217</v>
      </c>
      <c r="E179" s="23">
        <v>8.7613293051359523E-2</v>
      </c>
      <c r="F179" s="23">
        <v>7.6132930513595168E-2</v>
      </c>
      <c r="G179" s="23">
        <v>0.13111782477341391</v>
      </c>
      <c r="H179" s="23">
        <v>0.21691842900302113</v>
      </c>
      <c r="I179" s="23">
        <v>0.20060422960725074</v>
      </c>
      <c r="J179" s="23">
        <v>0.15468277945619335</v>
      </c>
      <c r="K179" s="23">
        <v>0.13353474320241693</v>
      </c>
      <c r="L179" s="23">
        <v>0</v>
      </c>
      <c r="M179" s="24">
        <v>8275</v>
      </c>
      <c r="N179" s="23">
        <v>5.4279749478079335E-2</v>
      </c>
      <c r="O179" s="23">
        <v>3.3402922755741124E-2</v>
      </c>
      <c r="P179" s="23">
        <v>6.0542797494780795E-2</v>
      </c>
      <c r="Q179" s="23">
        <v>0.14613778705636743</v>
      </c>
      <c r="R179" s="23">
        <v>0.18580375782881003</v>
      </c>
      <c r="S179" s="23">
        <v>0.22964509394572025</v>
      </c>
      <c r="T179" s="23">
        <v>0.29018789144050106</v>
      </c>
      <c r="U179" s="23">
        <v>0</v>
      </c>
      <c r="V179" s="24">
        <v>2395</v>
      </c>
    </row>
    <row r="180" spans="2:22" x14ac:dyDescent="0.2">
      <c r="B180" s="33" t="s">
        <v>296</v>
      </c>
      <c r="C180" s="18" t="s">
        <v>138</v>
      </c>
      <c r="D180" s="21" t="s">
        <v>218</v>
      </c>
      <c r="E180" s="23">
        <v>7.2625698324022353E-2</v>
      </c>
      <c r="F180" s="23">
        <v>9.2737430167597765E-2</v>
      </c>
      <c r="G180" s="23">
        <v>0.10949720670391061</v>
      </c>
      <c r="H180" s="23">
        <v>0.21229050279329609</v>
      </c>
      <c r="I180" s="23">
        <v>0.2011173184357542</v>
      </c>
      <c r="J180" s="23">
        <v>0.17430167597765364</v>
      </c>
      <c r="K180" s="23">
        <v>0.13631284916201117</v>
      </c>
      <c r="L180" s="23">
        <v>0</v>
      </c>
      <c r="M180" s="24">
        <v>4475</v>
      </c>
      <c r="N180" s="23">
        <v>5.2434456928838954E-2</v>
      </c>
      <c r="O180" s="23">
        <v>3.7453183520599252E-2</v>
      </c>
      <c r="P180" s="23">
        <v>5.9925093632958802E-2</v>
      </c>
      <c r="Q180" s="23">
        <v>0.1198501872659176</v>
      </c>
      <c r="R180" s="23">
        <v>0.17602996254681649</v>
      </c>
      <c r="S180" s="23">
        <v>0.26591760299625467</v>
      </c>
      <c r="T180" s="23">
        <v>0.28838951310861421</v>
      </c>
      <c r="U180" s="23">
        <v>0</v>
      </c>
      <c r="V180" s="24">
        <v>1335</v>
      </c>
    </row>
    <row r="181" spans="2:22" x14ac:dyDescent="0.2">
      <c r="B181" s="33" t="s">
        <v>296</v>
      </c>
      <c r="C181" s="18" t="s">
        <v>139</v>
      </c>
      <c r="D181" s="21" t="s">
        <v>219</v>
      </c>
      <c r="E181" s="23">
        <v>7.5494071146245054E-2</v>
      </c>
      <c r="F181" s="23">
        <v>8.4980237154150193E-2</v>
      </c>
      <c r="G181" s="23">
        <v>0.11462450592885376</v>
      </c>
      <c r="H181" s="23">
        <v>0.2308300395256917</v>
      </c>
      <c r="I181" s="23">
        <v>0.19288537549407114</v>
      </c>
      <c r="J181" s="23">
        <v>0.16521739130434782</v>
      </c>
      <c r="K181" s="23">
        <v>0.13596837944664031</v>
      </c>
      <c r="L181" s="23">
        <v>0</v>
      </c>
      <c r="M181" s="24">
        <v>12650</v>
      </c>
      <c r="N181" s="23" t="s">
        <v>571</v>
      </c>
      <c r="O181" s="23" t="s">
        <v>571</v>
      </c>
      <c r="P181" s="23" t="s">
        <v>571</v>
      </c>
      <c r="Q181" s="23" t="s">
        <v>571</v>
      </c>
      <c r="R181" s="23" t="s">
        <v>571</v>
      </c>
      <c r="S181" s="23" t="s">
        <v>571</v>
      </c>
      <c r="T181" s="23" t="s">
        <v>571</v>
      </c>
      <c r="U181" s="23" t="s">
        <v>571</v>
      </c>
      <c r="V181" s="24" t="s">
        <v>571</v>
      </c>
    </row>
    <row r="182" spans="2:22" x14ac:dyDescent="0.2">
      <c r="B182" s="33" t="s">
        <v>296</v>
      </c>
      <c r="C182" s="18" t="s">
        <v>140</v>
      </c>
      <c r="D182" s="21" t="s">
        <v>346</v>
      </c>
      <c r="E182" s="23">
        <v>7.4882995319812795E-2</v>
      </c>
      <c r="F182" s="23">
        <v>8.5023400936037441E-2</v>
      </c>
      <c r="G182" s="23">
        <v>9.5163806552262087E-2</v>
      </c>
      <c r="H182" s="23">
        <v>0.21216848673946959</v>
      </c>
      <c r="I182" s="23">
        <v>0.20280811232449297</v>
      </c>
      <c r="J182" s="23">
        <v>0.17550702028081122</v>
      </c>
      <c r="K182" s="23">
        <v>0.15522620904836193</v>
      </c>
      <c r="L182" s="23">
        <v>0</v>
      </c>
      <c r="M182" s="24">
        <v>6410</v>
      </c>
      <c r="N182" s="23">
        <v>4.4226044226044224E-2</v>
      </c>
      <c r="O182" s="23">
        <v>3.6855036855036855E-2</v>
      </c>
      <c r="P182" s="23">
        <v>4.1769041769041768E-2</v>
      </c>
      <c r="Q182" s="23">
        <v>0.13513513513513514</v>
      </c>
      <c r="R182" s="23">
        <v>0.17936117936117937</v>
      </c>
      <c r="S182" s="23">
        <v>0.24324324324324326</v>
      </c>
      <c r="T182" s="23">
        <v>0.31449631449631449</v>
      </c>
      <c r="U182" s="23">
        <v>0</v>
      </c>
      <c r="V182" s="24">
        <v>2035</v>
      </c>
    </row>
    <row r="183" spans="2:22" x14ac:dyDescent="0.2">
      <c r="B183" s="33" t="s">
        <v>296</v>
      </c>
      <c r="C183" s="18" t="s">
        <v>141</v>
      </c>
      <c r="D183" s="21" t="s">
        <v>220</v>
      </c>
      <c r="E183" s="23">
        <v>0.12614942528735631</v>
      </c>
      <c r="F183" s="23">
        <v>0.11810344827586207</v>
      </c>
      <c r="G183" s="23">
        <v>0.11954022988505747</v>
      </c>
      <c r="H183" s="23">
        <v>0.23362068965517241</v>
      </c>
      <c r="I183" s="23">
        <v>0.18764367816091954</v>
      </c>
      <c r="J183" s="23">
        <v>0.12528735632183907</v>
      </c>
      <c r="K183" s="23">
        <v>8.9942528735632188E-2</v>
      </c>
      <c r="L183" s="23">
        <v>0</v>
      </c>
      <c r="M183" s="24">
        <v>17400</v>
      </c>
      <c r="N183" s="23" t="s">
        <v>571</v>
      </c>
      <c r="O183" s="23" t="s">
        <v>571</v>
      </c>
      <c r="P183" s="23" t="s">
        <v>571</v>
      </c>
      <c r="Q183" s="23" t="s">
        <v>571</v>
      </c>
      <c r="R183" s="23" t="s">
        <v>571</v>
      </c>
      <c r="S183" s="23" t="s">
        <v>571</v>
      </c>
      <c r="T183" s="23" t="s">
        <v>571</v>
      </c>
      <c r="U183" s="23" t="s">
        <v>571</v>
      </c>
      <c r="V183" s="24" t="s">
        <v>571</v>
      </c>
    </row>
    <row r="184" spans="2:22" x14ac:dyDescent="0.2">
      <c r="B184" s="33" t="s">
        <v>296</v>
      </c>
      <c r="C184" s="18" t="s">
        <v>347</v>
      </c>
      <c r="D184" s="21" t="s">
        <v>348</v>
      </c>
      <c r="E184" s="23">
        <v>6.3492063492063489E-2</v>
      </c>
      <c r="F184" s="23">
        <v>8.6772486772486779E-2</v>
      </c>
      <c r="G184" s="23">
        <v>0.12275132275132275</v>
      </c>
      <c r="H184" s="23">
        <v>0.2275132275132275</v>
      </c>
      <c r="I184" s="23">
        <v>0.19400352733686066</v>
      </c>
      <c r="J184" s="23">
        <v>0.16190476190476191</v>
      </c>
      <c r="K184" s="23">
        <v>0.14320987654320988</v>
      </c>
      <c r="L184" s="23">
        <v>0</v>
      </c>
      <c r="M184" s="24">
        <v>14175</v>
      </c>
      <c r="N184" s="23">
        <v>3.3877038895859475E-2</v>
      </c>
      <c r="O184" s="23">
        <v>2.6348808030112924E-2</v>
      </c>
      <c r="P184" s="23">
        <v>5.2697616060225848E-2</v>
      </c>
      <c r="Q184" s="23">
        <v>0.13676286072772897</v>
      </c>
      <c r="R184" s="23">
        <v>0.19447929736511921</v>
      </c>
      <c r="S184" s="23">
        <v>0.24717691342534504</v>
      </c>
      <c r="T184" s="23">
        <v>0.30865746549560852</v>
      </c>
      <c r="U184" s="23">
        <v>0</v>
      </c>
      <c r="V184" s="24">
        <v>3985</v>
      </c>
    </row>
    <row r="185" spans="2:22" x14ac:dyDescent="0.2">
      <c r="B185" s="33" t="s">
        <v>296</v>
      </c>
      <c r="C185" s="18" t="s">
        <v>134</v>
      </c>
      <c r="D185" s="21" t="s">
        <v>349</v>
      </c>
      <c r="E185" s="23">
        <v>8.4583083383323335E-2</v>
      </c>
      <c r="F185" s="23">
        <v>8.3383323335332937E-2</v>
      </c>
      <c r="G185" s="23">
        <v>0.11457708458308338</v>
      </c>
      <c r="H185" s="23">
        <v>0.23215356928614278</v>
      </c>
      <c r="I185" s="23">
        <v>0.19796040791841632</v>
      </c>
      <c r="J185" s="23">
        <v>0.16616676664667065</v>
      </c>
      <c r="K185" s="23">
        <v>0.1217756448710258</v>
      </c>
      <c r="L185" s="23">
        <v>0</v>
      </c>
      <c r="M185" s="24">
        <v>8335</v>
      </c>
      <c r="N185" s="23">
        <v>4.2187500000000003E-2</v>
      </c>
      <c r="O185" s="23">
        <v>2.9687499999999999E-2</v>
      </c>
      <c r="P185" s="23">
        <v>7.03125E-2</v>
      </c>
      <c r="Q185" s="23">
        <v>0.17656250000000001</v>
      </c>
      <c r="R185" s="23">
        <v>0.2</v>
      </c>
      <c r="S185" s="23">
        <v>0.25624999999999998</v>
      </c>
      <c r="T185" s="23">
        <v>0.22343750000000001</v>
      </c>
      <c r="U185" s="23">
        <v>0</v>
      </c>
      <c r="V185" s="24">
        <v>3200</v>
      </c>
    </row>
    <row r="186" spans="2:22" x14ac:dyDescent="0.2">
      <c r="B186"/>
      <c r="C186"/>
      <c r="D186"/>
      <c r="E186"/>
      <c r="F186"/>
      <c r="G186"/>
      <c r="H186"/>
      <c r="I186"/>
      <c r="J186"/>
      <c r="K186"/>
      <c r="L186"/>
      <c r="M186"/>
      <c r="N186"/>
      <c r="O186"/>
      <c r="P186"/>
      <c r="Q186"/>
      <c r="R186"/>
      <c r="S186"/>
      <c r="T186"/>
      <c r="U186"/>
      <c r="V186"/>
    </row>
    <row r="187" spans="2:22" x14ac:dyDescent="0.2">
      <c r="B187" s="35" t="s">
        <v>245</v>
      </c>
    </row>
    <row r="188" spans="2:22" x14ac:dyDescent="0.2">
      <c r="B188" s="16"/>
    </row>
    <row r="189" spans="2:22" x14ac:dyDescent="0.2">
      <c r="B189" s="16" t="s">
        <v>574</v>
      </c>
    </row>
    <row r="190" spans="2:22" x14ac:dyDescent="0.2">
      <c r="B190" s="16" t="s">
        <v>246</v>
      </c>
    </row>
    <row r="191" spans="2:22" x14ac:dyDescent="0.2">
      <c r="B191" s="16" t="s">
        <v>249</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90" zoomScaleNormal="90" zoomScaleSheetLayoutView="25" workbookViewId="0"/>
  </sheetViews>
  <sheetFormatPr defaultColWidth="9.28515625" defaultRowHeight="12.75" x14ac:dyDescent="0.2"/>
  <cols>
    <col min="1" max="1" width="3.2851562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0</v>
      </c>
      <c r="C2" s="22" t="s">
        <v>397</v>
      </c>
      <c r="D2" s="17"/>
    </row>
    <row r="3" spans="2:22" ht="12.75" customHeight="1" x14ac:dyDescent="0.2">
      <c r="B3" s="3" t="s">
        <v>4</v>
      </c>
      <c r="C3" s="12" t="s">
        <v>545</v>
      </c>
    </row>
    <row r="4" spans="2:22" ht="12.75" customHeight="1" x14ac:dyDescent="0.2">
      <c r="B4" s="3"/>
      <c r="C4" s="6"/>
    </row>
    <row r="5" spans="2:22" ht="15" x14ac:dyDescent="0.2">
      <c r="B5" s="3" t="s">
        <v>1</v>
      </c>
      <c r="C5" s="46" t="str">
        <f>'System &amp; Provider Summary - T1'!$C$5</f>
        <v>April 2024</v>
      </c>
    </row>
    <row r="6" spans="2:22" x14ac:dyDescent="0.2">
      <c r="B6" s="3" t="s">
        <v>2</v>
      </c>
      <c r="C6" s="2" t="s">
        <v>402</v>
      </c>
      <c r="D6" s="2"/>
    </row>
    <row r="7" spans="2:22" ht="12.75" customHeight="1" x14ac:dyDescent="0.2">
      <c r="B7" s="3" t="s">
        <v>6</v>
      </c>
      <c r="C7" s="2" t="s">
        <v>544</v>
      </c>
    </row>
    <row r="8" spans="2:22" ht="12.75" customHeight="1" x14ac:dyDescent="0.2">
      <c r="B8" s="3" t="s">
        <v>3</v>
      </c>
      <c r="C8" s="2" t="str">
        <f>'System &amp; Provider Summary - T1'!C8</f>
        <v>13th June 2024</v>
      </c>
    </row>
    <row r="9" spans="2:22" ht="12.75" customHeight="1" x14ac:dyDescent="0.2">
      <c r="B9" s="3" t="s">
        <v>5</v>
      </c>
      <c r="C9" s="8" t="s">
        <v>406</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414</v>
      </c>
    </row>
    <row r="14" spans="2:22" ht="15" x14ac:dyDescent="0.2">
      <c r="B14" s="5"/>
      <c r="C14" s="5"/>
    </row>
    <row r="15" spans="2:22" ht="15" customHeight="1" x14ac:dyDescent="0.2">
      <c r="B15" s="5"/>
      <c r="C15" s="9"/>
      <c r="E15" s="64" t="s">
        <v>399</v>
      </c>
      <c r="F15" s="65"/>
      <c r="G15" s="65"/>
      <c r="H15" s="65"/>
      <c r="I15" s="65"/>
      <c r="J15" s="65"/>
      <c r="K15" s="65"/>
      <c r="L15" s="65"/>
      <c r="M15" s="66"/>
      <c r="N15" s="64" t="s">
        <v>398</v>
      </c>
      <c r="O15" s="65"/>
      <c r="P15" s="65"/>
      <c r="Q15" s="65"/>
      <c r="R15" s="65"/>
      <c r="S15" s="65"/>
      <c r="T15" s="65"/>
      <c r="U15" s="65"/>
      <c r="V15" s="66"/>
    </row>
    <row r="16" spans="2:22" s="12" customFormat="1" ht="25.5" x14ac:dyDescent="0.2">
      <c r="B16" s="48" t="s">
        <v>243</v>
      </c>
      <c r="C16" s="11" t="s">
        <v>351</v>
      </c>
      <c r="D16" s="10" t="s">
        <v>352</v>
      </c>
      <c r="E16" s="11" t="s">
        <v>221</v>
      </c>
      <c r="F16" s="20" t="s">
        <v>13</v>
      </c>
      <c r="G16" s="20" t="s">
        <v>250</v>
      </c>
      <c r="H16" s="20" t="s">
        <v>251</v>
      </c>
      <c r="I16" s="20" t="s">
        <v>252</v>
      </c>
      <c r="J16" s="20" t="s">
        <v>222</v>
      </c>
      <c r="K16" s="20" t="s">
        <v>223</v>
      </c>
      <c r="L16" s="11" t="s">
        <v>14</v>
      </c>
      <c r="M16" s="11" t="s">
        <v>350</v>
      </c>
      <c r="N16" s="11" t="s">
        <v>221</v>
      </c>
      <c r="O16" s="20" t="s">
        <v>13</v>
      </c>
      <c r="P16" s="20" t="s">
        <v>250</v>
      </c>
      <c r="Q16" s="20" t="s">
        <v>251</v>
      </c>
      <c r="R16" s="20" t="s">
        <v>252</v>
      </c>
      <c r="S16" s="20" t="s">
        <v>222</v>
      </c>
      <c r="T16" s="20" t="s">
        <v>223</v>
      </c>
      <c r="U16" s="11" t="s">
        <v>14</v>
      </c>
      <c r="V16" s="11" t="s">
        <v>350</v>
      </c>
    </row>
    <row r="17" spans="2:24" x14ac:dyDescent="0.2">
      <c r="B17" s="49" t="s">
        <v>7</v>
      </c>
      <c r="C17" s="1" t="s">
        <v>7</v>
      </c>
      <c r="D17" s="13" t="s">
        <v>10</v>
      </c>
      <c r="E17" s="67">
        <v>9.1727667292867784E-2</v>
      </c>
      <c r="F17" s="67">
        <v>0.13703007924683119</v>
      </c>
      <c r="G17" s="67">
        <v>0.13603679471399882</v>
      </c>
      <c r="H17" s="67">
        <v>0.28230873874457474</v>
      </c>
      <c r="I17" s="67">
        <v>0.20902161473516012</v>
      </c>
      <c r="J17" s="67">
        <v>0.10371186111291054</v>
      </c>
      <c r="K17" s="67">
        <v>4.0163244153656796E-2</v>
      </c>
      <c r="L17" s="67">
        <v>0</v>
      </c>
      <c r="M17" s="24">
        <v>463109</v>
      </c>
      <c r="N17" s="67">
        <v>6.1633610577948389E-2</v>
      </c>
      <c r="O17" s="67">
        <v>7.46427809767541E-2</v>
      </c>
      <c r="P17" s="67">
        <v>0.10513968863297078</v>
      </c>
      <c r="Q17" s="67">
        <v>0.29259970142887609</v>
      </c>
      <c r="R17" s="67">
        <v>0.25271912987843892</v>
      </c>
      <c r="S17" s="67">
        <v>0.14438046491789294</v>
      </c>
      <c r="T17" s="67">
        <v>6.9097888675623803E-2</v>
      </c>
      <c r="U17" s="67">
        <v>0</v>
      </c>
      <c r="V17" s="24">
        <v>23446</v>
      </c>
    </row>
    <row r="18" spans="2:24" ht="6.75" customHeight="1" x14ac:dyDescent="0.2">
      <c r="D18" s="4"/>
      <c r="E18" s="68"/>
      <c r="F18" s="68"/>
      <c r="G18" s="68"/>
      <c r="H18" s="68"/>
      <c r="I18" s="68"/>
      <c r="J18" s="68"/>
      <c r="K18" s="68"/>
      <c r="L18" s="69"/>
      <c r="M18" s="69"/>
      <c r="N18" s="68"/>
      <c r="O18" s="68"/>
      <c r="P18" s="68"/>
      <c r="Q18" s="68"/>
      <c r="R18" s="68"/>
      <c r="S18" s="68"/>
      <c r="T18" s="68"/>
      <c r="U18" s="69"/>
      <c r="V18" s="69"/>
    </row>
    <row r="19" spans="2:24" x14ac:dyDescent="0.2">
      <c r="B19" s="33" t="s">
        <v>256</v>
      </c>
      <c r="C19" s="18" t="s">
        <v>257</v>
      </c>
      <c r="D19" s="18" t="s">
        <v>371</v>
      </c>
      <c r="E19" s="23" t="s">
        <v>571</v>
      </c>
      <c r="F19" s="23" t="s">
        <v>571</v>
      </c>
      <c r="G19" s="23" t="s">
        <v>571</v>
      </c>
      <c r="H19" s="23" t="s">
        <v>571</v>
      </c>
      <c r="I19" s="23" t="s">
        <v>571</v>
      </c>
      <c r="J19" s="23" t="s">
        <v>571</v>
      </c>
      <c r="K19" s="23" t="s">
        <v>571</v>
      </c>
      <c r="L19" s="23" t="s">
        <v>571</v>
      </c>
      <c r="M19" s="24" t="s">
        <v>571</v>
      </c>
      <c r="N19" s="23" t="s">
        <v>571</v>
      </c>
      <c r="O19" s="23" t="s">
        <v>571</v>
      </c>
      <c r="P19" s="23" t="s">
        <v>571</v>
      </c>
      <c r="Q19" s="23" t="s">
        <v>571</v>
      </c>
      <c r="R19" s="23" t="s">
        <v>571</v>
      </c>
      <c r="S19" s="23" t="s">
        <v>571</v>
      </c>
      <c r="T19" s="23" t="s">
        <v>571</v>
      </c>
      <c r="U19" s="23" t="s">
        <v>571</v>
      </c>
      <c r="V19" s="24" t="s">
        <v>571</v>
      </c>
      <c r="X19" s="54"/>
    </row>
    <row r="20" spans="2:24" x14ac:dyDescent="0.2">
      <c r="B20" s="33" t="s">
        <v>256</v>
      </c>
      <c r="C20" s="18" t="s">
        <v>258</v>
      </c>
      <c r="D20" s="18" t="s">
        <v>372</v>
      </c>
      <c r="E20" s="23">
        <v>0.12922173274596183</v>
      </c>
      <c r="F20" s="23">
        <v>0.13656387665198239</v>
      </c>
      <c r="G20" s="23">
        <v>0.12922173274596183</v>
      </c>
      <c r="H20" s="23">
        <v>0.342143906020558</v>
      </c>
      <c r="I20" s="23">
        <v>0.17914831130690162</v>
      </c>
      <c r="J20" s="23">
        <v>6.3142437591776804E-2</v>
      </c>
      <c r="K20" s="23">
        <v>2.0558002936857563E-2</v>
      </c>
      <c r="L20" s="23">
        <v>0</v>
      </c>
      <c r="M20" s="24">
        <v>3405</v>
      </c>
      <c r="N20" s="23" t="s">
        <v>571</v>
      </c>
      <c r="O20" s="23" t="s">
        <v>571</v>
      </c>
      <c r="P20" s="23" t="s">
        <v>571</v>
      </c>
      <c r="Q20" s="23" t="s">
        <v>571</v>
      </c>
      <c r="R20" s="23" t="s">
        <v>571</v>
      </c>
      <c r="S20" s="23" t="s">
        <v>571</v>
      </c>
      <c r="T20" s="23" t="s">
        <v>571</v>
      </c>
      <c r="U20" s="23" t="s">
        <v>571</v>
      </c>
      <c r="V20" s="24" t="s">
        <v>571</v>
      </c>
      <c r="X20" s="54"/>
    </row>
    <row r="21" spans="2:24" x14ac:dyDescent="0.2">
      <c r="B21" s="33" t="s">
        <v>256</v>
      </c>
      <c r="C21" s="18" t="s">
        <v>259</v>
      </c>
      <c r="D21" s="18" t="s">
        <v>373</v>
      </c>
      <c r="E21" s="23">
        <v>9.8907103825136608E-2</v>
      </c>
      <c r="F21" s="23">
        <v>0.1540983606557377</v>
      </c>
      <c r="G21" s="23">
        <v>0.12295081967213115</v>
      </c>
      <c r="H21" s="23">
        <v>0.253551912568306</v>
      </c>
      <c r="I21" s="23">
        <v>0.19726775956284154</v>
      </c>
      <c r="J21" s="23">
        <v>0.12622950819672132</v>
      </c>
      <c r="K21" s="23">
        <v>4.6448087431693992E-2</v>
      </c>
      <c r="L21" s="23">
        <v>0</v>
      </c>
      <c r="M21" s="24">
        <v>9150</v>
      </c>
      <c r="N21" s="23">
        <v>9.1954022988505746E-2</v>
      </c>
      <c r="O21" s="23">
        <v>8.0459770114942528E-2</v>
      </c>
      <c r="P21" s="23">
        <v>0.10344827586206896</v>
      </c>
      <c r="Q21" s="23">
        <v>0.28735632183908044</v>
      </c>
      <c r="R21" s="23">
        <v>0.21839080459770116</v>
      </c>
      <c r="S21" s="23">
        <v>0.14942528735632185</v>
      </c>
      <c r="T21" s="23">
        <v>6.8965517241379309E-2</v>
      </c>
      <c r="U21" s="23">
        <v>0</v>
      </c>
      <c r="V21" s="24">
        <v>435</v>
      </c>
      <c r="X21" s="54"/>
    </row>
    <row r="22" spans="2:24" x14ac:dyDescent="0.2">
      <c r="B22" s="33" t="s">
        <v>256</v>
      </c>
      <c r="C22" s="18" t="s">
        <v>260</v>
      </c>
      <c r="D22" s="18" t="s">
        <v>374</v>
      </c>
      <c r="E22" s="23">
        <v>9.5371109337589785E-2</v>
      </c>
      <c r="F22" s="23">
        <v>0.16879489225857941</v>
      </c>
      <c r="G22" s="23">
        <v>0.13966480446927373</v>
      </c>
      <c r="H22" s="23">
        <v>0.27733439744612931</v>
      </c>
      <c r="I22" s="23">
        <v>0.20031923383878691</v>
      </c>
      <c r="J22" s="23">
        <v>8.6193136472466084E-2</v>
      </c>
      <c r="K22" s="23">
        <v>3.2322426177174783E-2</v>
      </c>
      <c r="L22" s="23">
        <v>0</v>
      </c>
      <c r="M22" s="24">
        <v>12530</v>
      </c>
      <c r="N22" s="23">
        <v>3.125E-2</v>
      </c>
      <c r="O22" s="23">
        <v>0.11458333333333333</v>
      </c>
      <c r="P22" s="23">
        <v>0.13020833333333334</v>
      </c>
      <c r="Q22" s="23">
        <v>0.32291666666666669</v>
      </c>
      <c r="R22" s="23">
        <v>0.25520833333333331</v>
      </c>
      <c r="S22" s="23">
        <v>0.11458333333333333</v>
      </c>
      <c r="T22" s="23">
        <v>3.6458333333333336E-2</v>
      </c>
      <c r="U22" s="23">
        <v>0</v>
      </c>
      <c r="V22" s="24">
        <v>960</v>
      </c>
      <c r="X22" s="54"/>
    </row>
    <row r="23" spans="2:24" x14ac:dyDescent="0.2">
      <c r="B23" s="33" t="s">
        <v>256</v>
      </c>
      <c r="C23" s="18" t="s">
        <v>261</v>
      </c>
      <c r="D23" s="18" t="s">
        <v>375</v>
      </c>
      <c r="E23" s="23" t="s">
        <v>571</v>
      </c>
      <c r="F23" s="23" t="s">
        <v>571</v>
      </c>
      <c r="G23" s="23" t="s">
        <v>571</v>
      </c>
      <c r="H23" s="23" t="s">
        <v>571</v>
      </c>
      <c r="I23" s="23" t="s">
        <v>571</v>
      </c>
      <c r="J23" s="23" t="s">
        <v>571</v>
      </c>
      <c r="K23" s="23" t="s">
        <v>571</v>
      </c>
      <c r="L23" s="23" t="s">
        <v>571</v>
      </c>
      <c r="M23" s="24" t="s">
        <v>571</v>
      </c>
      <c r="N23" s="23" t="s">
        <v>571</v>
      </c>
      <c r="O23" s="23" t="s">
        <v>571</v>
      </c>
      <c r="P23" s="23" t="s">
        <v>571</v>
      </c>
      <c r="Q23" s="23" t="s">
        <v>571</v>
      </c>
      <c r="R23" s="23" t="s">
        <v>571</v>
      </c>
      <c r="S23" s="23" t="s">
        <v>571</v>
      </c>
      <c r="T23" s="23" t="s">
        <v>571</v>
      </c>
      <c r="U23" s="23" t="s">
        <v>571</v>
      </c>
      <c r="V23" s="24" t="s">
        <v>571</v>
      </c>
      <c r="X23" s="54"/>
    </row>
    <row r="24" spans="2:24" x14ac:dyDescent="0.2">
      <c r="B24" s="33" t="s">
        <v>256</v>
      </c>
      <c r="C24" s="18" t="s">
        <v>262</v>
      </c>
      <c r="D24" s="18" t="s">
        <v>376</v>
      </c>
      <c r="E24" s="23">
        <v>8.0487804878048783E-2</v>
      </c>
      <c r="F24" s="23">
        <v>0.14959349593495935</v>
      </c>
      <c r="G24" s="23">
        <v>0.14146341463414633</v>
      </c>
      <c r="H24" s="23">
        <v>0.30569105691056908</v>
      </c>
      <c r="I24" s="23">
        <v>0.19593495934959348</v>
      </c>
      <c r="J24" s="23">
        <v>9.1056910569105698E-2</v>
      </c>
      <c r="K24" s="23">
        <v>3.5772357723577237E-2</v>
      </c>
      <c r="L24" s="23">
        <v>0</v>
      </c>
      <c r="M24" s="24">
        <v>6150</v>
      </c>
      <c r="N24" s="23">
        <v>3.8461538461538464E-2</v>
      </c>
      <c r="O24" s="23">
        <v>0.11538461538461539</v>
      </c>
      <c r="P24" s="23">
        <v>7.6923076923076927E-2</v>
      </c>
      <c r="Q24" s="23">
        <v>0.23076923076923078</v>
      </c>
      <c r="R24" s="23">
        <v>0.23076923076923078</v>
      </c>
      <c r="S24" s="23">
        <v>0.19230769230769232</v>
      </c>
      <c r="T24" s="23">
        <v>7.6923076923076927E-2</v>
      </c>
      <c r="U24" s="23">
        <v>0</v>
      </c>
      <c r="V24" s="24">
        <v>130</v>
      </c>
      <c r="X24" s="54"/>
    </row>
    <row r="25" spans="2:24" x14ac:dyDescent="0.2">
      <c r="B25" s="33" t="s">
        <v>244</v>
      </c>
      <c r="C25" s="18" t="s">
        <v>263</v>
      </c>
      <c r="D25" s="18" t="s">
        <v>353</v>
      </c>
      <c r="E25" s="23">
        <v>7.6436623590871597E-2</v>
      </c>
      <c r="F25" s="23">
        <v>0.10558152323343414</v>
      </c>
      <c r="G25" s="23">
        <v>0.13527632664283751</v>
      </c>
      <c r="H25" s="23">
        <v>0.32897992851251029</v>
      </c>
      <c r="I25" s="23">
        <v>0.232196865548529</v>
      </c>
      <c r="J25" s="23">
        <v>8.8397030519659053E-2</v>
      </c>
      <c r="K25" s="23">
        <v>3.3269177893868573E-2</v>
      </c>
      <c r="L25" s="23">
        <v>0</v>
      </c>
      <c r="M25" s="24">
        <v>36370</v>
      </c>
      <c r="N25" s="23">
        <v>4.8275862068965517E-2</v>
      </c>
      <c r="O25" s="23">
        <v>5.459770114942529E-2</v>
      </c>
      <c r="P25" s="23">
        <v>0.10287356321839081</v>
      </c>
      <c r="Q25" s="23">
        <v>0.32413793103448274</v>
      </c>
      <c r="R25" s="23">
        <v>0.27873563218390807</v>
      </c>
      <c r="S25" s="23">
        <v>0.1310344827586207</v>
      </c>
      <c r="T25" s="23">
        <v>6.0919540229885057E-2</v>
      </c>
      <c r="U25" s="23">
        <v>0</v>
      </c>
      <c r="V25" s="24">
        <v>8700</v>
      </c>
      <c r="X25" s="54"/>
    </row>
    <row r="26" spans="2:24" x14ac:dyDescent="0.2">
      <c r="B26" s="33" t="s">
        <v>244</v>
      </c>
      <c r="C26" s="18" t="s">
        <v>264</v>
      </c>
      <c r="D26" s="18" t="s">
        <v>354</v>
      </c>
      <c r="E26" s="23">
        <v>0.10878470641784252</v>
      </c>
      <c r="F26" s="23">
        <v>0.14030496131087847</v>
      </c>
      <c r="G26" s="23">
        <v>0.1391670459717797</v>
      </c>
      <c r="H26" s="23">
        <v>0.32316795630405099</v>
      </c>
      <c r="I26" s="23">
        <v>0.20266272189349113</v>
      </c>
      <c r="J26" s="23">
        <v>6.4633591260810197E-2</v>
      </c>
      <c r="K26" s="23">
        <v>2.1279016841147018E-2</v>
      </c>
      <c r="L26" s="23">
        <v>0</v>
      </c>
      <c r="M26" s="24">
        <v>43940</v>
      </c>
      <c r="N26" s="23">
        <v>2.4390243902439025E-2</v>
      </c>
      <c r="O26" s="23">
        <v>1.6260162601626018E-2</v>
      </c>
      <c r="P26" s="23">
        <v>7.3170731707317069E-2</v>
      </c>
      <c r="Q26" s="23">
        <v>0.38211382113821141</v>
      </c>
      <c r="R26" s="23">
        <v>0.32520325203252032</v>
      </c>
      <c r="S26" s="23">
        <v>0.11382113821138211</v>
      </c>
      <c r="T26" s="23">
        <v>5.6910569105691054E-2</v>
      </c>
      <c r="U26" s="23">
        <v>0</v>
      </c>
      <c r="V26" s="24">
        <v>615</v>
      </c>
      <c r="X26" s="54"/>
    </row>
    <row r="27" spans="2:24" x14ac:dyDescent="0.2">
      <c r="B27" s="33" t="s">
        <v>244</v>
      </c>
      <c r="C27" s="18" t="s">
        <v>265</v>
      </c>
      <c r="D27" s="18" t="s">
        <v>355</v>
      </c>
      <c r="E27" s="23">
        <v>9.6459436855310846E-2</v>
      </c>
      <c r="F27" s="23">
        <v>0.14524672428212992</v>
      </c>
      <c r="G27" s="23">
        <v>0.13604683579592974</v>
      </c>
      <c r="H27" s="23">
        <v>0.30805687203791471</v>
      </c>
      <c r="I27" s="23">
        <v>0.21856704767214943</v>
      </c>
      <c r="J27" s="23">
        <v>7.1090047393364927E-2</v>
      </c>
      <c r="K27" s="23">
        <v>2.4254251463618624E-2</v>
      </c>
      <c r="L27" s="23">
        <v>0</v>
      </c>
      <c r="M27" s="24">
        <v>17935</v>
      </c>
      <c r="N27" s="23">
        <v>2.4793388429752067E-2</v>
      </c>
      <c r="O27" s="23">
        <v>5.7851239669421489E-2</v>
      </c>
      <c r="P27" s="23">
        <v>6.6115702479338845E-2</v>
      </c>
      <c r="Q27" s="23">
        <v>0.31404958677685951</v>
      </c>
      <c r="R27" s="23">
        <v>0.30578512396694213</v>
      </c>
      <c r="S27" s="23">
        <v>0.16528925619834711</v>
      </c>
      <c r="T27" s="23">
        <v>6.6115702479338845E-2</v>
      </c>
      <c r="U27" s="23">
        <v>0</v>
      </c>
      <c r="V27" s="24">
        <v>605</v>
      </c>
      <c r="X27" s="54"/>
    </row>
    <row r="28" spans="2:24" x14ac:dyDescent="0.2">
      <c r="B28" s="33" t="s">
        <v>244</v>
      </c>
      <c r="C28" s="18" t="s">
        <v>266</v>
      </c>
      <c r="D28" s="18" t="s">
        <v>356</v>
      </c>
      <c r="E28" s="23">
        <v>0.11139058569888609</v>
      </c>
      <c r="F28" s="23">
        <v>0.12540424002874595</v>
      </c>
      <c r="G28" s="23">
        <v>0.15343154868846567</v>
      </c>
      <c r="H28" s="23">
        <v>0.35357527847646425</v>
      </c>
      <c r="I28" s="23">
        <v>0.18397412863816026</v>
      </c>
      <c r="J28" s="23">
        <v>5.8569888609414304E-2</v>
      </c>
      <c r="K28" s="23">
        <v>1.3654329859863456E-2</v>
      </c>
      <c r="L28" s="23">
        <v>0</v>
      </c>
      <c r="M28" s="24">
        <v>13915</v>
      </c>
      <c r="N28" s="23">
        <v>4.6875E-2</v>
      </c>
      <c r="O28" s="23">
        <v>4.6875E-2</v>
      </c>
      <c r="P28" s="23">
        <v>0.1171875</v>
      </c>
      <c r="Q28" s="23">
        <v>0.3828125</v>
      </c>
      <c r="R28" s="23">
        <v>0.234375</v>
      </c>
      <c r="S28" s="23">
        <v>0.140625</v>
      </c>
      <c r="T28" s="23">
        <v>2.34375E-2</v>
      </c>
      <c r="U28" s="23">
        <v>0</v>
      </c>
      <c r="V28" s="24">
        <v>640</v>
      </c>
      <c r="X28" s="54"/>
    </row>
    <row r="29" spans="2:24" x14ac:dyDescent="0.2">
      <c r="B29" s="33" t="s">
        <v>244</v>
      </c>
      <c r="C29" s="18" t="s">
        <v>267</v>
      </c>
      <c r="D29" s="18" t="s">
        <v>357</v>
      </c>
      <c r="E29" s="23">
        <v>7.3437500000000003E-2</v>
      </c>
      <c r="F29" s="23">
        <v>0.14270833333333333</v>
      </c>
      <c r="G29" s="23">
        <v>0.13593749999999999</v>
      </c>
      <c r="H29" s="23">
        <v>0.265625</v>
      </c>
      <c r="I29" s="23">
        <v>0.23489583333333333</v>
      </c>
      <c r="J29" s="23">
        <v>0.10729166666666666</v>
      </c>
      <c r="K29" s="23">
        <v>4.010416666666667E-2</v>
      </c>
      <c r="L29" s="23">
        <v>0</v>
      </c>
      <c r="M29" s="24">
        <v>9600</v>
      </c>
      <c r="N29" s="23">
        <v>6.1855670103092786E-2</v>
      </c>
      <c r="O29" s="23">
        <v>8.247422680412371E-2</v>
      </c>
      <c r="P29" s="23">
        <v>0.11855670103092783</v>
      </c>
      <c r="Q29" s="23">
        <v>0.25257731958762886</v>
      </c>
      <c r="R29" s="23">
        <v>0.25257731958762886</v>
      </c>
      <c r="S29" s="23">
        <v>0.14948453608247422</v>
      </c>
      <c r="T29" s="23">
        <v>8.7628865979381437E-2</v>
      </c>
      <c r="U29" s="23">
        <v>0</v>
      </c>
      <c r="V29" s="24">
        <v>970</v>
      </c>
      <c r="X29" s="54"/>
    </row>
    <row r="30" spans="2:24" x14ac:dyDescent="0.2">
      <c r="B30" s="33" t="s">
        <v>268</v>
      </c>
      <c r="C30" s="18" t="s">
        <v>269</v>
      </c>
      <c r="D30" s="18" t="s">
        <v>377</v>
      </c>
      <c r="E30" s="23" t="s">
        <v>571</v>
      </c>
      <c r="F30" s="23" t="s">
        <v>571</v>
      </c>
      <c r="G30" s="23" t="s">
        <v>571</v>
      </c>
      <c r="H30" s="23" t="s">
        <v>571</v>
      </c>
      <c r="I30" s="23" t="s">
        <v>571</v>
      </c>
      <c r="J30" s="23" t="s">
        <v>571</v>
      </c>
      <c r="K30" s="23" t="s">
        <v>571</v>
      </c>
      <c r="L30" s="23" t="s">
        <v>571</v>
      </c>
      <c r="M30" s="24" t="s">
        <v>571</v>
      </c>
      <c r="N30" s="23" t="s">
        <v>571</v>
      </c>
      <c r="O30" s="23" t="s">
        <v>571</v>
      </c>
      <c r="P30" s="23" t="s">
        <v>571</v>
      </c>
      <c r="Q30" s="23" t="s">
        <v>571</v>
      </c>
      <c r="R30" s="23" t="s">
        <v>571</v>
      </c>
      <c r="S30" s="23" t="s">
        <v>571</v>
      </c>
      <c r="T30" s="23" t="s">
        <v>571</v>
      </c>
      <c r="U30" s="23" t="s">
        <v>571</v>
      </c>
      <c r="V30" s="24" t="s">
        <v>571</v>
      </c>
      <c r="X30" s="54"/>
    </row>
    <row r="31" spans="2:24" x14ac:dyDescent="0.2">
      <c r="B31" s="33" t="s">
        <v>268</v>
      </c>
      <c r="C31" s="18" t="s">
        <v>270</v>
      </c>
      <c r="D31" s="18" t="s">
        <v>378</v>
      </c>
      <c r="E31" s="23">
        <v>0.16371077762619374</v>
      </c>
      <c r="F31" s="23">
        <v>0.15416098226466576</v>
      </c>
      <c r="G31" s="23">
        <v>0.14643019554342884</v>
      </c>
      <c r="H31" s="23">
        <v>0.29195088676671216</v>
      </c>
      <c r="I31" s="23">
        <v>0.15552523874488403</v>
      </c>
      <c r="J31" s="23">
        <v>6.3665302410186447E-2</v>
      </c>
      <c r="K31" s="23">
        <v>2.4556616643929059E-2</v>
      </c>
      <c r="L31" s="23">
        <v>0</v>
      </c>
      <c r="M31" s="24">
        <v>10995</v>
      </c>
      <c r="N31" s="23">
        <v>0</v>
      </c>
      <c r="O31" s="23">
        <v>0.11538461538461539</v>
      </c>
      <c r="P31" s="23">
        <v>0.11538461538461539</v>
      </c>
      <c r="Q31" s="23">
        <v>0.26923076923076922</v>
      </c>
      <c r="R31" s="23">
        <v>0.19230769230769232</v>
      </c>
      <c r="S31" s="23">
        <v>0.19230769230769232</v>
      </c>
      <c r="T31" s="23">
        <v>0.11538461538461539</v>
      </c>
      <c r="U31" s="23">
        <v>0</v>
      </c>
      <c r="V31" s="24">
        <v>130</v>
      </c>
      <c r="X31" s="54"/>
    </row>
    <row r="32" spans="2:24" x14ac:dyDescent="0.2">
      <c r="B32" s="33" t="s">
        <v>268</v>
      </c>
      <c r="C32" s="18" t="s">
        <v>271</v>
      </c>
      <c r="D32" s="18" t="s">
        <v>379</v>
      </c>
      <c r="E32" s="23">
        <v>7.922912205567452E-2</v>
      </c>
      <c r="F32" s="23">
        <v>0.13062098501070663</v>
      </c>
      <c r="G32" s="23">
        <v>0.11063526052819414</v>
      </c>
      <c r="H32" s="23">
        <v>0.24268379728765169</v>
      </c>
      <c r="I32" s="23">
        <v>0.23126338329764454</v>
      </c>
      <c r="J32" s="23">
        <v>0.14775160599571735</v>
      </c>
      <c r="K32" s="23">
        <v>5.7815845824411134E-2</v>
      </c>
      <c r="L32" s="23">
        <v>0</v>
      </c>
      <c r="M32" s="24">
        <v>7005</v>
      </c>
      <c r="N32" s="23">
        <v>7.857142857142857E-2</v>
      </c>
      <c r="O32" s="23">
        <v>8.5714285714285715E-2</v>
      </c>
      <c r="P32" s="23">
        <v>0.1</v>
      </c>
      <c r="Q32" s="23">
        <v>0.23571428571428571</v>
      </c>
      <c r="R32" s="23">
        <v>0.25</v>
      </c>
      <c r="S32" s="23">
        <v>0.16428571428571428</v>
      </c>
      <c r="T32" s="23">
        <v>8.5714285714285715E-2</v>
      </c>
      <c r="U32" s="23">
        <v>0</v>
      </c>
      <c r="V32" s="24">
        <v>700</v>
      </c>
      <c r="X32" s="54"/>
    </row>
    <row r="33" spans="2:24" x14ac:dyDescent="0.2">
      <c r="B33" s="33" t="s">
        <v>268</v>
      </c>
      <c r="C33" s="18" t="s">
        <v>272</v>
      </c>
      <c r="D33" s="18" t="s">
        <v>358</v>
      </c>
      <c r="E33" s="23">
        <v>8.4347120843471207E-2</v>
      </c>
      <c r="F33" s="23">
        <v>0.13652338469856717</v>
      </c>
      <c r="G33" s="23">
        <v>0.12219518788861855</v>
      </c>
      <c r="H33" s="23">
        <v>0.24087591240875914</v>
      </c>
      <c r="I33" s="23">
        <v>0.21492295214922952</v>
      </c>
      <c r="J33" s="23">
        <v>0.14193025141930252</v>
      </c>
      <c r="K33" s="23">
        <v>5.9205190592051905E-2</v>
      </c>
      <c r="L33" s="23">
        <v>0</v>
      </c>
      <c r="M33" s="24">
        <v>18495</v>
      </c>
      <c r="N33" s="23">
        <v>2.6666666666666668E-2</v>
      </c>
      <c r="O33" s="23">
        <v>5.3333333333333337E-2</v>
      </c>
      <c r="P33" s="23">
        <v>6.6666666666666666E-2</v>
      </c>
      <c r="Q33" s="23">
        <v>0.17333333333333334</v>
      </c>
      <c r="R33" s="23">
        <v>0.17333333333333334</v>
      </c>
      <c r="S33" s="23">
        <v>0.26666666666666666</v>
      </c>
      <c r="T33" s="23">
        <v>0.25333333333333335</v>
      </c>
      <c r="U33" s="23">
        <v>0</v>
      </c>
      <c r="V33" s="24">
        <v>375</v>
      </c>
      <c r="X33" s="54"/>
    </row>
    <row r="34" spans="2:24" x14ac:dyDescent="0.2">
      <c r="B34" s="33" t="s">
        <v>268</v>
      </c>
      <c r="C34" s="18" t="s">
        <v>273</v>
      </c>
      <c r="D34" s="18" t="s">
        <v>380</v>
      </c>
      <c r="E34" s="23" t="s">
        <v>571</v>
      </c>
      <c r="F34" s="23" t="s">
        <v>571</v>
      </c>
      <c r="G34" s="23" t="s">
        <v>571</v>
      </c>
      <c r="H34" s="23" t="s">
        <v>571</v>
      </c>
      <c r="I34" s="23" t="s">
        <v>571</v>
      </c>
      <c r="J34" s="23" t="s">
        <v>571</v>
      </c>
      <c r="K34" s="23" t="s">
        <v>571</v>
      </c>
      <c r="L34" s="23" t="s">
        <v>571</v>
      </c>
      <c r="M34" s="24" t="s">
        <v>571</v>
      </c>
      <c r="N34" s="23" t="s">
        <v>571</v>
      </c>
      <c r="O34" s="23" t="s">
        <v>571</v>
      </c>
      <c r="P34" s="23" t="s">
        <v>571</v>
      </c>
      <c r="Q34" s="23" t="s">
        <v>571</v>
      </c>
      <c r="R34" s="23" t="s">
        <v>571</v>
      </c>
      <c r="S34" s="23" t="s">
        <v>571</v>
      </c>
      <c r="T34" s="23" t="s">
        <v>571</v>
      </c>
      <c r="U34" s="23" t="s">
        <v>571</v>
      </c>
      <c r="V34" s="24" t="s">
        <v>571</v>
      </c>
      <c r="X34" s="54"/>
    </row>
    <row r="35" spans="2:24" x14ac:dyDescent="0.2">
      <c r="B35" s="33" t="s">
        <v>268</v>
      </c>
      <c r="C35" s="18" t="s">
        <v>274</v>
      </c>
      <c r="D35" s="18" t="s">
        <v>381</v>
      </c>
      <c r="E35" s="23" t="s">
        <v>571</v>
      </c>
      <c r="F35" s="23" t="s">
        <v>571</v>
      </c>
      <c r="G35" s="23" t="s">
        <v>571</v>
      </c>
      <c r="H35" s="23" t="s">
        <v>571</v>
      </c>
      <c r="I35" s="23" t="s">
        <v>571</v>
      </c>
      <c r="J35" s="23" t="s">
        <v>571</v>
      </c>
      <c r="K35" s="23" t="s">
        <v>571</v>
      </c>
      <c r="L35" s="23" t="s">
        <v>571</v>
      </c>
      <c r="M35" s="24" t="s">
        <v>571</v>
      </c>
      <c r="N35" s="23" t="s">
        <v>571</v>
      </c>
      <c r="O35" s="23" t="s">
        <v>571</v>
      </c>
      <c r="P35" s="23" t="s">
        <v>571</v>
      </c>
      <c r="Q35" s="23" t="s">
        <v>571</v>
      </c>
      <c r="R35" s="23" t="s">
        <v>571</v>
      </c>
      <c r="S35" s="23" t="s">
        <v>571</v>
      </c>
      <c r="T35" s="23" t="s">
        <v>571</v>
      </c>
      <c r="U35" s="23" t="s">
        <v>571</v>
      </c>
      <c r="V35" s="24" t="s">
        <v>571</v>
      </c>
      <c r="X35" s="54"/>
    </row>
    <row r="36" spans="2:24" x14ac:dyDescent="0.2">
      <c r="B36" s="33" t="s">
        <v>268</v>
      </c>
      <c r="C36" s="18" t="s">
        <v>275</v>
      </c>
      <c r="D36" s="18" t="s">
        <v>382</v>
      </c>
      <c r="E36" s="23">
        <v>0.12356979405034325</v>
      </c>
      <c r="F36" s="23">
        <v>0.11899313501144165</v>
      </c>
      <c r="G36" s="23">
        <v>0.13043478260869565</v>
      </c>
      <c r="H36" s="23">
        <v>0.2585812356979405</v>
      </c>
      <c r="I36" s="23">
        <v>0.21739130434782608</v>
      </c>
      <c r="J36" s="23">
        <v>0.11670480549199085</v>
      </c>
      <c r="K36" s="23">
        <v>3.8901601830663615E-2</v>
      </c>
      <c r="L36" s="23">
        <v>0</v>
      </c>
      <c r="M36" s="24">
        <v>2185</v>
      </c>
      <c r="N36" s="23">
        <v>0.14285714285714285</v>
      </c>
      <c r="O36" s="23">
        <v>7.1428571428571425E-2</v>
      </c>
      <c r="P36" s="23">
        <v>7.1428571428571425E-2</v>
      </c>
      <c r="Q36" s="23">
        <v>0.2857142857142857</v>
      </c>
      <c r="R36" s="23">
        <v>0.2857142857142857</v>
      </c>
      <c r="S36" s="23">
        <v>7.1428571428571425E-2</v>
      </c>
      <c r="T36" s="23">
        <v>0</v>
      </c>
      <c r="U36" s="23">
        <v>0</v>
      </c>
      <c r="V36" s="24">
        <v>70</v>
      </c>
      <c r="X36" s="54"/>
    </row>
    <row r="37" spans="2:24" x14ac:dyDescent="0.2">
      <c r="B37" s="33" t="s">
        <v>268</v>
      </c>
      <c r="C37" s="18" t="s">
        <v>276</v>
      </c>
      <c r="D37" s="18" t="s">
        <v>359</v>
      </c>
      <c r="E37" s="23" t="s">
        <v>571</v>
      </c>
      <c r="F37" s="23" t="s">
        <v>571</v>
      </c>
      <c r="G37" s="23" t="s">
        <v>571</v>
      </c>
      <c r="H37" s="23" t="s">
        <v>571</v>
      </c>
      <c r="I37" s="23" t="s">
        <v>571</v>
      </c>
      <c r="J37" s="23" t="s">
        <v>571</v>
      </c>
      <c r="K37" s="23" t="s">
        <v>571</v>
      </c>
      <c r="L37" s="23" t="s">
        <v>571</v>
      </c>
      <c r="M37" s="24" t="s">
        <v>571</v>
      </c>
      <c r="N37" s="23" t="s">
        <v>571</v>
      </c>
      <c r="O37" s="23" t="s">
        <v>571</v>
      </c>
      <c r="P37" s="23" t="s">
        <v>571</v>
      </c>
      <c r="Q37" s="23" t="s">
        <v>571</v>
      </c>
      <c r="R37" s="23" t="s">
        <v>571</v>
      </c>
      <c r="S37" s="23" t="s">
        <v>571</v>
      </c>
      <c r="T37" s="23" t="s">
        <v>571</v>
      </c>
      <c r="U37" s="23" t="s">
        <v>571</v>
      </c>
      <c r="V37" s="24" t="s">
        <v>571</v>
      </c>
      <c r="X37" s="54"/>
    </row>
    <row r="38" spans="2:24" x14ac:dyDescent="0.2">
      <c r="B38" s="33" t="s">
        <v>268</v>
      </c>
      <c r="C38" s="18" t="s">
        <v>277</v>
      </c>
      <c r="D38" s="18" t="s">
        <v>383</v>
      </c>
      <c r="E38" s="23">
        <v>6.5498154981549817E-2</v>
      </c>
      <c r="F38" s="23">
        <v>0.11346863468634687</v>
      </c>
      <c r="G38" s="23">
        <v>0.2011070110701107</v>
      </c>
      <c r="H38" s="23">
        <v>0.3210332103321033</v>
      </c>
      <c r="I38" s="23">
        <v>0.19833948339483395</v>
      </c>
      <c r="J38" s="23">
        <v>7.4723247232472326E-2</v>
      </c>
      <c r="K38" s="23">
        <v>2.5830258302583026E-2</v>
      </c>
      <c r="L38" s="23">
        <v>0</v>
      </c>
      <c r="M38" s="24">
        <v>5420</v>
      </c>
      <c r="N38" s="23">
        <v>5.6603773584905662E-2</v>
      </c>
      <c r="O38" s="23">
        <v>5.6603773584905662E-2</v>
      </c>
      <c r="P38" s="23">
        <v>0.16981132075471697</v>
      </c>
      <c r="Q38" s="23">
        <v>0.35849056603773582</v>
      </c>
      <c r="R38" s="23">
        <v>0.24528301886792453</v>
      </c>
      <c r="S38" s="23">
        <v>9.4339622641509441E-2</v>
      </c>
      <c r="T38" s="23">
        <v>3.7735849056603772E-2</v>
      </c>
      <c r="U38" s="23">
        <v>0</v>
      </c>
      <c r="V38" s="24">
        <v>265</v>
      </c>
      <c r="X38" s="54"/>
    </row>
    <row r="39" spans="2:24" x14ac:dyDescent="0.2">
      <c r="B39" s="33" t="s">
        <v>268</v>
      </c>
      <c r="C39" s="18" t="s">
        <v>278</v>
      </c>
      <c r="D39" s="18" t="s">
        <v>360</v>
      </c>
      <c r="E39" s="23">
        <v>0.13401497169983567</v>
      </c>
      <c r="F39" s="23">
        <v>0.15318605075771408</v>
      </c>
      <c r="G39" s="23">
        <v>0.14168340332298704</v>
      </c>
      <c r="H39" s="23">
        <v>0.29176556509037793</v>
      </c>
      <c r="I39" s="23">
        <v>0.17400036516341064</v>
      </c>
      <c r="J39" s="23">
        <v>7.6501734526200474E-2</v>
      </c>
      <c r="K39" s="23">
        <v>2.8665327734161038E-2</v>
      </c>
      <c r="L39" s="23">
        <v>0</v>
      </c>
      <c r="M39" s="24">
        <v>27385</v>
      </c>
      <c r="N39" s="23">
        <v>0.08</v>
      </c>
      <c r="O39" s="23">
        <v>0.12</v>
      </c>
      <c r="P39" s="23">
        <v>0.12</v>
      </c>
      <c r="Q39" s="23">
        <v>0.36</v>
      </c>
      <c r="R39" s="23">
        <v>0.24</v>
      </c>
      <c r="S39" s="23">
        <v>0.04</v>
      </c>
      <c r="T39" s="23">
        <v>0</v>
      </c>
      <c r="U39" s="23">
        <v>0</v>
      </c>
      <c r="V39" s="24">
        <v>125</v>
      </c>
      <c r="X39" s="54"/>
    </row>
    <row r="40" spans="2:24" x14ac:dyDescent="0.2">
      <c r="B40" s="33" t="s">
        <v>268</v>
      </c>
      <c r="C40" s="18" t="s">
        <v>279</v>
      </c>
      <c r="D40" s="18" t="s">
        <v>384</v>
      </c>
      <c r="E40" s="23">
        <v>8.5169743895175704E-2</v>
      </c>
      <c r="F40" s="23">
        <v>0.13758189398451459</v>
      </c>
      <c r="G40" s="23">
        <v>0.15604526503871352</v>
      </c>
      <c r="H40" s="23">
        <v>0.32281119714115547</v>
      </c>
      <c r="I40" s="23">
        <v>0.19654556283502084</v>
      </c>
      <c r="J40" s="23">
        <v>7.4449076831447289E-2</v>
      </c>
      <c r="K40" s="23">
        <v>2.7397260273972601E-2</v>
      </c>
      <c r="L40" s="23">
        <v>0</v>
      </c>
      <c r="M40" s="24">
        <v>8395</v>
      </c>
      <c r="N40" s="23">
        <v>4.9019607843137254E-2</v>
      </c>
      <c r="O40" s="23">
        <v>0.10784313725490197</v>
      </c>
      <c r="P40" s="23">
        <v>0.16666666666666666</v>
      </c>
      <c r="Q40" s="23">
        <v>0.3235294117647059</v>
      </c>
      <c r="R40" s="23">
        <v>0.23529411764705882</v>
      </c>
      <c r="S40" s="23">
        <v>8.8235294117647065E-2</v>
      </c>
      <c r="T40" s="23">
        <v>2.9411764705882353E-2</v>
      </c>
      <c r="U40" s="23">
        <v>0</v>
      </c>
      <c r="V40" s="24">
        <v>510</v>
      </c>
      <c r="X40" s="54"/>
    </row>
    <row r="41" spans="2:24" x14ac:dyDescent="0.2">
      <c r="B41" s="33" t="s">
        <v>280</v>
      </c>
      <c r="C41" s="18" t="s">
        <v>281</v>
      </c>
      <c r="D41" s="18" t="s">
        <v>361</v>
      </c>
      <c r="E41" s="23" t="s">
        <v>571</v>
      </c>
      <c r="F41" s="23" t="s">
        <v>571</v>
      </c>
      <c r="G41" s="23" t="s">
        <v>571</v>
      </c>
      <c r="H41" s="23" t="s">
        <v>571</v>
      </c>
      <c r="I41" s="23" t="s">
        <v>571</v>
      </c>
      <c r="J41" s="23" t="s">
        <v>571</v>
      </c>
      <c r="K41" s="23" t="s">
        <v>571</v>
      </c>
      <c r="L41" s="23" t="s">
        <v>571</v>
      </c>
      <c r="M41" s="24" t="s">
        <v>571</v>
      </c>
      <c r="N41" s="23" t="s">
        <v>571</v>
      </c>
      <c r="O41" s="23" t="s">
        <v>571</v>
      </c>
      <c r="P41" s="23" t="s">
        <v>571</v>
      </c>
      <c r="Q41" s="23" t="s">
        <v>571</v>
      </c>
      <c r="R41" s="23" t="s">
        <v>571</v>
      </c>
      <c r="S41" s="23" t="s">
        <v>571</v>
      </c>
      <c r="T41" s="23" t="s">
        <v>571</v>
      </c>
      <c r="U41" s="23" t="s">
        <v>571</v>
      </c>
      <c r="V41" s="24" t="s">
        <v>571</v>
      </c>
      <c r="X41" s="54"/>
    </row>
    <row r="42" spans="2:24" x14ac:dyDescent="0.2">
      <c r="B42" s="33" t="s">
        <v>280</v>
      </c>
      <c r="C42" s="18" t="s">
        <v>282</v>
      </c>
      <c r="D42" s="18" t="s">
        <v>385</v>
      </c>
      <c r="E42" s="23">
        <v>9.2025230907862132E-2</v>
      </c>
      <c r="F42" s="23">
        <v>0.14789366974543816</v>
      </c>
      <c r="G42" s="23">
        <v>0.13888263122324848</v>
      </c>
      <c r="H42" s="23">
        <v>0.26233385897724715</v>
      </c>
      <c r="I42" s="23">
        <v>0.20511376436134265</v>
      </c>
      <c r="J42" s="23">
        <v>0.11162423969362469</v>
      </c>
      <c r="K42" s="23">
        <v>4.2013967109709394E-2</v>
      </c>
      <c r="L42" s="23">
        <v>0</v>
      </c>
      <c r="M42" s="24">
        <v>44390</v>
      </c>
      <c r="N42" s="23">
        <v>0.1171875</v>
      </c>
      <c r="O42" s="23">
        <v>8.59375E-2</v>
      </c>
      <c r="P42" s="23">
        <v>0.109375</v>
      </c>
      <c r="Q42" s="23">
        <v>0.234375</v>
      </c>
      <c r="R42" s="23">
        <v>0.21484375</v>
      </c>
      <c r="S42" s="23">
        <v>0.16015625</v>
      </c>
      <c r="T42" s="23">
        <v>7.8125E-2</v>
      </c>
      <c r="U42" s="23">
        <v>0</v>
      </c>
      <c r="V42" s="24">
        <v>1280</v>
      </c>
      <c r="X42" s="54"/>
    </row>
    <row r="43" spans="2:24" x14ac:dyDescent="0.2">
      <c r="B43" s="33" t="s">
        <v>280</v>
      </c>
      <c r="C43" s="18" t="s">
        <v>283</v>
      </c>
      <c r="D43" s="18" t="s">
        <v>386</v>
      </c>
      <c r="E43" s="23">
        <v>9.2516577202399752E-2</v>
      </c>
      <c r="F43" s="23">
        <v>0.14587938111777707</v>
      </c>
      <c r="G43" s="23">
        <v>0.12503946952952322</v>
      </c>
      <c r="H43" s="23">
        <v>0.2402904957372908</v>
      </c>
      <c r="I43" s="23">
        <v>0.21281970318913798</v>
      </c>
      <c r="J43" s="23">
        <v>0.13040732554467951</v>
      </c>
      <c r="K43" s="23">
        <v>5.3047047679191661E-2</v>
      </c>
      <c r="L43" s="23">
        <v>0</v>
      </c>
      <c r="M43" s="24">
        <v>15835</v>
      </c>
      <c r="N43" s="23">
        <v>3.8461538461538464E-2</v>
      </c>
      <c r="O43" s="23">
        <v>3.2051282051282048E-2</v>
      </c>
      <c r="P43" s="23">
        <v>0.13461538461538461</v>
      </c>
      <c r="Q43" s="23">
        <v>0.33333333333333331</v>
      </c>
      <c r="R43" s="23">
        <v>0.25</v>
      </c>
      <c r="S43" s="23">
        <v>0.15384615384615385</v>
      </c>
      <c r="T43" s="23">
        <v>5.7692307692307696E-2</v>
      </c>
      <c r="U43" s="23">
        <v>0</v>
      </c>
      <c r="V43" s="24">
        <v>780</v>
      </c>
      <c r="X43" s="54"/>
    </row>
    <row r="44" spans="2:24" x14ac:dyDescent="0.2">
      <c r="B44" s="33" t="s">
        <v>280</v>
      </c>
      <c r="C44" s="18" t="s">
        <v>284</v>
      </c>
      <c r="D44" s="18" t="s">
        <v>362</v>
      </c>
      <c r="E44" s="23">
        <v>0.11459353574926542</v>
      </c>
      <c r="F44" s="23">
        <v>0.1743388834476004</v>
      </c>
      <c r="G44" s="23">
        <v>0.13222331047992164</v>
      </c>
      <c r="H44" s="23">
        <v>0.25759059745347701</v>
      </c>
      <c r="I44" s="23">
        <v>0.18903036238981391</v>
      </c>
      <c r="J44" s="23">
        <v>9.8922624877571003E-2</v>
      </c>
      <c r="K44" s="23">
        <v>3.3300685602350638E-2</v>
      </c>
      <c r="L44" s="23">
        <v>0</v>
      </c>
      <c r="M44" s="24">
        <v>5105</v>
      </c>
      <c r="N44" s="23">
        <v>6.4935064935064929E-2</v>
      </c>
      <c r="O44" s="23">
        <v>0.1038961038961039</v>
      </c>
      <c r="P44" s="23">
        <v>9.0909090909090912E-2</v>
      </c>
      <c r="Q44" s="23">
        <v>0.2857142857142857</v>
      </c>
      <c r="R44" s="23">
        <v>0.24675324675324675</v>
      </c>
      <c r="S44" s="23">
        <v>0.16883116883116883</v>
      </c>
      <c r="T44" s="23">
        <v>5.1948051948051951E-2</v>
      </c>
      <c r="U44" s="23">
        <v>0</v>
      </c>
      <c r="V44" s="24">
        <v>385</v>
      </c>
      <c r="X44" s="54"/>
    </row>
    <row r="45" spans="2:24" x14ac:dyDescent="0.2">
      <c r="B45" s="33" t="s">
        <v>285</v>
      </c>
      <c r="C45" s="18" t="s">
        <v>286</v>
      </c>
      <c r="D45" s="18" t="s">
        <v>387</v>
      </c>
      <c r="E45" s="23">
        <v>7.5320970042796004E-2</v>
      </c>
      <c r="F45" s="23">
        <v>0.11669044222539229</v>
      </c>
      <c r="G45" s="23">
        <v>0.10841654778887304</v>
      </c>
      <c r="H45" s="23">
        <v>0.23680456490727533</v>
      </c>
      <c r="I45" s="23">
        <v>0.2399429386590585</v>
      </c>
      <c r="J45" s="23">
        <v>0.16005706134094153</v>
      </c>
      <c r="K45" s="23">
        <v>6.2767475035663337E-2</v>
      </c>
      <c r="L45" s="23">
        <v>0</v>
      </c>
      <c r="M45" s="24">
        <v>17525</v>
      </c>
      <c r="N45" s="23">
        <v>8.6956521739130432E-2</v>
      </c>
      <c r="O45" s="23">
        <v>0.13043478260869565</v>
      </c>
      <c r="P45" s="23">
        <v>9.7826086956521743E-2</v>
      </c>
      <c r="Q45" s="23">
        <v>0.22826086956521738</v>
      </c>
      <c r="R45" s="23">
        <v>0.22826086956521738</v>
      </c>
      <c r="S45" s="23">
        <v>0.15217391304347827</v>
      </c>
      <c r="T45" s="23">
        <v>7.6086956521739135E-2</v>
      </c>
      <c r="U45" s="23">
        <v>0</v>
      </c>
      <c r="V45" s="24">
        <v>460</v>
      </c>
      <c r="X45" s="54"/>
    </row>
    <row r="46" spans="2:24" x14ac:dyDescent="0.2">
      <c r="B46" s="33" t="s">
        <v>285</v>
      </c>
      <c r="C46" s="18" t="s">
        <v>287</v>
      </c>
      <c r="D46" s="18" t="s">
        <v>363</v>
      </c>
      <c r="E46" s="23">
        <v>6.5321805955811718E-2</v>
      </c>
      <c r="F46" s="23">
        <v>0.10878962536023054</v>
      </c>
      <c r="G46" s="23">
        <v>0.16954851104707014</v>
      </c>
      <c r="H46" s="23">
        <v>0.32612872238232471</v>
      </c>
      <c r="I46" s="23">
        <v>0.21421709894332372</v>
      </c>
      <c r="J46" s="23">
        <v>8.6935638808837659E-2</v>
      </c>
      <c r="K46" s="23">
        <v>2.9058597502401536E-2</v>
      </c>
      <c r="L46" s="23">
        <v>0</v>
      </c>
      <c r="M46" s="24">
        <v>20820</v>
      </c>
      <c r="N46" s="23">
        <v>8.3916083916083919E-2</v>
      </c>
      <c r="O46" s="23">
        <v>6.2937062937062943E-2</v>
      </c>
      <c r="P46" s="23">
        <v>9.0909090909090912E-2</v>
      </c>
      <c r="Q46" s="23">
        <v>0.25174825174825177</v>
      </c>
      <c r="R46" s="23">
        <v>0.23076923076923078</v>
      </c>
      <c r="S46" s="23">
        <v>0.19580419580419581</v>
      </c>
      <c r="T46" s="23">
        <v>8.3916083916083919E-2</v>
      </c>
      <c r="U46" s="23">
        <v>0</v>
      </c>
      <c r="V46" s="24">
        <v>715</v>
      </c>
      <c r="X46" s="54"/>
    </row>
    <row r="47" spans="2:24" x14ac:dyDescent="0.2">
      <c r="B47" s="33" t="s">
        <v>285</v>
      </c>
      <c r="C47" s="18" t="s">
        <v>288</v>
      </c>
      <c r="D47" s="18" t="s">
        <v>388</v>
      </c>
      <c r="E47" s="23">
        <v>9.3647479868774239E-2</v>
      </c>
      <c r="F47" s="23">
        <v>0.13271696987772144</v>
      </c>
      <c r="G47" s="23">
        <v>0.1309275275872353</v>
      </c>
      <c r="H47" s="23">
        <v>0.26334625708320908</v>
      </c>
      <c r="I47" s="23">
        <v>0.21145243065911123</v>
      </c>
      <c r="J47" s="23">
        <v>0.12048911422606622</v>
      </c>
      <c r="K47" s="23">
        <v>4.7420220697882494E-2</v>
      </c>
      <c r="L47" s="23">
        <v>0</v>
      </c>
      <c r="M47" s="24">
        <v>16765</v>
      </c>
      <c r="N47" s="23">
        <v>0.10429447852760736</v>
      </c>
      <c r="O47" s="23">
        <v>0.1196319018404908</v>
      </c>
      <c r="P47" s="23">
        <v>9.815950920245399E-2</v>
      </c>
      <c r="Q47" s="23">
        <v>0.27914110429447853</v>
      </c>
      <c r="R47" s="23">
        <v>0.22699386503067484</v>
      </c>
      <c r="S47" s="23">
        <v>0.1196319018404908</v>
      </c>
      <c r="T47" s="23">
        <v>4.9079754601226995E-2</v>
      </c>
      <c r="U47" s="23">
        <v>0</v>
      </c>
      <c r="V47" s="24">
        <v>1630</v>
      </c>
      <c r="X47" s="54"/>
    </row>
    <row r="48" spans="2:24" x14ac:dyDescent="0.2">
      <c r="B48" s="33" t="s">
        <v>289</v>
      </c>
      <c r="C48" s="18" t="s">
        <v>290</v>
      </c>
      <c r="D48" s="18" t="s">
        <v>389</v>
      </c>
      <c r="E48" s="23">
        <v>0.10293467040259549</v>
      </c>
      <c r="F48" s="23">
        <v>0.14142456864769207</v>
      </c>
      <c r="G48" s="23">
        <v>0.12402300545642235</v>
      </c>
      <c r="H48" s="23">
        <v>0.25541955463795901</v>
      </c>
      <c r="I48" s="23">
        <v>0.20557439905618641</v>
      </c>
      <c r="J48" s="23">
        <v>0.12210588408789264</v>
      </c>
      <c r="K48" s="23">
        <v>4.8665388585754317E-2</v>
      </c>
      <c r="L48" s="23">
        <v>0</v>
      </c>
      <c r="M48" s="24">
        <v>33905</v>
      </c>
      <c r="N48" s="23">
        <v>9.8214285714285712E-2</v>
      </c>
      <c r="O48" s="23">
        <v>0.11607142857142858</v>
      </c>
      <c r="P48" s="23">
        <v>0.11160714285714286</v>
      </c>
      <c r="Q48" s="23">
        <v>0.21875</v>
      </c>
      <c r="R48" s="23">
        <v>0.20535714285714285</v>
      </c>
      <c r="S48" s="23">
        <v>0.16517857142857142</v>
      </c>
      <c r="T48" s="23">
        <v>8.9285714285714288E-2</v>
      </c>
      <c r="U48" s="23">
        <v>0</v>
      </c>
      <c r="V48" s="24">
        <v>1120</v>
      </c>
      <c r="X48" s="54"/>
    </row>
    <row r="49" spans="2:24" x14ac:dyDescent="0.2">
      <c r="B49" s="33" t="s">
        <v>289</v>
      </c>
      <c r="C49" s="18" t="s">
        <v>291</v>
      </c>
      <c r="D49" s="18" t="s">
        <v>364</v>
      </c>
      <c r="E49" s="23">
        <v>4.2884990253411304E-2</v>
      </c>
      <c r="F49" s="23">
        <v>0.19493177387914229</v>
      </c>
      <c r="G49" s="23">
        <v>0.13450292397660818</v>
      </c>
      <c r="H49" s="23">
        <v>0.24756335282651071</v>
      </c>
      <c r="I49" s="23">
        <v>0.23391812865497075</v>
      </c>
      <c r="J49" s="23">
        <v>9.9415204678362568E-2</v>
      </c>
      <c r="K49" s="23">
        <v>4.6783625730994149E-2</v>
      </c>
      <c r="L49" s="23">
        <v>0</v>
      </c>
      <c r="M49" s="24">
        <v>2565</v>
      </c>
      <c r="N49" s="23" t="s">
        <v>571</v>
      </c>
      <c r="O49" s="23" t="s">
        <v>571</v>
      </c>
      <c r="P49" s="23" t="s">
        <v>571</v>
      </c>
      <c r="Q49" s="23" t="s">
        <v>571</v>
      </c>
      <c r="R49" s="23" t="s">
        <v>571</v>
      </c>
      <c r="S49" s="23" t="s">
        <v>571</v>
      </c>
      <c r="T49" s="23" t="s">
        <v>571</v>
      </c>
      <c r="U49" s="23" t="s">
        <v>571</v>
      </c>
      <c r="V49" s="24" t="s">
        <v>571</v>
      </c>
      <c r="X49" s="54"/>
    </row>
    <row r="50" spans="2:24" x14ac:dyDescent="0.2">
      <c r="B50" s="33" t="s">
        <v>289</v>
      </c>
      <c r="C50" s="18" t="s">
        <v>292</v>
      </c>
      <c r="D50" s="18" t="s">
        <v>365</v>
      </c>
      <c r="E50" s="23">
        <v>5.6436271401395052E-2</v>
      </c>
      <c r="F50" s="23">
        <v>0.10547452969773832</v>
      </c>
      <c r="G50" s="23">
        <v>0.13929401817797507</v>
      </c>
      <c r="H50" s="23">
        <v>0.28852251109701965</v>
      </c>
      <c r="I50" s="23">
        <v>0.22870429084760094</v>
      </c>
      <c r="J50" s="23">
        <v>0.12407524836186852</v>
      </c>
      <c r="K50" s="23">
        <v>5.7281758613400971E-2</v>
      </c>
      <c r="L50" s="23">
        <v>0</v>
      </c>
      <c r="M50" s="24">
        <v>23655</v>
      </c>
      <c r="N50" s="23">
        <v>1.6949152542372881E-2</v>
      </c>
      <c r="O50" s="23">
        <v>3.3898305084745763E-2</v>
      </c>
      <c r="P50" s="23">
        <v>0.10169491525423729</v>
      </c>
      <c r="Q50" s="23">
        <v>0.30508474576271188</v>
      </c>
      <c r="R50" s="23">
        <v>0.23728813559322035</v>
      </c>
      <c r="S50" s="23">
        <v>0.20338983050847459</v>
      </c>
      <c r="T50" s="23">
        <v>8.4745762711864403E-2</v>
      </c>
      <c r="U50" s="23">
        <v>0</v>
      </c>
      <c r="V50" s="24">
        <v>295</v>
      </c>
      <c r="X50" s="54"/>
    </row>
    <row r="51" spans="2:24" x14ac:dyDescent="0.2">
      <c r="B51" s="33" t="s">
        <v>289</v>
      </c>
      <c r="C51" s="18" t="s">
        <v>293</v>
      </c>
      <c r="D51" s="18" t="s">
        <v>390</v>
      </c>
      <c r="E51" s="23">
        <v>7.7084793272599858E-2</v>
      </c>
      <c r="F51" s="23">
        <v>0.14832982947909368</v>
      </c>
      <c r="G51" s="23">
        <v>0.13851903760803549</v>
      </c>
      <c r="H51" s="23">
        <v>0.25297827610371409</v>
      </c>
      <c r="I51" s="23">
        <v>0.20696099042279842</v>
      </c>
      <c r="J51" s="23">
        <v>0.12567157206260218</v>
      </c>
      <c r="K51" s="23">
        <v>5.0455501051156273E-2</v>
      </c>
      <c r="L51" s="23">
        <v>0</v>
      </c>
      <c r="M51" s="24">
        <v>21405</v>
      </c>
      <c r="N51" s="23">
        <v>5.9405940594059403E-2</v>
      </c>
      <c r="O51" s="23">
        <v>0.10891089108910891</v>
      </c>
      <c r="P51" s="23">
        <v>9.9009900990099015E-2</v>
      </c>
      <c r="Q51" s="23">
        <v>0.22772277227722773</v>
      </c>
      <c r="R51" s="23">
        <v>0.22772277227722773</v>
      </c>
      <c r="S51" s="23">
        <v>0.18811881188118812</v>
      </c>
      <c r="T51" s="23">
        <v>8.9108910891089105E-2</v>
      </c>
      <c r="U51" s="23">
        <v>0</v>
      </c>
      <c r="V51" s="24">
        <v>505</v>
      </c>
      <c r="X51" s="54"/>
    </row>
    <row r="52" spans="2:24" x14ac:dyDescent="0.2">
      <c r="B52" s="33" t="s">
        <v>289</v>
      </c>
      <c r="C52" s="18" t="s">
        <v>294</v>
      </c>
      <c r="D52" s="18" t="s">
        <v>391</v>
      </c>
      <c r="E52" s="23">
        <v>6.3197026022304828E-2</v>
      </c>
      <c r="F52" s="23">
        <v>0.1895910780669145</v>
      </c>
      <c r="G52" s="23">
        <v>0.11895910780669144</v>
      </c>
      <c r="H52" s="23">
        <v>0.23048327137546468</v>
      </c>
      <c r="I52" s="23">
        <v>0.20817843866171004</v>
      </c>
      <c r="J52" s="23">
        <v>0.13011152416356878</v>
      </c>
      <c r="K52" s="23">
        <v>5.5762081784386616E-2</v>
      </c>
      <c r="L52" s="23">
        <v>0</v>
      </c>
      <c r="M52" s="24">
        <v>1345</v>
      </c>
      <c r="N52" s="23" t="s">
        <v>571</v>
      </c>
      <c r="O52" s="23" t="s">
        <v>571</v>
      </c>
      <c r="P52" s="23" t="s">
        <v>571</v>
      </c>
      <c r="Q52" s="23" t="s">
        <v>571</v>
      </c>
      <c r="R52" s="23" t="s">
        <v>571</v>
      </c>
      <c r="S52" s="23" t="s">
        <v>571</v>
      </c>
      <c r="T52" s="23" t="s">
        <v>571</v>
      </c>
      <c r="U52" s="23" t="s">
        <v>571</v>
      </c>
      <c r="V52" s="24" t="s">
        <v>571</v>
      </c>
      <c r="X52" s="54"/>
    </row>
    <row r="53" spans="2:24" x14ac:dyDescent="0.2">
      <c r="B53" s="33" t="s">
        <v>289</v>
      </c>
      <c r="C53" s="18" t="s">
        <v>295</v>
      </c>
      <c r="D53" s="18" t="s">
        <v>366</v>
      </c>
      <c r="E53" s="23" t="s">
        <v>571</v>
      </c>
      <c r="F53" s="23" t="s">
        <v>571</v>
      </c>
      <c r="G53" s="23" t="s">
        <v>571</v>
      </c>
      <c r="H53" s="23" t="s">
        <v>571</v>
      </c>
      <c r="I53" s="23" t="s">
        <v>571</v>
      </c>
      <c r="J53" s="23" t="s">
        <v>571</v>
      </c>
      <c r="K53" s="23" t="s">
        <v>571</v>
      </c>
      <c r="L53" s="23" t="s">
        <v>571</v>
      </c>
      <c r="M53" s="24" t="s">
        <v>571</v>
      </c>
      <c r="N53" s="23" t="s">
        <v>571</v>
      </c>
      <c r="O53" s="23" t="s">
        <v>571</v>
      </c>
      <c r="P53" s="23" t="s">
        <v>571</v>
      </c>
      <c r="Q53" s="23" t="s">
        <v>571</v>
      </c>
      <c r="R53" s="23" t="s">
        <v>571</v>
      </c>
      <c r="S53" s="23" t="s">
        <v>571</v>
      </c>
      <c r="T53" s="23" t="s">
        <v>571</v>
      </c>
      <c r="U53" s="23" t="s">
        <v>571</v>
      </c>
      <c r="V53" s="24" t="s">
        <v>571</v>
      </c>
      <c r="X53" s="54"/>
    </row>
    <row r="54" spans="2:24" x14ac:dyDescent="0.2">
      <c r="B54" s="33" t="s">
        <v>296</v>
      </c>
      <c r="C54" s="18" t="s">
        <v>297</v>
      </c>
      <c r="D54" s="18" t="s">
        <v>367</v>
      </c>
      <c r="E54" s="23">
        <v>5.0032071840923668E-2</v>
      </c>
      <c r="F54" s="23">
        <v>0.15394483643361129</v>
      </c>
      <c r="G54" s="23">
        <v>0.13149454778704298</v>
      </c>
      <c r="H54" s="23">
        <v>0.23733162283515075</v>
      </c>
      <c r="I54" s="23">
        <v>0.22771007055805004</v>
      </c>
      <c r="J54" s="23">
        <v>0.14368184733803721</v>
      </c>
      <c r="K54" s="23">
        <v>5.5805003207184095E-2</v>
      </c>
      <c r="L54" s="23">
        <v>0</v>
      </c>
      <c r="M54" s="24">
        <v>7795</v>
      </c>
      <c r="N54" s="23">
        <v>6.8181818181818177E-2</v>
      </c>
      <c r="O54" s="23">
        <v>0.10227272727272728</v>
      </c>
      <c r="P54" s="23">
        <v>0.11363636363636363</v>
      </c>
      <c r="Q54" s="23">
        <v>0.19318181818181818</v>
      </c>
      <c r="R54" s="23">
        <v>0.22727272727272727</v>
      </c>
      <c r="S54" s="23">
        <v>0.19318181818181818</v>
      </c>
      <c r="T54" s="23">
        <v>0.11363636363636363</v>
      </c>
      <c r="U54" s="23">
        <v>0</v>
      </c>
      <c r="V54" s="24">
        <v>440</v>
      </c>
      <c r="X54" s="54"/>
    </row>
    <row r="55" spans="2:24" x14ac:dyDescent="0.2">
      <c r="B55" s="33" t="s">
        <v>296</v>
      </c>
      <c r="C55" s="18" t="s">
        <v>298</v>
      </c>
      <c r="D55" s="18" t="s">
        <v>392</v>
      </c>
      <c r="E55" s="23">
        <v>9.3971631205673756E-2</v>
      </c>
      <c r="F55" s="23">
        <v>0.15780141843971632</v>
      </c>
      <c r="G55" s="23">
        <v>0.12677304964539007</v>
      </c>
      <c r="H55" s="23">
        <v>0.29078014184397161</v>
      </c>
      <c r="I55" s="23">
        <v>0.20744680851063829</v>
      </c>
      <c r="J55" s="23">
        <v>9.1312056737588659E-2</v>
      </c>
      <c r="K55" s="23">
        <v>3.1028368794326241E-2</v>
      </c>
      <c r="L55" s="23">
        <v>0</v>
      </c>
      <c r="M55" s="24">
        <v>5640</v>
      </c>
      <c r="N55" s="23" t="s">
        <v>571</v>
      </c>
      <c r="O55" s="23" t="s">
        <v>571</v>
      </c>
      <c r="P55" s="23" t="s">
        <v>571</v>
      </c>
      <c r="Q55" s="23" t="s">
        <v>571</v>
      </c>
      <c r="R55" s="23" t="s">
        <v>571</v>
      </c>
      <c r="S55" s="23" t="s">
        <v>571</v>
      </c>
      <c r="T55" s="23" t="s">
        <v>571</v>
      </c>
      <c r="U55" s="23" t="s">
        <v>571</v>
      </c>
      <c r="V55" s="24" t="s">
        <v>571</v>
      </c>
      <c r="X55" s="54"/>
    </row>
    <row r="56" spans="2:24" x14ac:dyDescent="0.2">
      <c r="B56" s="33" t="s">
        <v>296</v>
      </c>
      <c r="C56" s="18" t="s">
        <v>299</v>
      </c>
      <c r="D56" s="18" t="s">
        <v>368</v>
      </c>
      <c r="E56" s="23" t="s">
        <v>571</v>
      </c>
      <c r="F56" s="23" t="s">
        <v>571</v>
      </c>
      <c r="G56" s="23" t="s">
        <v>571</v>
      </c>
      <c r="H56" s="23" t="s">
        <v>571</v>
      </c>
      <c r="I56" s="23" t="s">
        <v>571</v>
      </c>
      <c r="J56" s="23" t="s">
        <v>571</v>
      </c>
      <c r="K56" s="23" t="s">
        <v>571</v>
      </c>
      <c r="L56" s="23" t="s">
        <v>571</v>
      </c>
      <c r="M56" s="24" t="s">
        <v>571</v>
      </c>
      <c r="N56" s="23" t="s">
        <v>571</v>
      </c>
      <c r="O56" s="23" t="s">
        <v>571</v>
      </c>
      <c r="P56" s="23" t="s">
        <v>571</v>
      </c>
      <c r="Q56" s="23" t="s">
        <v>571</v>
      </c>
      <c r="R56" s="23" t="s">
        <v>571</v>
      </c>
      <c r="S56" s="23" t="s">
        <v>571</v>
      </c>
      <c r="T56" s="23" t="s">
        <v>571</v>
      </c>
      <c r="U56" s="23" t="s">
        <v>571</v>
      </c>
      <c r="V56" s="24" t="s">
        <v>571</v>
      </c>
      <c r="X56" s="54"/>
    </row>
    <row r="57" spans="2:24" x14ac:dyDescent="0.2">
      <c r="B57" s="33" t="s">
        <v>296</v>
      </c>
      <c r="C57" s="18" t="s">
        <v>300</v>
      </c>
      <c r="D57" s="18" t="s">
        <v>369</v>
      </c>
      <c r="E57" s="23">
        <v>7.8887627695800225E-2</v>
      </c>
      <c r="F57" s="23">
        <v>0.13734392735527809</v>
      </c>
      <c r="G57" s="23">
        <v>0.11066969353007945</v>
      </c>
      <c r="H57" s="23">
        <v>0.21623155505107833</v>
      </c>
      <c r="I57" s="23">
        <v>0.22814982973893302</v>
      </c>
      <c r="J57" s="23">
        <v>0.15437003405221339</v>
      </c>
      <c r="K57" s="23">
        <v>7.4347332576617478E-2</v>
      </c>
      <c r="L57" s="23">
        <v>0</v>
      </c>
      <c r="M57" s="24">
        <v>8810</v>
      </c>
      <c r="N57" s="23">
        <v>8.6956521739130432E-2</v>
      </c>
      <c r="O57" s="23">
        <v>8.6956521739130432E-2</v>
      </c>
      <c r="P57" s="23">
        <v>7.6086956521739135E-2</v>
      </c>
      <c r="Q57" s="23">
        <v>0.2391304347826087</v>
      </c>
      <c r="R57" s="23">
        <v>0.22826086956521738</v>
      </c>
      <c r="S57" s="23">
        <v>0.16304347826086957</v>
      </c>
      <c r="T57" s="23">
        <v>0.11956521739130435</v>
      </c>
      <c r="U57" s="23">
        <v>0</v>
      </c>
      <c r="V57" s="24">
        <v>460</v>
      </c>
      <c r="X57" s="54"/>
    </row>
    <row r="58" spans="2:24" x14ac:dyDescent="0.2">
      <c r="B58" s="33" t="s">
        <v>296</v>
      </c>
      <c r="C58" s="18" t="s">
        <v>301</v>
      </c>
      <c r="D58" s="18" t="s">
        <v>393</v>
      </c>
      <c r="E58" s="23">
        <v>6.6666666666666666E-2</v>
      </c>
      <c r="F58" s="23">
        <v>0.128</v>
      </c>
      <c r="G58" s="23">
        <v>0.12</v>
      </c>
      <c r="H58" s="23">
        <v>0.21866666666666668</v>
      </c>
      <c r="I58" s="23">
        <v>0.22933333333333333</v>
      </c>
      <c r="J58" s="23">
        <v>0.16800000000000001</v>
      </c>
      <c r="K58" s="23">
        <v>6.933333333333333E-2</v>
      </c>
      <c r="L58" s="23">
        <v>0</v>
      </c>
      <c r="M58" s="24">
        <v>1875</v>
      </c>
      <c r="N58" s="23">
        <v>6.8965517241379309E-2</v>
      </c>
      <c r="O58" s="23">
        <v>0.10344827586206896</v>
      </c>
      <c r="P58" s="23">
        <v>0.10344827586206896</v>
      </c>
      <c r="Q58" s="23">
        <v>0.20689655172413793</v>
      </c>
      <c r="R58" s="23">
        <v>0.13793103448275862</v>
      </c>
      <c r="S58" s="23">
        <v>0.17241379310344829</v>
      </c>
      <c r="T58" s="23">
        <v>0.17241379310344829</v>
      </c>
      <c r="U58" s="23">
        <v>0</v>
      </c>
      <c r="V58" s="24">
        <v>145</v>
      </c>
      <c r="X58" s="54"/>
    </row>
    <row r="59" spans="2:24" x14ac:dyDescent="0.2">
      <c r="B59" s="33" t="s">
        <v>296</v>
      </c>
      <c r="C59" s="18" t="s">
        <v>302</v>
      </c>
      <c r="D59" s="18" t="s">
        <v>394</v>
      </c>
      <c r="E59" s="23" t="s">
        <v>571</v>
      </c>
      <c r="F59" s="23" t="s">
        <v>571</v>
      </c>
      <c r="G59" s="23" t="s">
        <v>571</v>
      </c>
      <c r="H59" s="23" t="s">
        <v>571</v>
      </c>
      <c r="I59" s="23" t="s">
        <v>571</v>
      </c>
      <c r="J59" s="23" t="s">
        <v>571</v>
      </c>
      <c r="K59" s="23" t="s">
        <v>571</v>
      </c>
      <c r="L59" s="23" t="s">
        <v>571</v>
      </c>
      <c r="M59" s="24" t="s">
        <v>571</v>
      </c>
      <c r="N59" s="23" t="s">
        <v>571</v>
      </c>
      <c r="O59" s="23" t="s">
        <v>571</v>
      </c>
      <c r="P59" s="23" t="s">
        <v>571</v>
      </c>
      <c r="Q59" s="23" t="s">
        <v>571</v>
      </c>
      <c r="R59" s="23" t="s">
        <v>571</v>
      </c>
      <c r="S59" s="23" t="s">
        <v>571</v>
      </c>
      <c r="T59" s="23" t="s">
        <v>571</v>
      </c>
      <c r="U59" s="23" t="s">
        <v>571</v>
      </c>
      <c r="V59" s="24" t="s">
        <v>571</v>
      </c>
      <c r="X59" s="54"/>
    </row>
    <row r="60" spans="2:24" x14ac:dyDescent="0.2">
      <c r="B60" s="33" t="s">
        <v>296</v>
      </c>
      <c r="C60" s="18" t="s">
        <v>303</v>
      </c>
      <c r="D60" s="18" t="s">
        <v>370</v>
      </c>
      <c r="E60" s="23">
        <v>6.6427289048473961E-2</v>
      </c>
      <c r="F60" s="23">
        <v>0.14003590664272891</v>
      </c>
      <c r="G60" s="23">
        <v>0.12208258527827648</v>
      </c>
      <c r="H60" s="23">
        <v>0.21364452423698385</v>
      </c>
      <c r="I60" s="23">
        <v>0.2118491921005386</v>
      </c>
      <c r="J60" s="23">
        <v>0.15439856373429084</v>
      </c>
      <c r="K60" s="23">
        <v>9.33572710951526E-2</v>
      </c>
      <c r="L60" s="23">
        <v>0</v>
      </c>
      <c r="M60" s="24">
        <v>2785</v>
      </c>
      <c r="N60" s="23" t="s">
        <v>571</v>
      </c>
      <c r="O60" s="23" t="s">
        <v>571</v>
      </c>
      <c r="P60" s="23" t="s">
        <v>571</v>
      </c>
      <c r="Q60" s="23" t="s">
        <v>571</v>
      </c>
      <c r="R60" s="23" t="s">
        <v>571</v>
      </c>
      <c r="S60" s="23" t="s">
        <v>571</v>
      </c>
      <c r="T60" s="23" t="s">
        <v>571</v>
      </c>
      <c r="U60" s="23" t="s">
        <v>571</v>
      </c>
      <c r="V60" s="24" t="s">
        <v>571</v>
      </c>
      <c r="X60" s="54"/>
    </row>
    <row r="61" spans="2:24" ht="6.75" customHeight="1" x14ac:dyDescent="0.2">
      <c r="D61" s="2"/>
      <c r="E61" s="68"/>
      <c r="F61" s="68"/>
      <c r="G61" s="68"/>
      <c r="H61" s="68"/>
      <c r="I61" s="68"/>
      <c r="J61" s="68"/>
      <c r="K61" s="68"/>
      <c r="L61" s="69"/>
      <c r="M61" s="69"/>
      <c r="N61" s="68"/>
      <c r="O61" s="68"/>
      <c r="P61" s="68"/>
      <c r="Q61" s="68"/>
      <c r="R61" s="68"/>
      <c r="S61" s="68"/>
      <c r="T61" s="68"/>
      <c r="U61" s="69"/>
      <c r="V61" s="69"/>
    </row>
    <row r="62" spans="2:24" x14ac:dyDescent="0.2">
      <c r="B62" s="33" t="s">
        <v>256</v>
      </c>
      <c r="C62" s="18" t="s">
        <v>39</v>
      </c>
      <c r="D62" s="21" t="s">
        <v>154</v>
      </c>
      <c r="E62" s="23">
        <v>0.12922173274596183</v>
      </c>
      <c r="F62" s="23">
        <v>0.13656387665198239</v>
      </c>
      <c r="G62" s="23">
        <v>0.12922173274596183</v>
      </c>
      <c r="H62" s="23">
        <v>0.342143906020558</v>
      </c>
      <c r="I62" s="23">
        <v>0.17914831130690162</v>
      </c>
      <c r="J62" s="23">
        <v>6.3142437591776804E-2</v>
      </c>
      <c r="K62" s="23">
        <v>2.0558002936857563E-2</v>
      </c>
      <c r="L62" s="23">
        <v>0</v>
      </c>
      <c r="M62" s="24">
        <v>3405</v>
      </c>
      <c r="N62" s="23" t="s">
        <v>571</v>
      </c>
      <c r="O62" s="23" t="s">
        <v>571</v>
      </c>
      <c r="P62" s="23" t="s">
        <v>571</v>
      </c>
      <c r="Q62" s="23" t="s">
        <v>571</v>
      </c>
      <c r="R62" s="23" t="s">
        <v>571</v>
      </c>
      <c r="S62" s="23" t="s">
        <v>571</v>
      </c>
      <c r="T62" s="23" t="s">
        <v>571</v>
      </c>
      <c r="U62" s="23" t="s">
        <v>571</v>
      </c>
      <c r="V62" s="24" t="s">
        <v>571</v>
      </c>
    </row>
    <row r="63" spans="2:24" x14ac:dyDescent="0.2">
      <c r="B63" s="33" t="s">
        <v>256</v>
      </c>
      <c r="C63" s="18" t="s">
        <v>41</v>
      </c>
      <c r="D63" s="21" t="s">
        <v>155</v>
      </c>
      <c r="E63" s="23">
        <v>8.4269662921348312E-2</v>
      </c>
      <c r="F63" s="23">
        <v>0.12078651685393259</v>
      </c>
      <c r="G63" s="23">
        <v>0.17415730337078653</v>
      </c>
      <c r="H63" s="23">
        <v>0.34269662921348315</v>
      </c>
      <c r="I63" s="23">
        <v>0.18258426966292135</v>
      </c>
      <c r="J63" s="23">
        <v>7.5842696629213488E-2</v>
      </c>
      <c r="K63" s="23">
        <v>2.247191011235955E-2</v>
      </c>
      <c r="L63" s="23">
        <v>0</v>
      </c>
      <c r="M63" s="24">
        <v>1780</v>
      </c>
      <c r="N63" s="23" t="s">
        <v>572</v>
      </c>
      <c r="O63" s="23" t="s">
        <v>572</v>
      </c>
      <c r="P63" s="23" t="s">
        <v>572</v>
      </c>
      <c r="Q63" s="23" t="s">
        <v>572</v>
      </c>
      <c r="R63" s="23" t="s">
        <v>572</v>
      </c>
      <c r="S63" s="23" t="s">
        <v>572</v>
      </c>
      <c r="T63" s="23" t="s">
        <v>572</v>
      </c>
      <c r="U63" s="23" t="s">
        <v>572</v>
      </c>
      <c r="V63" s="24" t="s">
        <v>572</v>
      </c>
    </row>
    <row r="64" spans="2:24" x14ac:dyDescent="0.2">
      <c r="B64" s="33" t="s">
        <v>256</v>
      </c>
      <c r="C64" s="18" t="s">
        <v>43</v>
      </c>
      <c r="D64" s="21" t="s">
        <v>306</v>
      </c>
      <c r="E64" s="23">
        <v>9.1496232508073191E-2</v>
      </c>
      <c r="F64" s="23">
        <v>0.18191603875134554</v>
      </c>
      <c r="G64" s="23">
        <v>0.14854682454251883</v>
      </c>
      <c r="H64" s="23">
        <v>0.25511302475780406</v>
      </c>
      <c r="I64" s="23">
        <v>0.19590958019375673</v>
      </c>
      <c r="J64" s="23">
        <v>8.8266953713670618E-2</v>
      </c>
      <c r="K64" s="23">
        <v>3.8751345532831001E-2</v>
      </c>
      <c r="L64" s="23">
        <v>0</v>
      </c>
      <c r="M64" s="24">
        <v>4645</v>
      </c>
      <c r="N64" s="23" t="s">
        <v>572</v>
      </c>
      <c r="O64" s="23" t="s">
        <v>572</v>
      </c>
      <c r="P64" s="23" t="s">
        <v>572</v>
      </c>
      <c r="Q64" s="23" t="s">
        <v>572</v>
      </c>
      <c r="R64" s="23" t="s">
        <v>572</v>
      </c>
      <c r="S64" s="23" t="s">
        <v>572</v>
      </c>
      <c r="T64" s="23" t="s">
        <v>572</v>
      </c>
      <c r="U64" s="23" t="s">
        <v>572</v>
      </c>
      <c r="V64" s="24" t="s">
        <v>572</v>
      </c>
    </row>
    <row r="65" spans="2:22" x14ac:dyDescent="0.2">
      <c r="B65" s="33" t="s">
        <v>256</v>
      </c>
      <c r="C65" s="18" t="s">
        <v>44</v>
      </c>
      <c r="D65" s="21" t="s">
        <v>307</v>
      </c>
      <c r="E65" s="23">
        <v>9.8907103825136608E-2</v>
      </c>
      <c r="F65" s="23">
        <v>0.1540983606557377</v>
      </c>
      <c r="G65" s="23">
        <v>0.12295081967213115</v>
      </c>
      <c r="H65" s="23">
        <v>0.253551912568306</v>
      </c>
      <c r="I65" s="23">
        <v>0.19726775956284154</v>
      </c>
      <c r="J65" s="23">
        <v>0.12622950819672132</v>
      </c>
      <c r="K65" s="23">
        <v>4.6448087431693992E-2</v>
      </c>
      <c r="L65" s="23">
        <v>0</v>
      </c>
      <c r="M65" s="24">
        <v>9150</v>
      </c>
      <c r="N65" s="23">
        <v>9.1954022988505746E-2</v>
      </c>
      <c r="O65" s="23">
        <v>8.0459770114942528E-2</v>
      </c>
      <c r="P65" s="23">
        <v>0.10344827586206896</v>
      </c>
      <c r="Q65" s="23">
        <v>0.28735632183908044</v>
      </c>
      <c r="R65" s="23">
        <v>0.21839080459770116</v>
      </c>
      <c r="S65" s="23">
        <v>0.14942528735632185</v>
      </c>
      <c r="T65" s="23">
        <v>6.8965517241379309E-2</v>
      </c>
      <c r="U65" s="23">
        <v>0</v>
      </c>
      <c r="V65" s="24">
        <v>435</v>
      </c>
    </row>
    <row r="66" spans="2:22" x14ac:dyDescent="0.2">
      <c r="B66" s="33" t="s">
        <v>256</v>
      </c>
      <c r="C66" s="18" t="s">
        <v>533</v>
      </c>
      <c r="D66" s="21" t="s">
        <v>534</v>
      </c>
      <c r="E66" s="23" t="s">
        <v>571</v>
      </c>
      <c r="F66" s="23" t="s">
        <v>571</v>
      </c>
      <c r="G66" s="23" t="s">
        <v>571</v>
      </c>
      <c r="H66" s="23" t="s">
        <v>571</v>
      </c>
      <c r="I66" s="23" t="s">
        <v>571</v>
      </c>
      <c r="J66" s="23" t="s">
        <v>571</v>
      </c>
      <c r="K66" s="23" t="s">
        <v>571</v>
      </c>
      <c r="L66" s="23" t="s">
        <v>571</v>
      </c>
      <c r="M66" s="24" t="s">
        <v>571</v>
      </c>
      <c r="N66" s="23" t="s">
        <v>571</v>
      </c>
      <c r="O66" s="23" t="s">
        <v>571</v>
      </c>
      <c r="P66" s="23" t="s">
        <v>571</v>
      </c>
      <c r="Q66" s="23" t="s">
        <v>571</v>
      </c>
      <c r="R66" s="23" t="s">
        <v>571</v>
      </c>
      <c r="S66" s="23" t="s">
        <v>571</v>
      </c>
      <c r="T66" s="23" t="s">
        <v>571</v>
      </c>
      <c r="U66" s="23" t="s">
        <v>571</v>
      </c>
      <c r="V66" s="24" t="s">
        <v>571</v>
      </c>
    </row>
    <row r="67" spans="2:22" x14ac:dyDescent="0.2">
      <c r="B67" s="33" t="s">
        <v>256</v>
      </c>
      <c r="C67" s="18" t="s">
        <v>441</v>
      </c>
      <c r="D67" s="21" t="s">
        <v>442</v>
      </c>
      <c r="E67" s="23" t="s">
        <v>571</v>
      </c>
      <c r="F67" s="23" t="s">
        <v>571</v>
      </c>
      <c r="G67" s="23" t="s">
        <v>571</v>
      </c>
      <c r="H67" s="23" t="s">
        <v>571</v>
      </c>
      <c r="I67" s="23" t="s">
        <v>571</v>
      </c>
      <c r="J67" s="23" t="s">
        <v>571</v>
      </c>
      <c r="K67" s="23" t="s">
        <v>571</v>
      </c>
      <c r="L67" s="23" t="s">
        <v>571</v>
      </c>
      <c r="M67" s="24" t="s">
        <v>571</v>
      </c>
      <c r="N67" s="23" t="s">
        <v>571</v>
      </c>
      <c r="O67" s="23" t="s">
        <v>571</v>
      </c>
      <c r="P67" s="23" t="s">
        <v>571</v>
      </c>
      <c r="Q67" s="23" t="s">
        <v>571</v>
      </c>
      <c r="R67" s="23" t="s">
        <v>571</v>
      </c>
      <c r="S67" s="23" t="s">
        <v>571</v>
      </c>
      <c r="T67" s="23" t="s">
        <v>571</v>
      </c>
      <c r="U67" s="23" t="s">
        <v>571</v>
      </c>
      <c r="V67" s="24" t="s">
        <v>571</v>
      </c>
    </row>
    <row r="68" spans="2:22" x14ac:dyDescent="0.2">
      <c r="B68" s="33" t="s">
        <v>256</v>
      </c>
      <c r="C68" s="18" t="s">
        <v>51</v>
      </c>
      <c r="D68" s="21" t="s">
        <v>162</v>
      </c>
      <c r="E68" s="23">
        <v>7.903780068728522E-2</v>
      </c>
      <c r="F68" s="23">
        <v>0.16151202749140894</v>
      </c>
      <c r="G68" s="23">
        <v>0.12829324169530354</v>
      </c>
      <c r="H68" s="23">
        <v>0.290950744558992</v>
      </c>
      <c r="I68" s="23">
        <v>0.2016036655211913</v>
      </c>
      <c r="J68" s="23">
        <v>9.736540664375716E-2</v>
      </c>
      <c r="K68" s="23">
        <v>4.1237113402061855E-2</v>
      </c>
      <c r="L68" s="23">
        <v>0</v>
      </c>
      <c r="M68" s="24">
        <v>4365</v>
      </c>
      <c r="N68" s="23">
        <v>4.1666666666666664E-2</v>
      </c>
      <c r="O68" s="23">
        <v>0.125</v>
      </c>
      <c r="P68" s="23">
        <v>8.3333333333333329E-2</v>
      </c>
      <c r="Q68" s="23">
        <v>0.25</v>
      </c>
      <c r="R68" s="23">
        <v>0.25</v>
      </c>
      <c r="S68" s="23">
        <v>0.20833333333333334</v>
      </c>
      <c r="T68" s="23">
        <v>8.3333333333333329E-2</v>
      </c>
      <c r="U68" s="23">
        <v>0</v>
      </c>
      <c r="V68" s="24">
        <v>120</v>
      </c>
    </row>
    <row r="69" spans="2:22" x14ac:dyDescent="0.2">
      <c r="B69" s="33" t="s">
        <v>256</v>
      </c>
      <c r="C69" s="18" t="s">
        <v>59</v>
      </c>
      <c r="D69" s="21" t="s">
        <v>168</v>
      </c>
      <c r="E69" s="23" t="s">
        <v>571</v>
      </c>
      <c r="F69" s="23" t="s">
        <v>571</v>
      </c>
      <c r="G69" s="23" t="s">
        <v>571</v>
      </c>
      <c r="H69" s="23" t="s">
        <v>571</v>
      </c>
      <c r="I69" s="23" t="s">
        <v>571</v>
      </c>
      <c r="J69" s="23" t="s">
        <v>571</v>
      </c>
      <c r="K69" s="23" t="s">
        <v>571</v>
      </c>
      <c r="L69" s="23" t="s">
        <v>571</v>
      </c>
      <c r="M69" s="24" t="s">
        <v>571</v>
      </c>
      <c r="N69" s="23" t="s">
        <v>571</v>
      </c>
      <c r="O69" s="23" t="s">
        <v>571</v>
      </c>
      <c r="P69" s="23" t="s">
        <v>571</v>
      </c>
      <c r="Q69" s="23" t="s">
        <v>571</v>
      </c>
      <c r="R69" s="23" t="s">
        <v>571</v>
      </c>
      <c r="S69" s="23" t="s">
        <v>571</v>
      </c>
      <c r="T69" s="23" t="s">
        <v>571</v>
      </c>
      <c r="U69" s="23" t="s">
        <v>571</v>
      </c>
      <c r="V69" s="24" t="s">
        <v>571</v>
      </c>
    </row>
    <row r="70" spans="2:22" x14ac:dyDescent="0.2">
      <c r="B70" s="33" t="s">
        <v>256</v>
      </c>
      <c r="C70" s="18" t="s">
        <v>69</v>
      </c>
      <c r="D70" s="21" t="s">
        <v>309</v>
      </c>
      <c r="E70" s="23">
        <v>9.7653772986683582E-2</v>
      </c>
      <c r="F70" s="23">
        <v>0.16106531388712747</v>
      </c>
      <c r="G70" s="23">
        <v>0.13443246670894102</v>
      </c>
      <c r="H70" s="23">
        <v>0.28979074191502852</v>
      </c>
      <c r="I70" s="23">
        <v>0.20291693088142043</v>
      </c>
      <c r="J70" s="23">
        <v>8.4971464806594801E-2</v>
      </c>
      <c r="K70" s="23">
        <v>2.8535193405199746E-2</v>
      </c>
      <c r="L70" s="23">
        <v>0</v>
      </c>
      <c r="M70" s="24">
        <v>7885</v>
      </c>
      <c r="N70" s="23">
        <v>3.125E-2</v>
      </c>
      <c r="O70" s="23">
        <v>0.11458333333333333</v>
      </c>
      <c r="P70" s="23">
        <v>0.125</v>
      </c>
      <c r="Q70" s="23">
        <v>0.32291666666666669</v>
      </c>
      <c r="R70" s="23">
        <v>0.25520833333333331</v>
      </c>
      <c r="S70" s="23">
        <v>0.11458333333333333</v>
      </c>
      <c r="T70" s="23">
        <v>3.6458333333333336E-2</v>
      </c>
      <c r="U70" s="23">
        <v>0</v>
      </c>
      <c r="V70" s="24">
        <v>960</v>
      </c>
    </row>
    <row r="71" spans="2:22" x14ac:dyDescent="0.2">
      <c r="B71" s="33" t="s">
        <v>244</v>
      </c>
      <c r="C71" s="18" t="s">
        <v>22</v>
      </c>
      <c r="D71" s="21" t="s">
        <v>142</v>
      </c>
      <c r="E71" s="23">
        <v>0.11402714932126697</v>
      </c>
      <c r="F71" s="23">
        <v>0.1339366515837104</v>
      </c>
      <c r="G71" s="23">
        <v>0.15203619909502261</v>
      </c>
      <c r="H71" s="23">
        <v>0.36470588235294116</v>
      </c>
      <c r="I71" s="23">
        <v>0.19004524886877827</v>
      </c>
      <c r="J71" s="23">
        <v>3.7104072398190045E-2</v>
      </c>
      <c r="K71" s="23">
        <v>6.3348416289592761E-3</v>
      </c>
      <c r="L71" s="23">
        <v>0</v>
      </c>
      <c r="M71" s="24">
        <v>5525</v>
      </c>
      <c r="N71" s="23">
        <v>8.3333333333333329E-2</v>
      </c>
      <c r="O71" s="23">
        <v>8.3333333333333329E-2</v>
      </c>
      <c r="P71" s="23">
        <v>8.3333333333333329E-2</v>
      </c>
      <c r="Q71" s="23">
        <v>0.5</v>
      </c>
      <c r="R71" s="23">
        <v>0.25</v>
      </c>
      <c r="S71" s="23">
        <v>8.3333333333333329E-2</v>
      </c>
      <c r="T71" s="23">
        <v>0</v>
      </c>
      <c r="U71" s="23">
        <v>0</v>
      </c>
      <c r="V71" s="24">
        <v>60</v>
      </c>
    </row>
    <row r="72" spans="2:22" x14ac:dyDescent="0.2">
      <c r="B72" s="33" t="s">
        <v>244</v>
      </c>
      <c r="C72" s="18" t="s">
        <v>445</v>
      </c>
      <c r="D72" s="21" t="s">
        <v>446</v>
      </c>
      <c r="E72" s="23">
        <v>9.329829172141918E-2</v>
      </c>
      <c r="F72" s="23">
        <v>0.15768725361366623</v>
      </c>
      <c r="G72" s="23">
        <v>0.10775295663600526</v>
      </c>
      <c r="H72" s="23">
        <v>0.25755584756898819</v>
      </c>
      <c r="I72" s="23">
        <v>0.22864651773981604</v>
      </c>
      <c r="J72" s="23">
        <v>0.10906701708278581</v>
      </c>
      <c r="K72" s="23">
        <v>4.4678055190538767E-2</v>
      </c>
      <c r="L72" s="23">
        <v>0</v>
      </c>
      <c r="M72" s="24">
        <v>3805</v>
      </c>
      <c r="N72" s="23">
        <v>7.4999999999999997E-2</v>
      </c>
      <c r="O72" s="23">
        <v>0.125</v>
      </c>
      <c r="P72" s="23">
        <v>0.1</v>
      </c>
      <c r="Q72" s="23">
        <v>0.28749999999999998</v>
      </c>
      <c r="R72" s="23">
        <v>0.22500000000000001</v>
      </c>
      <c r="S72" s="23">
        <v>0.15</v>
      </c>
      <c r="T72" s="23">
        <v>0.05</v>
      </c>
      <c r="U72" s="23">
        <v>0</v>
      </c>
      <c r="V72" s="24">
        <v>400</v>
      </c>
    </row>
    <row r="73" spans="2:22" x14ac:dyDescent="0.2">
      <c r="B73" s="33" t="s">
        <v>244</v>
      </c>
      <c r="C73" s="18" t="s">
        <v>23</v>
      </c>
      <c r="D73" s="21" t="s">
        <v>311</v>
      </c>
      <c r="E73" s="23">
        <v>0.15292096219931273</v>
      </c>
      <c r="F73" s="23">
        <v>0.16494845360824742</v>
      </c>
      <c r="G73" s="23">
        <v>0.14261168384879724</v>
      </c>
      <c r="H73" s="23">
        <v>0.31872852233676974</v>
      </c>
      <c r="I73" s="23">
        <v>0.15893470790378006</v>
      </c>
      <c r="J73" s="23">
        <v>5.0687285223367698E-2</v>
      </c>
      <c r="K73" s="23">
        <v>1.2027491408934709E-2</v>
      </c>
      <c r="L73" s="23">
        <v>0</v>
      </c>
      <c r="M73" s="24">
        <v>5820</v>
      </c>
      <c r="N73" s="23">
        <v>0.11904761904761904</v>
      </c>
      <c r="O73" s="23">
        <v>0.11904761904761904</v>
      </c>
      <c r="P73" s="23">
        <v>0.11904761904761904</v>
      </c>
      <c r="Q73" s="23">
        <v>0.2857142857142857</v>
      </c>
      <c r="R73" s="23">
        <v>0.16666666666666666</v>
      </c>
      <c r="S73" s="23">
        <v>0.16666666666666666</v>
      </c>
      <c r="T73" s="23">
        <v>2.3809523809523808E-2</v>
      </c>
      <c r="U73" s="23">
        <v>0</v>
      </c>
      <c r="V73" s="24">
        <v>210</v>
      </c>
    </row>
    <row r="74" spans="2:22" x14ac:dyDescent="0.2">
      <c r="B74" s="33" t="s">
        <v>244</v>
      </c>
      <c r="C74" s="18" t="s">
        <v>24</v>
      </c>
      <c r="D74" s="21" t="s">
        <v>143</v>
      </c>
      <c r="E74" s="23" t="s">
        <v>571</v>
      </c>
      <c r="F74" s="23" t="s">
        <v>571</v>
      </c>
      <c r="G74" s="23" t="s">
        <v>571</v>
      </c>
      <c r="H74" s="23" t="s">
        <v>571</v>
      </c>
      <c r="I74" s="23" t="s">
        <v>571</v>
      </c>
      <c r="J74" s="23" t="s">
        <v>571</v>
      </c>
      <c r="K74" s="23" t="s">
        <v>571</v>
      </c>
      <c r="L74" s="23" t="s">
        <v>571</v>
      </c>
      <c r="M74" s="24" t="s">
        <v>571</v>
      </c>
      <c r="N74" s="23" t="s">
        <v>571</v>
      </c>
      <c r="O74" s="23" t="s">
        <v>571</v>
      </c>
      <c r="P74" s="23" t="s">
        <v>571</v>
      </c>
      <c r="Q74" s="23" t="s">
        <v>571</v>
      </c>
      <c r="R74" s="23" t="s">
        <v>571</v>
      </c>
      <c r="S74" s="23" t="s">
        <v>571</v>
      </c>
      <c r="T74" s="23" t="s">
        <v>571</v>
      </c>
      <c r="U74" s="23" t="s">
        <v>571</v>
      </c>
      <c r="V74" s="24" t="s">
        <v>571</v>
      </c>
    </row>
    <row r="75" spans="2:22" x14ac:dyDescent="0.2">
      <c r="B75" s="33" t="s">
        <v>244</v>
      </c>
      <c r="C75" s="18" t="s">
        <v>25</v>
      </c>
      <c r="D75" s="21" t="s">
        <v>312</v>
      </c>
      <c r="E75" s="23">
        <v>1.3201320132013201E-2</v>
      </c>
      <c r="F75" s="23">
        <v>3.6303630363036306E-2</v>
      </c>
      <c r="G75" s="23">
        <v>0.16501650165016502</v>
      </c>
      <c r="H75" s="23">
        <v>0.36963696369636961</v>
      </c>
      <c r="I75" s="23">
        <v>0.27392739273927391</v>
      </c>
      <c r="J75" s="23">
        <v>0.11221122112211221</v>
      </c>
      <c r="K75" s="23">
        <v>2.9702970297029702E-2</v>
      </c>
      <c r="L75" s="23">
        <v>0</v>
      </c>
      <c r="M75" s="24">
        <v>1515</v>
      </c>
      <c r="N75" s="23">
        <v>0</v>
      </c>
      <c r="O75" s="23">
        <v>0.33333333333333331</v>
      </c>
      <c r="P75" s="23">
        <v>0.33333333333333331</v>
      </c>
      <c r="Q75" s="23">
        <v>0</v>
      </c>
      <c r="R75" s="23">
        <v>0</v>
      </c>
      <c r="S75" s="23">
        <v>0</v>
      </c>
      <c r="T75" s="23">
        <v>0</v>
      </c>
      <c r="U75" s="23">
        <v>0</v>
      </c>
      <c r="V75" s="24">
        <v>15</v>
      </c>
    </row>
    <row r="76" spans="2:22" x14ac:dyDescent="0.2">
      <c r="B76" s="33" t="s">
        <v>244</v>
      </c>
      <c r="C76" s="18" t="s">
        <v>449</v>
      </c>
      <c r="D76" s="21" t="s">
        <v>450</v>
      </c>
      <c r="E76" s="23">
        <v>0.11061285500747384</v>
      </c>
      <c r="F76" s="23">
        <v>0.17638266068759342</v>
      </c>
      <c r="G76" s="23">
        <v>0.12556053811659193</v>
      </c>
      <c r="H76" s="23">
        <v>0.25859491778774291</v>
      </c>
      <c r="I76" s="23">
        <v>0.21375186846038863</v>
      </c>
      <c r="J76" s="23">
        <v>8.8191330343796712E-2</v>
      </c>
      <c r="K76" s="23">
        <v>2.8400597907324365E-2</v>
      </c>
      <c r="L76" s="23">
        <v>0</v>
      </c>
      <c r="M76" s="24">
        <v>3345</v>
      </c>
      <c r="N76" s="23" t="s">
        <v>571</v>
      </c>
      <c r="O76" s="23" t="s">
        <v>571</v>
      </c>
      <c r="P76" s="23" t="s">
        <v>571</v>
      </c>
      <c r="Q76" s="23" t="s">
        <v>571</v>
      </c>
      <c r="R76" s="23" t="s">
        <v>571</v>
      </c>
      <c r="S76" s="23" t="s">
        <v>571</v>
      </c>
      <c r="T76" s="23" t="s">
        <v>571</v>
      </c>
      <c r="U76" s="23" t="s">
        <v>571</v>
      </c>
      <c r="V76" s="24" t="s">
        <v>571</v>
      </c>
    </row>
    <row r="77" spans="2:22" x14ac:dyDescent="0.2">
      <c r="B77" s="33" t="s">
        <v>244</v>
      </c>
      <c r="C77" s="18" t="s">
        <v>26</v>
      </c>
      <c r="D77" s="21" t="s">
        <v>313</v>
      </c>
      <c r="E77" s="23" t="s">
        <v>571</v>
      </c>
      <c r="F77" s="23" t="s">
        <v>571</v>
      </c>
      <c r="G77" s="23" t="s">
        <v>571</v>
      </c>
      <c r="H77" s="23" t="s">
        <v>571</v>
      </c>
      <c r="I77" s="23" t="s">
        <v>571</v>
      </c>
      <c r="J77" s="23" t="s">
        <v>571</v>
      </c>
      <c r="K77" s="23" t="s">
        <v>571</v>
      </c>
      <c r="L77" s="23" t="s">
        <v>571</v>
      </c>
      <c r="M77" s="24" t="s">
        <v>571</v>
      </c>
      <c r="N77" s="23" t="s">
        <v>571</v>
      </c>
      <c r="O77" s="23" t="s">
        <v>571</v>
      </c>
      <c r="P77" s="23" t="s">
        <v>571</v>
      </c>
      <c r="Q77" s="23" t="s">
        <v>571</v>
      </c>
      <c r="R77" s="23" t="s">
        <v>571</v>
      </c>
      <c r="S77" s="23" t="s">
        <v>571</v>
      </c>
      <c r="T77" s="23" t="s">
        <v>571</v>
      </c>
      <c r="U77" s="23" t="s">
        <v>571</v>
      </c>
      <c r="V77" s="24" t="s">
        <v>571</v>
      </c>
    </row>
    <row r="78" spans="2:22" x14ac:dyDescent="0.2">
      <c r="B78" s="33" t="s">
        <v>244</v>
      </c>
      <c r="C78" s="18" t="s">
        <v>28</v>
      </c>
      <c r="D78" s="21" t="s">
        <v>145</v>
      </c>
      <c r="E78" s="23">
        <v>1.4059753954305799E-2</v>
      </c>
      <c r="F78" s="23">
        <v>2.9876977152899824E-2</v>
      </c>
      <c r="G78" s="23">
        <v>0.16168717047451669</v>
      </c>
      <c r="H78" s="23">
        <v>0.43057996485061512</v>
      </c>
      <c r="I78" s="23">
        <v>0.2530755711775044</v>
      </c>
      <c r="J78" s="23">
        <v>8.7873462214411252E-2</v>
      </c>
      <c r="K78" s="23">
        <v>2.10896309314587E-2</v>
      </c>
      <c r="L78" s="23">
        <v>0</v>
      </c>
      <c r="M78" s="24">
        <v>2845</v>
      </c>
      <c r="N78" s="23">
        <v>5.5555555555555552E-2</v>
      </c>
      <c r="O78" s="23">
        <v>0</v>
      </c>
      <c r="P78" s="23">
        <v>5.5555555555555552E-2</v>
      </c>
      <c r="Q78" s="23">
        <v>0.3888888888888889</v>
      </c>
      <c r="R78" s="23">
        <v>0.33333333333333331</v>
      </c>
      <c r="S78" s="23">
        <v>0.16666666666666666</v>
      </c>
      <c r="T78" s="23">
        <v>0</v>
      </c>
      <c r="U78" s="23">
        <v>0</v>
      </c>
      <c r="V78" s="24">
        <v>90</v>
      </c>
    </row>
    <row r="79" spans="2:22" x14ac:dyDescent="0.2">
      <c r="B79" s="33" t="s">
        <v>244</v>
      </c>
      <c r="C79" s="18" t="s">
        <v>29</v>
      </c>
      <c r="D79" s="21" t="s">
        <v>146</v>
      </c>
      <c r="E79" s="23">
        <v>1.2040939193257074E-2</v>
      </c>
      <c r="F79" s="23">
        <v>3.9133052378085488E-2</v>
      </c>
      <c r="G79" s="23">
        <v>0.12823600240818783</v>
      </c>
      <c r="H79" s="23">
        <v>0.40698374473208909</v>
      </c>
      <c r="I79" s="23">
        <v>0.29259482239614693</v>
      </c>
      <c r="J79" s="23">
        <v>9.512341962673089E-2</v>
      </c>
      <c r="K79" s="23">
        <v>2.6490066225165563E-2</v>
      </c>
      <c r="L79" s="23">
        <v>0</v>
      </c>
      <c r="M79" s="24">
        <v>8305</v>
      </c>
      <c r="N79" s="23">
        <v>1.2048192771084338E-3</v>
      </c>
      <c r="O79" s="23">
        <v>1.0843373493975903E-2</v>
      </c>
      <c r="P79" s="23">
        <v>0.10240963855421686</v>
      </c>
      <c r="Q79" s="23">
        <v>0.39879518072289155</v>
      </c>
      <c r="R79" s="23">
        <v>0.32048192771084338</v>
      </c>
      <c r="S79" s="23">
        <v>0.12650602409638553</v>
      </c>
      <c r="T79" s="23">
        <v>4.0963855421686748E-2</v>
      </c>
      <c r="U79" s="23">
        <v>0</v>
      </c>
      <c r="V79" s="24">
        <v>4150</v>
      </c>
    </row>
    <row r="80" spans="2:22" x14ac:dyDescent="0.2">
      <c r="B80" s="33" t="s">
        <v>244</v>
      </c>
      <c r="C80" s="18" t="s">
        <v>30</v>
      </c>
      <c r="D80" s="21" t="s">
        <v>147</v>
      </c>
      <c r="E80" s="23">
        <v>8.410636982065553E-2</v>
      </c>
      <c r="F80" s="23">
        <v>0.16264687693259122</v>
      </c>
      <c r="G80" s="23">
        <v>0.13048855905998763</v>
      </c>
      <c r="H80" s="23">
        <v>0.24613481756338898</v>
      </c>
      <c r="I80" s="23">
        <v>0.22820037105751392</v>
      </c>
      <c r="J80" s="23">
        <v>0.10636982065553494</v>
      </c>
      <c r="K80" s="23">
        <v>4.2053184910327765E-2</v>
      </c>
      <c r="L80" s="23">
        <v>0</v>
      </c>
      <c r="M80" s="24">
        <v>8085</v>
      </c>
      <c r="N80" s="23">
        <v>5.7591623036649213E-2</v>
      </c>
      <c r="O80" s="23">
        <v>7.8534031413612565E-2</v>
      </c>
      <c r="P80" s="23">
        <v>0.11518324607329843</v>
      </c>
      <c r="Q80" s="23">
        <v>0.25654450261780104</v>
      </c>
      <c r="R80" s="23">
        <v>0.2513089005235602</v>
      </c>
      <c r="S80" s="23">
        <v>0.15183246073298429</v>
      </c>
      <c r="T80" s="23">
        <v>8.9005235602094238E-2</v>
      </c>
      <c r="U80" s="23">
        <v>0</v>
      </c>
      <c r="V80" s="24">
        <v>955</v>
      </c>
    </row>
    <row r="81" spans="2:22" x14ac:dyDescent="0.2">
      <c r="B81" s="33" t="s">
        <v>244</v>
      </c>
      <c r="C81" s="18" t="s">
        <v>31</v>
      </c>
      <c r="D81" s="21" t="s">
        <v>314</v>
      </c>
      <c r="E81" s="23">
        <v>0.13478260869565217</v>
      </c>
      <c r="F81" s="23">
        <v>9.1304347826086957E-2</v>
      </c>
      <c r="G81" s="23">
        <v>0.10434782608695652</v>
      </c>
      <c r="H81" s="23">
        <v>0.31304347826086959</v>
      </c>
      <c r="I81" s="23">
        <v>0.2391304347826087</v>
      </c>
      <c r="J81" s="23">
        <v>8.6956521739130432E-2</v>
      </c>
      <c r="K81" s="23">
        <v>3.0434782608695653E-2</v>
      </c>
      <c r="L81" s="23">
        <v>0</v>
      </c>
      <c r="M81" s="24">
        <v>1150</v>
      </c>
      <c r="N81" s="23">
        <v>9.0909090909090912E-2</v>
      </c>
      <c r="O81" s="23">
        <v>0.18181818181818182</v>
      </c>
      <c r="P81" s="23">
        <v>9.0909090909090912E-2</v>
      </c>
      <c r="Q81" s="23">
        <v>0.36363636363636365</v>
      </c>
      <c r="R81" s="23">
        <v>9.0909090909090912E-2</v>
      </c>
      <c r="S81" s="23">
        <v>9.0909090909090912E-2</v>
      </c>
      <c r="T81" s="23">
        <v>9.0909090909090912E-2</v>
      </c>
      <c r="U81" s="23">
        <v>0</v>
      </c>
      <c r="V81" s="24">
        <v>55</v>
      </c>
    </row>
    <row r="82" spans="2:22" x14ac:dyDescent="0.2">
      <c r="B82" s="33" t="s">
        <v>244</v>
      </c>
      <c r="C82" s="18" t="s">
        <v>32</v>
      </c>
      <c r="D82" s="21" t="s">
        <v>315</v>
      </c>
      <c r="E82" s="23" t="s">
        <v>571</v>
      </c>
      <c r="F82" s="23" t="s">
        <v>571</v>
      </c>
      <c r="G82" s="23" t="s">
        <v>571</v>
      </c>
      <c r="H82" s="23" t="s">
        <v>571</v>
      </c>
      <c r="I82" s="23" t="s">
        <v>571</v>
      </c>
      <c r="J82" s="23" t="s">
        <v>571</v>
      </c>
      <c r="K82" s="23" t="s">
        <v>571</v>
      </c>
      <c r="L82" s="23" t="s">
        <v>571</v>
      </c>
      <c r="M82" s="24" t="s">
        <v>571</v>
      </c>
      <c r="N82" s="23" t="s">
        <v>571</v>
      </c>
      <c r="O82" s="23" t="s">
        <v>571</v>
      </c>
      <c r="P82" s="23" t="s">
        <v>571</v>
      </c>
      <c r="Q82" s="23" t="s">
        <v>571</v>
      </c>
      <c r="R82" s="23" t="s">
        <v>571</v>
      </c>
      <c r="S82" s="23" t="s">
        <v>571</v>
      </c>
      <c r="T82" s="23" t="s">
        <v>571</v>
      </c>
      <c r="U82" s="23" t="s">
        <v>571</v>
      </c>
      <c r="V82" s="24" t="s">
        <v>571</v>
      </c>
    </row>
    <row r="83" spans="2:22" x14ac:dyDescent="0.2">
      <c r="B83" s="33" t="s">
        <v>244</v>
      </c>
      <c r="C83" s="18" t="s">
        <v>457</v>
      </c>
      <c r="D83" s="21" t="s">
        <v>458</v>
      </c>
      <c r="E83" s="23">
        <v>9.6036585365853661E-2</v>
      </c>
      <c r="F83" s="23">
        <v>9.298780487804878E-2</v>
      </c>
      <c r="G83" s="23">
        <v>0.125</v>
      </c>
      <c r="H83" s="23">
        <v>0.36280487804878048</v>
      </c>
      <c r="I83" s="23">
        <v>0.22408536585365854</v>
      </c>
      <c r="J83" s="23">
        <v>7.4695121951219509E-2</v>
      </c>
      <c r="K83" s="23">
        <v>2.5914634146341462E-2</v>
      </c>
      <c r="L83" s="23">
        <v>0</v>
      </c>
      <c r="M83" s="24">
        <v>3280</v>
      </c>
      <c r="N83" s="23">
        <v>1.8018018018018018E-2</v>
      </c>
      <c r="O83" s="23">
        <v>9.0090090090090089E-3</v>
      </c>
      <c r="P83" s="23">
        <v>7.2072072072072071E-2</v>
      </c>
      <c r="Q83" s="23">
        <v>0.3783783783783784</v>
      </c>
      <c r="R83" s="23">
        <v>0.33333333333333331</v>
      </c>
      <c r="S83" s="23">
        <v>0.12612612612612611</v>
      </c>
      <c r="T83" s="23">
        <v>6.3063063063063057E-2</v>
      </c>
      <c r="U83" s="23">
        <v>0</v>
      </c>
      <c r="V83" s="24">
        <v>555</v>
      </c>
    </row>
    <row r="84" spans="2:22" x14ac:dyDescent="0.2">
      <c r="B84" s="33" t="s">
        <v>244</v>
      </c>
      <c r="C84" s="18" t="s">
        <v>33</v>
      </c>
      <c r="D84" s="21" t="s">
        <v>148</v>
      </c>
      <c r="E84" s="23">
        <v>0.13171690694626476</v>
      </c>
      <c r="F84" s="23">
        <v>0.1782437745740498</v>
      </c>
      <c r="G84" s="23">
        <v>0.1435124508519004</v>
      </c>
      <c r="H84" s="23">
        <v>0.29685452162516385</v>
      </c>
      <c r="I84" s="23">
        <v>0.19855832241153343</v>
      </c>
      <c r="J84" s="23">
        <v>4.1284403669724773E-2</v>
      </c>
      <c r="K84" s="23">
        <v>1.0484927916120577E-2</v>
      </c>
      <c r="L84" s="23">
        <v>0</v>
      </c>
      <c r="M84" s="24">
        <v>7630</v>
      </c>
      <c r="N84" s="23" t="s">
        <v>571</v>
      </c>
      <c r="O84" s="23" t="s">
        <v>571</v>
      </c>
      <c r="P84" s="23" t="s">
        <v>571</v>
      </c>
      <c r="Q84" s="23" t="s">
        <v>571</v>
      </c>
      <c r="R84" s="23" t="s">
        <v>571</v>
      </c>
      <c r="S84" s="23" t="s">
        <v>571</v>
      </c>
      <c r="T84" s="23" t="s">
        <v>571</v>
      </c>
      <c r="U84" s="23" t="s">
        <v>571</v>
      </c>
      <c r="V84" s="24" t="s">
        <v>571</v>
      </c>
    </row>
    <row r="85" spans="2:22" x14ac:dyDescent="0.2">
      <c r="B85" s="33" t="s">
        <v>244</v>
      </c>
      <c r="C85" s="18" t="s">
        <v>459</v>
      </c>
      <c r="D85" s="21" t="s">
        <v>460</v>
      </c>
      <c r="E85" s="23">
        <v>0.10900811156965988</v>
      </c>
      <c r="F85" s="23">
        <v>0.14572363739860539</v>
      </c>
      <c r="G85" s="23">
        <v>0.13832360893695744</v>
      </c>
      <c r="H85" s="23">
        <v>0.31307812722356626</v>
      </c>
      <c r="I85" s="23">
        <v>0.2026469332574356</v>
      </c>
      <c r="J85" s="23">
        <v>6.8023338551302118E-2</v>
      </c>
      <c r="K85" s="23">
        <v>2.3196243062473317E-2</v>
      </c>
      <c r="L85" s="23">
        <v>0</v>
      </c>
      <c r="M85" s="24">
        <v>35135</v>
      </c>
      <c r="N85" s="23" t="s">
        <v>571</v>
      </c>
      <c r="O85" s="23" t="s">
        <v>571</v>
      </c>
      <c r="P85" s="23" t="s">
        <v>571</v>
      </c>
      <c r="Q85" s="23" t="s">
        <v>571</v>
      </c>
      <c r="R85" s="23" t="s">
        <v>571</v>
      </c>
      <c r="S85" s="23" t="s">
        <v>571</v>
      </c>
      <c r="T85" s="23" t="s">
        <v>571</v>
      </c>
      <c r="U85" s="23" t="s">
        <v>571</v>
      </c>
      <c r="V85" s="24" t="s">
        <v>571</v>
      </c>
    </row>
    <row r="86" spans="2:22" x14ac:dyDescent="0.2">
      <c r="B86" s="33" t="s">
        <v>244</v>
      </c>
      <c r="C86" s="18" t="s">
        <v>447</v>
      </c>
      <c r="D86" s="21" t="s">
        <v>448</v>
      </c>
      <c r="E86" s="23" t="s">
        <v>571</v>
      </c>
      <c r="F86" s="23" t="s">
        <v>571</v>
      </c>
      <c r="G86" s="23" t="s">
        <v>571</v>
      </c>
      <c r="H86" s="23" t="s">
        <v>571</v>
      </c>
      <c r="I86" s="23" t="s">
        <v>571</v>
      </c>
      <c r="J86" s="23" t="s">
        <v>571</v>
      </c>
      <c r="K86" s="23" t="s">
        <v>571</v>
      </c>
      <c r="L86" s="23" t="s">
        <v>571</v>
      </c>
      <c r="M86" s="24" t="s">
        <v>571</v>
      </c>
      <c r="N86" s="23" t="s">
        <v>571</v>
      </c>
      <c r="O86" s="23" t="s">
        <v>571</v>
      </c>
      <c r="P86" s="23" t="s">
        <v>571</v>
      </c>
      <c r="Q86" s="23" t="s">
        <v>571</v>
      </c>
      <c r="R86" s="23" t="s">
        <v>571</v>
      </c>
      <c r="S86" s="23" t="s">
        <v>571</v>
      </c>
      <c r="T86" s="23" t="s">
        <v>571</v>
      </c>
      <c r="U86" s="23" t="s">
        <v>571</v>
      </c>
      <c r="V86" s="24" t="s">
        <v>571</v>
      </c>
    </row>
    <row r="87" spans="2:22" x14ac:dyDescent="0.2">
      <c r="B87" s="33" t="s">
        <v>244</v>
      </c>
      <c r="C87" s="18" t="s">
        <v>451</v>
      </c>
      <c r="D87" s="21" t="s">
        <v>452</v>
      </c>
      <c r="E87" s="23">
        <v>0.1056563500533618</v>
      </c>
      <c r="F87" s="23">
        <v>0.16862326574172892</v>
      </c>
      <c r="G87" s="23">
        <v>0.14300960512273211</v>
      </c>
      <c r="H87" s="23">
        <v>0.23906083244397011</v>
      </c>
      <c r="I87" s="23">
        <v>0.20384204909284953</v>
      </c>
      <c r="J87" s="23">
        <v>9.9252934898612588E-2</v>
      </c>
      <c r="K87" s="23">
        <v>4.0554962646744928E-2</v>
      </c>
      <c r="L87" s="23">
        <v>0</v>
      </c>
      <c r="M87" s="24">
        <v>4685</v>
      </c>
      <c r="N87" s="23" t="s">
        <v>571</v>
      </c>
      <c r="O87" s="23" t="s">
        <v>571</v>
      </c>
      <c r="P87" s="23" t="s">
        <v>571</v>
      </c>
      <c r="Q87" s="23" t="s">
        <v>571</v>
      </c>
      <c r="R87" s="23" t="s">
        <v>571</v>
      </c>
      <c r="S87" s="23" t="s">
        <v>571</v>
      </c>
      <c r="T87" s="23" t="s">
        <v>571</v>
      </c>
      <c r="U87" s="23" t="s">
        <v>571</v>
      </c>
      <c r="V87" s="24" t="s">
        <v>571</v>
      </c>
    </row>
    <row r="88" spans="2:22" x14ac:dyDescent="0.2">
      <c r="B88" s="33" t="s">
        <v>244</v>
      </c>
      <c r="C88" s="18" t="s">
        <v>34</v>
      </c>
      <c r="D88" s="21" t="s">
        <v>149</v>
      </c>
      <c r="E88" s="23">
        <v>9.1194968553459113E-2</v>
      </c>
      <c r="F88" s="23">
        <v>0.15660377358490565</v>
      </c>
      <c r="G88" s="23">
        <v>0.13207547169811321</v>
      </c>
      <c r="H88" s="23">
        <v>0.2761006289308176</v>
      </c>
      <c r="I88" s="23">
        <v>0.21886792452830189</v>
      </c>
      <c r="J88" s="23">
        <v>9.2452830188679239E-2</v>
      </c>
      <c r="K88" s="23">
        <v>3.270440251572327E-2</v>
      </c>
      <c r="L88" s="23">
        <v>0</v>
      </c>
      <c r="M88" s="24">
        <v>7950</v>
      </c>
      <c r="N88" s="23">
        <v>4.1666666666666664E-2</v>
      </c>
      <c r="O88" s="23">
        <v>9.7222222222222224E-2</v>
      </c>
      <c r="P88" s="23">
        <v>8.3333333333333329E-2</v>
      </c>
      <c r="Q88" s="23">
        <v>0.25</v>
      </c>
      <c r="R88" s="23">
        <v>0.29166666666666669</v>
      </c>
      <c r="S88" s="23">
        <v>0.15277777777777779</v>
      </c>
      <c r="T88" s="23">
        <v>6.9444444444444448E-2</v>
      </c>
      <c r="U88" s="23">
        <v>0</v>
      </c>
      <c r="V88" s="24">
        <v>360</v>
      </c>
    </row>
    <row r="89" spans="2:22" x14ac:dyDescent="0.2">
      <c r="B89" s="33" t="s">
        <v>244</v>
      </c>
      <c r="C89" s="18" t="s">
        <v>453</v>
      </c>
      <c r="D89" s="21" t="s">
        <v>454</v>
      </c>
      <c r="E89" s="23">
        <v>6.0875079264426125E-2</v>
      </c>
      <c r="F89" s="23">
        <v>6.7216233354470509E-2</v>
      </c>
      <c r="G89" s="23">
        <v>0.17691819911223844</v>
      </c>
      <c r="H89" s="23">
        <v>0.43690551680405831</v>
      </c>
      <c r="I89" s="23">
        <v>0.20355104629042486</v>
      </c>
      <c r="J89" s="23">
        <v>4.6290424857324035E-2</v>
      </c>
      <c r="K89" s="23">
        <v>8.8776157260621429E-3</v>
      </c>
      <c r="L89" s="23">
        <v>0</v>
      </c>
      <c r="M89" s="24">
        <v>7885</v>
      </c>
      <c r="N89" s="23">
        <v>3.0303030303030304E-2</v>
      </c>
      <c r="O89" s="23">
        <v>4.5454545454545456E-2</v>
      </c>
      <c r="P89" s="23">
        <v>0.18181818181818182</v>
      </c>
      <c r="Q89" s="23">
        <v>0.40909090909090912</v>
      </c>
      <c r="R89" s="23">
        <v>0.24242424242424243</v>
      </c>
      <c r="S89" s="23">
        <v>7.575757575757576E-2</v>
      </c>
      <c r="T89" s="23">
        <v>1.5151515151515152E-2</v>
      </c>
      <c r="U89" s="23">
        <v>0</v>
      </c>
      <c r="V89" s="24">
        <v>330</v>
      </c>
    </row>
    <row r="90" spans="2:22" x14ac:dyDescent="0.2">
      <c r="B90" s="33" t="s">
        <v>244</v>
      </c>
      <c r="C90" s="18" t="s">
        <v>35</v>
      </c>
      <c r="D90" s="21" t="s">
        <v>150</v>
      </c>
      <c r="E90" s="23" t="s">
        <v>571</v>
      </c>
      <c r="F90" s="23" t="s">
        <v>571</v>
      </c>
      <c r="G90" s="23" t="s">
        <v>571</v>
      </c>
      <c r="H90" s="23" t="s">
        <v>571</v>
      </c>
      <c r="I90" s="23" t="s">
        <v>571</v>
      </c>
      <c r="J90" s="23" t="s">
        <v>571</v>
      </c>
      <c r="K90" s="23" t="s">
        <v>571</v>
      </c>
      <c r="L90" s="23" t="s">
        <v>571</v>
      </c>
      <c r="M90" s="24" t="s">
        <v>571</v>
      </c>
      <c r="N90" s="23" t="s">
        <v>571</v>
      </c>
      <c r="O90" s="23" t="s">
        <v>571</v>
      </c>
      <c r="P90" s="23" t="s">
        <v>571</v>
      </c>
      <c r="Q90" s="23" t="s">
        <v>571</v>
      </c>
      <c r="R90" s="23" t="s">
        <v>571</v>
      </c>
      <c r="S90" s="23" t="s">
        <v>571</v>
      </c>
      <c r="T90" s="23" t="s">
        <v>571</v>
      </c>
      <c r="U90" s="23" t="s">
        <v>571</v>
      </c>
      <c r="V90" s="24" t="s">
        <v>571</v>
      </c>
    </row>
    <row r="91" spans="2:22" x14ac:dyDescent="0.2">
      <c r="B91" s="33" t="s">
        <v>244</v>
      </c>
      <c r="C91" s="18" t="s">
        <v>455</v>
      </c>
      <c r="D91" s="21" t="s">
        <v>456</v>
      </c>
      <c r="E91" s="23" t="s">
        <v>571</v>
      </c>
      <c r="F91" s="23" t="s">
        <v>571</v>
      </c>
      <c r="G91" s="23" t="s">
        <v>571</v>
      </c>
      <c r="H91" s="23" t="s">
        <v>571</v>
      </c>
      <c r="I91" s="23" t="s">
        <v>571</v>
      </c>
      <c r="J91" s="23" t="s">
        <v>571</v>
      </c>
      <c r="K91" s="23" t="s">
        <v>571</v>
      </c>
      <c r="L91" s="23" t="s">
        <v>571</v>
      </c>
      <c r="M91" s="24" t="s">
        <v>571</v>
      </c>
      <c r="N91" s="23" t="s">
        <v>571</v>
      </c>
      <c r="O91" s="23" t="s">
        <v>571</v>
      </c>
      <c r="P91" s="23" t="s">
        <v>571</v>
      </c>
      <c r="Q91" s="23" t="s">
        <v>571</v>
      </c>
      <c r="R91" s="23" t="s">
        <v>571</v>
      </c>
      <c r="S91" s="23" t="s">
        <v>571</v>
      </c>
      <c r="T91" s="23" t="s">
        <v>571</v>
      </c>
      <c r="U91" s="23" t="s">
        <v>571</v>
      </c>
      <c r="V91" s="24" t="s">
        <v>571</v>
      </c>
    </row>
    <row r="92" spans="2:22" x14ac:dyDescent="0.2">
      <c r="B92" s="33" t="s">
        <v>244</v>
      </c>
      <c r="C92" s="18" t="s">
        <v>36</v>
      </c>
      <c r="D92" s="21" t="s">
        <v>151</v>
      </c>
      <c r="E92" s="23">
        <v>0.1180952380952381</v>
      </c>
      <c r="F92" s="23">
        <v>0.13333333333333333</v>
      </c>
      <c r="G92" s="23">
        <v>0.16095238095238096</v>
      </c>
      <c r="H92" s="23">
        <v>0.35142857142857142</v>
      </c>
      <c r="I92" s="23">
        <v>0.17333333333333334</v>
      </c>
      <c r="J92" s="23">
        <v>5.2380952380952382E-2</v>
      </c>
      <c r="K92" s="23">
        <v>1.1428571428571429E-2</v>
      </c>
      <c r="L92" s="23">
        <v>0</v>
      </c>
      <c r="M92" s="24">
        <v>5250</v>
      </c>
      <c r="N92" s="23">
        <v>0</v>
      </c>
      <c r="O92" s="23">
        <v>1.4925373134328358E-2</v>
      </c>
      <c r="P92" s="23">
        <v>0.13432835820895522</v>
      </c>
      <c r="Q92" s="23">
        <v>0.43283582089552236</v>
      </c>
      <c r="R92" s="23">
        <v>0.26865671641791045</v>
      </c>
      <c r="S92" s="23">
        <v>0.13432835820895522</v>
      </c>
      <c r="T92" s="23">
        <v>1.4925373134328358E-2</v>
      </c>
      <c r="U92" s="23">
        <v>0</v>
      </c>
      <c r="V92" s="24">
        <v>335</v>
      </c>
    </row>
    <row r="93" spans="2:22" x14ac:dyDescent="0.2">
      <c r="B93" s="33" t="s">
        <v>244</v>
      </c>
      <c r="C93" s="18" t="s">
        <v>443</v>
      </c>
      <c r="D93" s="21" t="s">
        <v>444</v>
      </c>
      <c r="E93" s="23">
        <v>0.11466296038915914</v>
      </c>
      <c r="F93" s="23">
        <v>0.12578179291174427</v>
      </c>
      <c r="G93" s="23">
        <v>0.11674774148714386</v>
      </c>
      <c r="H93" s="23">
        <v>0.25156358582348853</v>
      </c>
      <c r="I93" s="23">
        <v>0.22237665045170257</v>
      </c>
      <c r="J93" s="23">
        <v>0.10910354412786658</v>
      </c>
      <c r="K93" s="23">
        <v>5.9763724808895066E-2</v>
      </c>
      <c r="L93" s="23">
        <v>0</v>
      </c>
      <c r="M93" s="24">
        <v>7195</v>
      </c>
      <c r="N93" s="23">
        <v>9.8404255319148939E-2</v>
      </c>
      <c r="O93" s="23">
        <v>9.3085106382978719E-2</v>
      </c>
      <c r="P93" s="23">
        <v>9.7074468085106377E-2</v>
      </c>
      <c r="Q93" s="23">
        <v>0.23936170212765959</v>
      </c>
      <c r="R93" s="23">
        <v>0.24468085106382978</v>
      </c>
      <c r="S93" s="23">
        <v>0.13962765957446807</v>
      </c>
      <c r="T93" s="23">
        <v>8.9095744680851061E-2</v>
      </c>
      <c r="U93" s="23">
        <v>0</v>
      </c>
      <c r="V93" s="24">
        <v>3760</v>
      </c>
    </row>
    <row r="94" spans="2:22" x14ac:dyDescent="0.2">
      <c r="B94" s="33" t="s">
        <v>244</v>
      </c>
      <c r="C94" s="18" t="s">
        <v>37</v>
      </c>
      <c r="D94" s="21" t="s">
        <v>152</v>
      </c>
      <c r="E94" s="23" t="s">
        <v>571</v>
      </c>
      <c r="F94" s="23" t="s">
        <v>571</v>
      </c>
      <c r="G94" s="23" t="s">
        <v>571</v>
      </c>
      <c r="H94" s="23" t="s">
        <v>571</v>
      </c>
      <c r="I94" s="23" t="s">
        <v>571</v>
      </c>
      <c r="J94" s="23" t="s">
        <v>571</v>
      </c>
      <c r="K94" s="23" t="s">
        <v>571</v>
      </c>
      <c r="L94" s="23" t="s">
        <v>571</v>
      </c>
      <c r="M94" s="24" t="s">
        <v>571</v>
      </c>
      <c r="N94" s="23" t="s">
        <v>571</v>
      </c>
      <c r="O94" s="23" t="s">
        <v>571</v>
      </c>
      <c r="P94" s="23" t="s">
        <v>571</v>
      </c>
      <c r="Q94" s="23" t="s">
        <v>571</v>
      </c>
      <c r="R94" s="23" t="s">
        <v>571</v>
      </c>
      <c r="S94" s="23" t="s">
        <v>571</v>
      </c>
      <c r="T94" s="23" t="s">
        <v>571</v>
      </c>
      <c r="U94" s="23" t="s">
        <v>571</v>
      </c>
      <c r="V94" s="24" t="s">
        <v>571</v>
      </c>
    </row>
    <row r="95" spans="2:22" x14ac:dyDescent="0.2">
      <c r="B95" s="33" t="s">
        <v>244</v>
      </c>
      <c r="C95" s="18" t="s">
        <v>38</v>
      </c>
      <c r="D95" s="21" t="s">
        <v>153</v>
      </c>
      <c r="E95" s="23">
        <v>0</v>
      </c>
      <c r="F95" s="23">
        <v>0</v>
      </c>
      <c r="G95" s="23">
        <v>0.12553191489361701</v>
      </c>
      <c r="H95" s="23">
        <v>0.4553191489361702</v>
      </c>
      <c r="I95" s="23">
        <v>0.28510638297872343</v>
      </c>
      <c r="J95" s="23">
        <v>9.3617021276595741E-2</v>
      </c>
      <c r="K95" s="23">
        <v>4.042553191489362E-2</v>
      </c>
      <c r="L95" s="23">
        <v>0</v>
      </c>
      <c r="M95" s="24">
        <v>2350</v>
      </c>
      <c r="N95" s="23">
        <v>0</v>
      </c>
      <c r="O95" s="23">
        <v>0</v>
      </c>
      <c r="P95" s="23">
        <v>0.04</v>
      </c>
      <c r="Q95" s="23">
        <v>0.4</v>
      </c>
      <c r="R95" s="23">
        <v>0.32</v>
      </c>
      <c r="S95" s="23">
        <v>0.16</v>
      </c>
      <c r="T95" s="23">
        <v>0.08</v>
      </c>
      <c r="U95" s="23">
        <v>0</v>
      </c>
      <c r="V95" s="24">
        <v>250</v>
      </c>
    </row>
    <row r="96" spans="2:22" x14ac:dyDescent="0.2">
      <c r="B96" s="33" t="s">
        <v>268</v>
      </c>
      <c r="C96" s="18" t="s">
        <v>465</v>
      </c>
      <c r="D96" s="21" t="s">
        <v>466</v>
      </c>
      <c r="E96" s="23">
        <v>0.15333333333333332</v>
      </c>
      <c r="F96" s="23">
        <v>0.12166666666666667</v>
      </c>
      <c r="G96" s="23">
        <v>0.17166666666666666</v>
      </c>
      <c r="H96" s="23">
        <v>0.31166666666666665</v>
      </c>
      <c r="I96" s="23">
        <v>0.15</v>
      </c>
      <c r="J96" s="23">
        <v>6.6666666666666666E-2</v>
      </c>
      <c r="K96" s="23">
        <v>2.5000000000000001E-2</v>
      </c>
      <c r="L96" s="23">
        <v>0</v>
      </c>
      <c r="M96" s="24">
        <v>3000</v>
      </c>
      <c r="N96" s="23" t="s">
        <v>571</v>
      </c>
      <c r="O96" s="23" t="s">
        <v>571</v>
      </c>
      <c r="P96" s="23" t="s">
        <v>571</v>
      </c>
      <c r="Q96" s="23" t="s">
        <v>571</v>
      </c>
      <c r="R96" s="23" t="s">
        <v>571</v>
      </c>
      <c r="S96" s="23" t="s">
        <v>571</v>
      </c>
      <c r="T96" s="23" t="s">
        <v>571</v>
      </c>
      <c r="U96" s="23" t="s">
        <v>571</v>
      </c>
      <c r="V96" s="24" t="s">
        <v>571</v>
      </c>
    </row>
    <row r="97" spans="2:22" x14ac:dyDescent="0.2">
      <c r="B97" s="33" t="s">
        <v>268</v>
      </c>
      <c r="C97" s="18" t="s">
        <v>479</v>
      </c>
      <c r="D97" s="21" t="s">
        <v>480</v>
      </c>
      <c r="E97" s="23" t="s">
        <v>571</v>
      </c>
      <c r="F97" s="23" t="s">
        <v>571</v>
      </c>
      <c r="G97" s="23" t="s">
        <v>571</v>
      </c>
      <c r="H97" s="23" t="s">
        <v>571</v>
      </c>
      <c r="I97" s="23" t="s">
        <v>571</v>
      </c>
      <c r="J97" s="23" t="s">
        <v>571</v>
      </c>
      <c r="K97" s="23" t="s">
        <v>571</v>
      </c>
      <c r="L97" s="23" t="s">
        <v>571</v>
      </c>
      <c r="M97" s="24" t="s">
        <v>571</v>
      </c>
      <c r="N97" s="23" t="s">
        <v>571</v>
      </c>
      <c r="O97" s="23" t="s">
        <v>571</v>
      </c>
      <c r="P97" s="23" t="s">
        <v>571</v>
      </c>
      <c r="Q97" s="23" t="s">
        <v>571</v>
      </c>
      <c r="R97" s="23" t="s">
        <v>571</v>
      </c>
      <c r="S97" s="23" t="s">
        <v>571</v>
      </c>
      <c r="T97" s="23" t="s">
        <v>571</v>
      </c>
      <c r="U97" s="23" t="s">
        <v>571</v>
      </c>
      <c r="V97" s="24" t="s">
        <v>571</v>
      </c>
    </row>
    <row r="98" spans="2:22" x14ac:dyDescent="0.2">
      <c r="B98" s="33" t="s">
        <v>268</v>
      </c>
      <c r="C98" s="18" t="s">
        <v>477</v>
      </c>
      <c r="D98" s="21" t="s">
        <v>478</v>
      </c>
      <c r="E98" s="23">
        <v>7.922912205567452E-2</v>
      </c>
      <c r="F98" s="23">
        <v>0.13062098501070663</v>
      </c>
      <c r="G98" s="23">
        <v>0.11063526052819414</v>
      </c>
      <c r="H98" s="23">
        <v>0.24268379728765169</v>
      </c>
      <c r="I98" s="23">
        <v>0.23126338329764454</v>
      </c>
      <c r="J98" s="23">
        <v>0.14775160599571735</v>
      </c>
      <c r="K98" s="23">
        <v>5.7815845824411134E-2</v>
      </c>
      <c r="L98" s="23">
        <v>0</v>
      </c>
      <c r="M98" s="24">
        <v>7005</v>
      </c>
      <c r="N98" s="23">
        <v>7.857142857142857E-2</v>
      </c>
      <c r="O98" s="23">
        <v>8.5714285714285715E-2</v>
      </c>
      <c r="P98" s="23">
        <v>0.1</v>
      </c>
      <c r="Q98" s="23">
        <v>0.23571428571428571</v>
      </c>
      <c r="R98" s="23">
        <v>0.25</v>
      </c>
      <c r="S98" s="23">
        <v>0.16428571428571428</v>
      </c>
      <c r="T98" s="23">
        <v>8.5714285714285715E-2</v>
      </c>
      <c r="U98" s="23">
        <v>0</v>
      </c>
      <c r="V98" s="24">
        <v>700</v>
      </c>
    </row>
    <row r="99" spans="2:22" x14ac:dyDescent="0.2">
      <c r="B99" s="33" t="s">
        <v>268</v>
      </c>
      <c r="C99" s="18" t="s">
        <v>463</v>
      </c>
      <c r="D99" s="21" t="s">
        <v>464</v>
      </c>
      <c r="E99" s="23">
        <v>0.23658536585365852</v>
      </c>
      <c r="F99" s="23">
        <v>0.2097560975609756</v>
      </c>
      <c r="G99" s="23">
        <v>0.11463414634146342</v>
      </c>
      <c r="H99" s="23">
        <v>0.28292682926829266</v>
      </c>
      <c r="I99" s="23">
        <v>0.12195121951219512</v>
      </c>
      <c r="J99" s="23">
        <v>2.6829268292682926E-2</v>
      </c>
      <c r="K99" s="23">
        <v>7.3170731707317077E-3</v>
      </c>
      <c r="L99" s="23">
        <v>0</v>
      </c>
      <c r="M99" s="24">
        <v>2050</v>
      </c>
      <c r="N99" s="23" t="s">
        <v>571</v>
      </c>
      <c r="O99" s="23" t="s">
        <v>571</v>
      </c>
      <c r="P99" s="23" t="s">
        <v>571</v>
      </c>
      <c r="Q99" s="23" t="s">
        <v>571</v>
      </c>
      <c r="R99" s="23" t="s">
        <v>571</v>
      </c>
      <c r="S99" s="23" t="s">
        <v>571</v>
      </c>
      <c r="T99" s="23" t="s">
        <v>571</v>
      </c>
      <c r="U99" s="23" t="s">
        <v>571</v>
      </c>
      <c r="V99" s="24" t="s">
        <v>571</v>
      </c>
    </row>
    <row r="100" spans="2:22" x14ac:dyDescent="0.2">
      <c r="B100" s="33" t="s">
        <v>268</v>
      </c>
      <c r="C100" s="18" t="s">
        <v>45</v>
      </c>
      <c r="D100" s="21" t="s">
        <v>157</v>
      </c>
      <c r="E100" s="23">
        <v>0</v>
      </c>
      <c r="F100" s="23">
        <v>0</v>
      </c>
      <c r="G100" s="23">
        <v>0.14583333333333334</v>
      </c>
      <c r="H100" s="23">
        <v>0.41964285714285715</v>
      </c>
      <c r="I100" s="23">
        <v>0.27083333333333331</v>
      </c>
      <c r="J100" s="23">
        <v>0.12797619047619047</v>
      </c>
      <c r="K100" s="23">
        <v>3.5714285714285712E-2</v>
      </c>
      <c r="L100" s="23">
        <v>0</v>
      </c>
      <c r="M100" s="24">
        <v>1680</v>
      </c>
      <c r="N100" s="23">
        <v>0</v>
      </c>
      <c r="O100" s="23">
        <v>0</v>
      </c>
      <c r="P100" s="23">
        <v>0.18181818181818182</v>
      </c>
      <c r="Q100" s="23">
        <v>0.36363636363636365</v>
      </c>
      <c r="R100" s="23">
        <v>0.36363636363636365</v>
      </c>
      <c r="S100" s="23">
        <v>0.18181818181818182</v>
      </c>
      <c r="T100" s="23">
        <v>0</v>
      </c>
      <c r="U100" s="23">
        <v>0</v>
      </c>
      <c r="V100" s="24">
        <v>55</v>
      </c>
    </row>
    <row r="101" spans="2:22" x14ac:dyDescent="0.2">
      <c r="B101" s="33" t="s">
        <v>268</v>
      </c>
      <c r="C101" s="18" t="s">
        <v>558</v>
      </c>
      <c r="D101" s="21" t="s">
        <v>559</v>
      </c>
      <c r="E101" s="23" t="s">
        <v>571</v>
      </c>
      <c r="F101" s="23" t="s">
        <v>571</v>
      </c>
      <c r="G101" s="23" t="s">
        <v>571</v>
      </c>
      <c r="H101" s="23" t="s">
        <v>571</v>
      </c>
      <c r="I101" s="23" t="s">
        <v>571</v>
      </c>
      <c r="J101" s="23" t="s">
        <v>571</v>
      </c>
      <c r="K101" s="23" t="s">
        <v>571</v>
      </c>
      <c r="L101" s="23" t="s">
        <v>571</v>
      </c>
      <c r="M101" s="24" t="s">
        <v>571</v>
      </c>
      <c r="N101" s="23" t="s">
        <v>571</v>
      </c>
      <c r="O101" s="23" t="s">
        <v>571</v>
      </c>
      <c r="P101" s="23" t="s">
        <v>571</v>
      </c>
      <c r="Q101" s="23" t="s">
        <v>571</v>
      </c>
      <c r="R101" s="23" t="s">
        <v>571</v>
      </c>
      <c r="S101" s="23" t="s">
        <v>571</v>
      </c>
      <c r="T101" s="23" t="s">
        <v>571</v>
      </c>
      <c r="U101" s="23" t="s">
        <v>571</v>
      </c>
      <c r="V101" s="24" t="s">
        <v>571</v>
      </c>
    </row>
    <row r="102" spans="2:22" x14ac:dyDescent="0.2">
      <c r="B102" s="33" t="s">
        <v>268</v>
      </c>
      <c r="C102" s="18" t="s">
        <v>475</v>
      </c>
      <c r="D102" s="21" t="s">
        <v>476</v>
      </c>
      <c r="E102" s="23">
        <v>8.7116154873164223E-2</v>
      </c>
      <c r="F102" s="23">
        <v>0.14152202937249667</v>
      </c>
      <c r="G102" s="23">
        <v>0.12550066755674233</v>
      </c>
      <c r="H102" s="23">
        <v>0.24332443257676903</v>
      </c>
      <c r="I102" s="23">
        <v>0.21261682242990654</v>
      </c>
      <c r="J102" s="23">
        <v>0.13918558077436582</v>
      </c>
      <c r="K102" s="23">
        <v>5.1068090787716958E-2</v>
      </c>
      <c r="L102" s="23">
        <v>0</v>
      </c>
      <c r="M102" s="24">
        <v>14980</v>
      </c>
      <c r="N102" s="23" t="s">
        <v>571</v>
      </c>
      <c r="O102" s="23" t="s">
        <v>571</v>
      </c>
      <c r="P102" s="23" t="s">
        <v>571</v>
      </c>
      <c r="Q102" s="23" t="s">
        <v>571</v>
      </c>
      <c r="R102" s="23" t="s">
        <v>571</v>
      </c>
      <c r="S102" s="23" t="s">
        <v>571</v>
      </c>
      <c r="T102" s="23" t="s">
        <v>571</v>
      </c>
      <c r="U102" s="23" t="s">
        <v>571</v>
      </c>
      <c r="V102" s="24" t="s">
        <v>571</v>
      </c>
    </row>
    <row r="103" spans="2:22" x14ac:dyDescent="0.2">
      <c r="B103" s="33" t="s">
        <v>268</v>
      </c>
      <c r="C103" s="18" t="s">
        <v>469</v>
      </c>
      <c r="D103" s="21" t="s">
        <v>470</v>
      </c>
      <c r="E103" s="23" t="s">
        <v>571</v>
      </c>
      <c r="F103" s="23" t="s">
        <v>571</v>
      </c>
      <c r="G103" s="23" t="s">
        <v>571</v>
      </c>
      <c r="H103" s="23" t="s">
        <v>571</v>
      </c>
      <c r="I103" s="23" t="s">
        <v>571</v>
      </c>
      <c r="J103" s="23" t="s">
        <v>571</v>
      </c>
      <c r="K103" s="23" t="s">
        <v>571</v>
      </c>
      <c r="L103" s="23" t="s">
        <v>571</v>
      </c>
      <c r="M103" s="24" t="s">
        <v>571</v>
      </c>
      <c r="N103" s="23" t="s">
        <v>571</v>
      </c>
      <c r="O103" s="23" t="s">
        <v>571</v>
      </c>
      <c r="P103" s="23" t="s">
        <v>571</v>
      </c>
      <c r="Q103" s="23" t="s">
        <v>571</v>
      </c>
      <c r="R103" s="23" t="s">
        <v>571</v>
      </c>
      <c r="S103" s="23" t="s">
        <v>571</v>
      </c>
      <c r="T103" s="23" t="s">
        <v>571</v>
      </c>
      <c r="U103" s="23" t="s">
        <v>571</v>
      </c>
      <c r="V103" s="24" t="s">
        <v>571</v>
      </c>
    </row>
    <row r="104" spans="2:22" x14ac:dyDescent="0.2">
      <c r="B104" s="33" t="s">
        <v>268</v>
      </c>
      <c r="C104" s="18" t="s">
        <v>467</v>
      </c>
      <c r="D104" s="21" t="s">
        <v>468</v>
      </c>
      <c r="E104" s="23" t="s">
        <v>571</v>
      </c>
      <c r="F104" s="23" t="s">
        <v>571</v>
      </c>
      <c r="G104" s="23" t="s">
        <v>571</v>
      </c>
      <c r="H104" s="23" t="s">
        <v>571</v>
      </c>
      <c r="I104" s="23" t="s">
        <v>571</v>
      </c>
      <c r="J104" s="23" t="s">
        <v>571</v>
      </c>
      <c r="K104" s="23" t="s">
        <v>571</v>
      </c>
      <c r="L104" s="23" t="s">
        <v>571</v>
      </c>
      <c r="M104" s="24" t="s">
        <v>571</v>
      </c>
      <c r="N104" s="23" t="s">
        <v>571</v>
      </c>
      <c r="O104" s="23" t="s">
        <v>571</v>
      </c>
      <c r="P104" s="23" t="s">
        <v>571</v>
      </c>
      <c r="Q104" s="23" t="s">
        <v>571</v>
      </c>
      <c r="R104" s="23" t="s">
        <v>571</v>
      </c>
      <c r="S104" s="23" t="s">
        <v>571</v>
      </c>
      <c r="T104" s="23" t="s">
        <v>571</v>
      </c>
      <c r="U104" s="23" t="s">
        <v>571</v>
      </c>
      <c r="V104" s="24" t="s">
        <v>571</v>
      </c>
    </row>
    <row r="105" spans="2:22" x14ac:dyDescent="0.2">
      <c r="B105" s="33" t="s">
        <v>268</v>
      </c>
      <c r="C105" s="18" t="s">
        <v>461</v>
      </c>
      <c r="D105" s="21" t="s">
        <v>462</v>
      </c>
      <c r="E105" s="23">
        <v>0.12568807339449542</v>
      </c>
      <c r="F105" s="23">
        <v>0.14449541284403669</v>
      </c>
      <c r="G105" s="23">
        <v>0.13394495412844037</v>
      </c>
      <c r="H105" s="23">
        <v>0.28302752293577982</v>
      </c>
      <c r="I105" s="23">
        <v>0.17660550458715596</v>
      </c>
      <c r="J105" s="23">
        <v>9.3577981651376152E-2</v>
      </c>
      <c r="K105" s="23">
        <v>4.2660550458715599E-2</v>
      </c>
      <c r="L105" s="23">
        <v>0</v>
      </c>
      <c r="M105" s="24">
        <v>10900</v>
      </c>
      <c r="N105" s="23" t="s">
        <v>571</v>
      </c>
      <c r="O105" s="23" t="s">
        <v>571</v>
      </c>
      <c r="P105" s="23" t="s">
        <v>571</v>
      </c>
      <c r="Q105" s="23" t="s">
        <v>571</v>
      </c>
      <c r="R105" s="23" t="s">
        <v>571</v>
      </c>
      <c r="S105" s="23" t="s">
        <v>571</v>
      </c>
      <c r="T105" s="23" t="s">
        <v>571</v>
      </c>
      <c r="U105" s="23" t="s">
        <v>571</v>
      </c>
      <c r="V105" s="24" t="s">
        <v>571</v>
      </c>
    </row>
    <row r="106" spans="2:22" x14ac:dyDescent="0.2">
      <c r="B106" s="33" t="s">
        <v>268</v>
      </c>
      <c r="C106" s="18" t="s">
        <v>535</v>
      </c>
      <c r="D106" s="21" t="s">
        <v>536</v>
      </c>
      <c r="E106" s="23">
        <v>0.15179606025492468</v>
      </c>
      <c r="F106" s="23">
        <v>0.15874855156431056</v>
      </c>
      <c r="G106" s="23">
        <v>0.15179606025492468</v>
      </c>
      <c r="H106" s="23">
        <v>0.30706836616454231</v>
      </c>
      <c r="I106" s="23">
        <v>0.15990730011587487</v>
      </c>
      <c r="J106" s="23">
        <v>5.4461181923522596E-2</v>
      </c>
      <c r="K106" s="23">
        <v>1.7381228273464659E-2</v>
      </c>
      <c r="L106" s="23">
        <v>0</v>
      </c>
      <c r="M106" s="24">
        <v>4315</v>
      </c>
      <c r="N106" s="23">
        <v>0.08</v>
      </c>
      <c r="O106" s="23">
        <v>0.12</v>
      </c>
      <c r="P106" s="23">
        <v>0.12</v>
      </c>
      <c r="Q106" s="23">
        <v>0.36</v>
      </c>
      <c r="R106" s="23">
        <v>0.24</v>
      </c>
      <c r="S106" s="23">
        <v>0.04</v>
      </c>
      <c r="T106" s="23">
        <v>0</v>
      </c>
      <c r="U106" s="23">
        <v>0</v>
      </c>
      <c r="V106" s="24">
        <v>125</v>
      </c>
    </row>
    <row r="107" spans="2:22" x14ac:dyDescent="0.2">
      <c r="B107" s="33" t="s">
        <v>268</v>
      </c>
      <c r="C107" s="18" t="s">
        <v>473</v>
      </c>
      <c r="D107" s="21" t="s">
        <v>474</v>
      </c>
      <c r="E107" s="23">
        <v>6.5498154981549817E-2</v>
      </c>
      <c r="F107" s="23">
        <v>0.11346863468634687</v>
      </c>
      <c r="G107" s="23">
        <v>0.2011070110701107</v>
      </c>
      <c r="H107" s="23">
        <v>0.3210332103321033</v>
      </c>
      <c r="I107" s="23">
        <v>0.19833948339483395</v>
      </c>
      <c r="J107" s="23">
        <v>7.4723247232472326E-2</v>
      </c>
      <c r="K107" s="23">
        <v>2.5830258302583026E-2</v>
      </c>
      <c r="L107" s="23">
        <v>0</v>
      </c>
      <c r="M107" s="24">
        <v>5420</v>
      </c>
      <c r="N107" s="23">
        <v>5.6603773584905662E-2</v>
      </c>
      <c r="O107" s="23">
        <v>5.6603773584905662E-2</v>
      </c>
      <c r="P107" s="23">
        <v>0.16981132075471697</v>
      </c>
      <c r="Q107" s="23">
        <v>0.35849056603773582</v>
      </c>
      <c r="R107" s="23">
        <v>0.24528301886792453</v>
      </c>
      <c r="S107" s="23">
        <v>9.4339622641509441E-2</v>
      </c>
      <c r="T107" s="23">
        <v>3.7735849056603772E-2</v>
      </c>
      <c r="U107" s="23">
        <v>0</v>
      </c>
      <c r="V107" s="24">
        <v>265</v>
      </c>
    </row>
    <row r="108" spans="2:22" x14ac:dyDescent="0.2">
      <c r="B108" s="33" t="s">
        <v>268</v>
      </c>
      <c r="C108" s="18" t="s">
        <v>471</v>
      </c>
      <c r="D108" s="21" t="s">
        <v>472</v>
      </c>
      <c r="E108" s="23" t="s">
        <v>571</v>
      </c>
      <c r="F108" s="23" t="s">
        <v>571</v>
      </c>
      <c r="G108" s="23" t="s">
        <v>571</v>
      </c>
      <c r="H108" s="23" t="s">
        <v>571</v>
      </c>
      <c r="I108" s="23" t="s">
        <v>571</v>
      </c>
      <c r="J108" s="23" t="s">
        <v>571</v>
      </c>
      <c r="K108" s="23" t="s">
        <v>571</v>
      </c>
      <c r="L108" s="23" t="s">
        <v>571</v>
      </c>
      <c r="M108" s="24" t="s">
        <v>571</v>
      </c>
      <c r="N108" s="23" t="s">
        <v>571</v>
      </c>
      <c r="O108" s="23" t="s">
        <v>571</v>
      </c>
      <c r="P108" s="23" t="s">
        <v>571</v>
      </c>
      <c r="Q108" s="23" t="s">
        <v>571</v>
      </c>
      <c r="R108" s="23" t="s">
        <v>571</v>
      </c>
      <c r="S108" s="23" t="s">
        <v>571</v>
      </c>
      <c r="T108" s="23" t="s">
        <v>571</v>
      </c>
      <c r="U108" s="23" t="s">
        <v>571</v>
      </c>
      <c r="V108" s="24" t="s">
        <v>571</v>
      </c>
    </row>
    <row r="109" spans="2:22" x14ac:dyDescent="0.2">
      <c r="B109" s="33" t="s">
        <v>268</v>
      </c>
      <c r="C109" s="18" t="s">
        <v>54</v>
      </c>
      <c r="D109" s="21" t="s">
        <v>317</v>
      </c>
      <c r="E109" s="23">
        <v>0.12326656394453005</v>
      </c>
      <c r="F109" s="23">
        <v>0.15408320493066255</v>
      </c>
      <c r="G109" s="23">
        <v>0.16486902927580893</v>
      </c>
      <c r="H109" s="23">
        <v>0.3081664098613251</v>
      </c>
      <c r="I109" s="23">
        <v>0.1864406779661017</v>
      </c>
      <c r="J109" s="23">
        <v>5.0847457627118647E-2</v>
      </c>
      <c r="K109" s="23">
        <v>1.386748844375963E-2</v>
      </c>
      <c r="L109" s="23">
        <v>0</v>
      </c>
      <c r="M109" s="24">
        <v>3245</v>
      </c>
      <c r="N109" s="23" t="s">
        <v>571</v>
      </c>
      <c r="O109" s="23" t="s">
        <v>571</v>
      </c>
      <c r="P109" s="23" t="s">
        <v>571</v>
      </c>
      <c r="Q109" s="23" t="s">
        <v>571</v>
      </c>
      <c r="R109" s="23" t="s">
        <v>571</v>
      </c>
      <c r="S109" s="23" t="s">
        <v>571</v>
      </c>
      <c r="T109" s="23" t="s">
        <v>571</v>
      </c>
      <c r="U109" s="23" t="s">
        <v>571</v>
      </c>
      <c r="V109" s="24" t="s">
        <v>571</v>
      </c>
    </row>
    <row r="110" spans="2:22" x14ac:dyDescent="0.2">
      <c r="B110" s="33" t="s">
        <v>268</v>
      </c>
      <c r="C110" s="18" t="s">
        <v>537</v>
      </c>
      <c r="D110" s="21" t="s">
        <v>538</v>
      </c>
      <c r="E110" s="23">
        <v>0.18523002421307505</v>
      </c>
      <c r="F110" s="23">
        <v>0.13922518159806296</v>
      </c>
      <c r="G110" s="23">
        <v>0.1513317191283293</v>
      </c>
      <c r="H110" s="23">
        <v>0.29782082324455206</v>
      </c>
      <c r="I110" s="23">
        <v>0.1513317191283293</v>
      </c>
      <c r="J110" s="23">
        <v>5.4479418886198547E-2</v>
      </c>
      <c r="K110" s="23">
        <v>2.1791767554479417E-2</v>
      </c>
      <c r="L110" s="23">
        <v>0</v>
      </c>
      <c r="M110" s="24">
        <v>4130</v>
      </c>
      <c r="N110" s="23" t="s">
        <v>571</v>
      </c>
      <c r="O110" s="23" t="s">
        <v>571</v>
      </c>
      <c r="P110" s="23" t="s">
        <v>571</v>
      </c>
      <c r="Q110" s="23" t="s">
        <v>571</v>
      </c>
      <c r="R110" s="23" t="s">
        <v>571</v>
      </c>
      <c r="S110" s="23" t="s">
        <v>571</v>
      </c>
      <c r="T110" s="23" t="s">
        <v>571</v>
      </c>
      <c r="U110" s="23" t="s">
        <v>571</v>
      </c>
      <c r="V110" s="24" t="s">
        <v>571</v>
      </c>
    </row>
    <row r="111" spans="2:22" x14ac:dyDescent="0.2">
      <c r="B111" s="33" t="s">
        <v>268</v>
      </c>
      <c r="C111" s="18" t="s">
        <v>55</v>
      </c>
      <c r="D111" s="21" t="s">
        <v>165</v>
      </c>
      <c r="E111" s="23" t="s">
        <v>571</v>
      </c>
      <c r="F111" s="23" t="s">
        <v>571</v>
      </c>
      <c r="G111" s="23" t="s">
        <v>571</v>
      </c>
      <c r="H111" s="23" t="s">
        <v>571</v>
      </c>
      <c r="I111" s="23" t="s">
        <v>571</v>
      </c>
      <c r="J111" s="23" t="s">
        <v>571</v>
      </c>
      <c r="K111" s="23" t="s">
        <v>571</v>
      </c>
      <c r="L111" s="23" t="s">
        <v>571</v>
      </c>
      <c r="M111" s="24" t="s">
        <v>571</v>
      </c>
      <c r="N111" s="23" t="s">
        <v>571</v>
      </c>
      <c r="O111" s="23" t="s">
        <v>571</v>
      </c>
      <c r="P111" s="23" t="s">
        <v>571</v>
      </c>
      <c r="Q111" s="23" t="s">
        <v>571</v>
      </c>
      <c r="R111" s="23" t="s">
        <v>571</v>
      </c>
      <c r="S111" s="23" t="s">
        <v>571</v>
      </c>
      <c r="T111" s="23" t="s">
        <v>571</v>
      </c>
      <c r="U111" s="23" t="s">
        <v>571</v>
      </c>
      <c r="V111" s="24" t="s">
        <v>571</v>
      </c>
    </row>
    <row r="112" spans="2:22" x14ac:dyDescent="0.2">
      <c r="B112" s="33" t="s">
        <v>268</v>
      </c>
      <c r="C112" s="18" t="s">
        <v>61</v>
      </c>
      <c r="D112" s="21" t="s">
        <v>170</v>
      </c>
      <c r="E112" s="23">
        <v>0.13957399103139012</v>
      </c>
      <c r="F112" s="23">
        <v>0.1608744394618834</v>
      </c>
      <c r="G112" s="23">
        <v>0.13845291479820629</v>
      </c>
      <c r="H112" s="23">
        <v>0.28923766816143498</v>
      </c>
      <c r="I112" s="23">
        <v>0.17376681614349776</v>
      </c>
      <c r="J112" s="23">
        <v>7.623318385650224E-2</v>
      </c>
      <c r="K112" s="23">
        <v>2.2421524663677129E-2</v>
      </c>
      <c r="L112" s="23">
        <v>0</v>
      </c>
      <c r="M112" s="24">
        <v>8920</v>
      </c>
      <c r="N112" s="23" t="s">
        <v>571</v>
      </c>
      <c r="O112" s="23" t="s">
        <v>571</v>
      </c>
      <c r="P112" s="23" t="s">
        <v>571</v>
      </c>
      <c r="Q112" s="23" t="s">
        <v>571</v>
      </c>
      <c r="R112" s="23" t="s">
        <v>571</v>
      </c>
      <c r="S112" s="23" t="s">
        <v>571</v>
      </c>
      <c r="T112" s="23" t="s">
        <v>571</v>
      </c>
      <c r="U112" s="23" t="s">
        <v>571</v>
      </c>
      <c r="V112" s="24" t="s">
        <v>571</v>
      </c>
    </row>
    <row r="113" spans="2:22" x14ac:dyDescent="0.2">
      <c r="B113" s="33" t="s">
        <v>268</v>
      </c>
      <c r="C113" s="18" t="s">
        <v>56</v>
      </c>
      <c r="D113" s="21" t="s">
        <v>318</v>
      </c>
      <c r="E113" s="23">
        <v>0.12356979405034325</v>
      </c>
      <c r="F113" s="23">
        <v>0.11899313501144165</v>
      </c>
      <c r="G113" s="23">
        <v>0.13043478260869565</v>
      </c>
      <c r="H113" s="23">
        <v>0.2585812356979405</v>
      </c>
      <c r="I113" s="23">
        <v>0.21739130434782608</v>
      </c>
      <c r="J113" s="23">
        <v>0.11670480549199085</v>
      </c>
      <c r="K113" s="23">
        <v>3.8901601830663615E-2</v>
      </c>
      <c r="L113" s="23">
        <v>0</v>
      </c>
      <c r="M113" s="24">
        <v>2185</v>
      </c>
      <c r="N113" s="23">
        <v>0.14285714285714285</v>
      </c>
      <c r="O113" s="23">
        <v>7.1428571428571425E-2</v>
      </c>
      <c r="P113" s="23">
        <v>7.1428571428571425E-2</v>
      </c>
      <c r="Q113" s="23">
        <v>0.2857142857142857</v>
      </c>
      <c r="R113" s="23">
        <v>0.2857142857142857</v>
      </c>
      <c r="S113" s="23">
        <v>7.1428571428571425E-2</v>
      </c>
      <c r="T113" s="23">
        <v>0</v>
      </c>
      <c r="U113" s="23">
        <v>0</v>
      </c>
      <c r="V113" s="24">
        <v>70</v>
      </c>
    </row>
    <row r="114" spans="2:22" x14ac:dyDescent="0.2">
      <c r="B114" s="33" t="s">
        <v>268</v>
      </c>
      <c r="C114" s="18" t="s">
        <v>63</v>
      </c>
      <c r="D114" s="21" t="s">
        <v>172</v>
      </c>
      <c r="E114" s="23">
        <v>4.9723756906077346E-2</v>
      </c>
      <c r="F114" s="23">
        <v>0.18232044198895028</v>
      </c>
      <c r="G114" s="23">
        <v>0.12983425414364641</v>
      </c>
      <c r="H114" s="23">
        <v>0.25690607734806631</v>
      </c>
      <c r="I114" s="23">
        <v>0.212707182320442</v>
      </c>
      <c r="J114" s="23">
        <v>0.12154696132596685</v>
      </c>
      <c r="K114" s="23">
        <v>4.9723756906077346E-2</v>
      </c>
      <c r="L114" s="23">
        <v>0</v>
      </c>
      <c r="M114" s="24">
        <v>1810</v>
      </c>
      <c r="N114" s="23">
        <v>0</v>
      </c>
      <c r="O114" s="23">
        <v>0.11538461538461539</v>
      </c>
      <c r="P114" s="23">
        <v>0.11538461538461539</v>
      </c>
      <c r="Q114" s="23">
        <v>0.26923076923076922</v>
      </c>
      <c r="R114" s="23">
        <v>0.19230769230769232</v>
      </c>
      <c r="S114" s="23">
        <v>0.19230769230769232</v>
      </c>
      <c r="T114" s="23">
        <v>0.11538461538461539</v>
      </c>
      <c r="U114" s="23">
        <v>0</v>
      </c>
      <c r="V114" s="24">
        <v>130</v>
      </c>
    </row>
    <row r="115" spans="2:22" x14ac:dyDescent="0.2">
      <c r="B115" s="33" t="s">
        <v>268</v>
      </c>
      <c r="C115" s="18" t="s">
        <v>64</v>
      </c>
      <c r="D115" s="21" t="s">
        <v>319</v>
      </c>
      <c r="E115" s="23">
        <v>0.10647803425167536</v>
      </c>
      <c r="F115" s="23">
        <v>0.17200297840655249</v>
      </c>
      <c r="G115" s="23">
        <v>0.15785554728220402</v>
      </c>
      <c r="H115" s="23">
        <v>0.29858525688756515</v>
      </c>
      <c r="I115" s="23">
        <v>0.17795979151154132</v>
      </c>
      <c r="J115" s="23">
        <v>6.1057334326135519E-2</v>
      </c>
      <c r="K115" s="23">
        <v>2.5316455696202531E-2</v>
      </c>
      <c r="L115" s="23">
        <v>0</v>
      </c>
      <c r="M115" s="24">
        <v>6715</v>
      </c>
      <c r="N115" s="23">
        <v>5.4945054945054944E-2</v>
      </c>
      <c r="O115" s="23">
        <v>0.12087912087912088</v>
      </c>
      <c r="P115" s="23">
        <v>0.16483516483516483</v>
      </c>
      <c r="Q115" s="23">
        <v>0.31868131868131866</v>
      </c>
      <c r="R115" s="23">
        <v>0.21978021978021978</v>
      </c>
      <c r="S115" s="23">
        <v>7.6923076923076927E-2</v>
      </c>
      <c r="T115" s="23">
        <v>3.2967032967032968E-2</v>
      </c>
      <c r="U115" s="23">
        <v>0</v>
      </c>
      <c r="V115" s="24">
        <v>455</v>
      </c>
    </row>
    <row r="116" spans="2:22" x14ac:dyDescent="0.2">
      <c r="B116" s="33" t="s">
        <v>280</v>
      </c>
      <c r="C116" s="18" t="s">
        <v>489</v>
      </c>
      <c r="D116" s="21" t="s">
        <v>490</v>
      </c>
      <c r="E116" s="23">
        <v>0.12158469945355191</v>
      </c>
      <c r="F116" s="23">
        <v>0.15573770491803279</v>
      </c>
      <c r="G116" s="23">
        <v>0.15300546448087432</v>
      </c>
      <c r="H116" s="23">
        <v>0.26639344262295084</v>
      </c>
      <c r="I116" s="23">
        <v>0.18032786885245902</v>
      </c>
      <c r="J116" s="23">
        <v>9.0163934426229511E-2</v>
      </c>
      <c r="K116" s="23">
        <v>3.2786885245901641E-2</v>
      </c>
      <c r="L116" s="23">
        <v>0</v>
      </c>
      <c r="M116" s="24">
        <v>3660</v>
      </c>
      <c r="N116" s="23" t="s">
        <v>571</v>
      </c>
      <c r="O116" s="23" t="s">
        <v>571</v>
      </c>
      <c r="P116" s="23" t="s">
        <v>571</v>
      </c>
      <c r="Q116" s="23" t="s">
        <v>571</v>
      </c>
      <c r="R116" s="23" t="s">
        <v>571</v>
      </c>
      <c r="S116" s="23" t="s">
        <v>571</v>
      </c>
      <c r="T116" s="23" t="s">
        <v>571</v>
      </c>
      <c r="U116" s="23" t="s">
        <v>571</v>
      </c>
      <c r="V116" s="24" t="s">
        <v>571</v>
      </c>
    </row>
    <row r="117" spans="2:22" x14ac:dyDescent="0.2">
      <c r="B117" s="33" t="s">
        <v>280</v>
      </c>
      <c r="C117" s="18" t="s">
        <v>491</v>
      </c>
      <c r="D117" s="21" t="s">
        <v>492</v>
      </c>
      <c r="E117" s="23">
        <v>7.3619631901840496E-2</v>
      </c>
      <c r="F117" s="23">
        <v>0.13496932515337423</v>
      </c>
      <c r="G117" s="23">
        <v>8.8957055214723926E-2</v>
      </c>
      <c r="H117" s="23">
        <v>0.18711656441717792</v>
      </c>
      <c r="I117" s="23">
        <v>0.22085889570552147</v>
      </c>
      <c r="J117" s="23">
        <v>0.19631901840490798</v>
      </c>
      <c r="K117" s="23">
        <v>9.815950920245399E-2</v>
      </c>
      <c r="L117" s="23">
        <v>0</v>
      </c>
      <c r="M117" s="24">
        <v>1630</v>
      </c>
      <c r="N117" s="23">
        <v>0.10526315789473684</v>
      </c>
      <c r="O117" s="23">
        <v>5.2631578947368418E-2</v>
      </c>
      <c r="P117" s="23">
        <v>0.15789473684210525</v>
      </c>
      <c r="Q117" s="23">
        <v>0.21052631578947367</v>
      </c>
      <c r="R117" s="23">
        <v>0.15789473684210525</v>
      </c>
      <c r="S117" s="23">
        <v>0.21052631578947367</v>
      </c>
      <c r="T117" s="23">
        <v>0.10526315789473684</v>
      </c>
      <c r="U117" s="23">
        <v>0</v>
      </c>
      <c r="V117" s="24">
        <v>95</v>
      </c>
    </row>
    <row r="118" spans="2:22" x14ac:dyDescent="0.2">
      <c r="B118" s="33" t="s">
        <v>280</v>
      </c>
      <c r="C118" s="18" t="s">
        <v>82</v>
      </c>
      <c r="D118" s="21" t="s">
        <v>324</v>
      </c>
      <c r="E118" s="23" t="s">
        <v>571</v>
      </c>
      <c r="F118" s="23" t="s">
        <v>571</v>
      </c>
      <c r="G118" s="23" t="s">
        <v>571</v>
      </c>
      <c r="H118" s="23" t="s">
        <v>571</v>
      </c>
      <c r="I118" s="23" t="s">
        <v>571</v>
      </c>
      <c r="J118" s="23" t="s">
        <v>571</v>
      </c>
      <c r="K118" s="23" t="s">
        <v>571</v>
      </c>
      <c r="L118" s="23" t="s">
        <v>571</v>
      </c>
      <c r="M118" s="24" t="s">
        <v>571</v>
      </c>
      <c r="N118" s="23" t="s">
        <v>571</v>
      </c>
      <c r="O118" s="23" t="s">
        <v>571</v>
      </c>
      <c r="P118" s="23" t="s">
        <v>571</v>
      </c>
      <c r="Q118" s="23" t="s">
        <v>571</v>
      </c>
      <c r="R118" s="23" t="s">
        <v>571</v>
      </c>
      <c r="S118" s="23" t="s">
        <v>571</v>
      </c>
      <c r="T118" s="23" t="s">
        <v>571</v>
      </c>
      <c r="U118" s="23" t="s">
        <v>571</v>
      </c>
      <c r="V118" s="24" t="s">
        <v>571</v>
      </c>
    </row>
    <row r="119" spans="2:22" x14ac:dyDescent="0.2">
      <c r="B119" s="33" t="s">
        <v>280</v>
      </c>
      <c r="C119" s="18" t="s">
        <v>83</v>
      </c>
      <c r="D119" s="21" t="s">
        <v>325</v>
      </c>
      <c r="E119" s="23" t="s">
        <v>571</v>
      </c>
      <c r="F119" s="23" t="s">
        <v>571</v>
      </c>
      <c r="G119" s="23" t="s">
        <v>571</v>
      </c>
      <c r="H119" s="23" t="s">
        <v>571</v>
      </c>
      <c r="I119" s="23" t="s">
        <v>571</v>
      </c>
      <c r="J119" s="23" t="s">
        <v>571</v>
      </c>
      <c r="K119" s="23" t="s">
        <v>571</v>
      </c>
      <c r="L119" s="23" t="s">
        <v>571</v>
      </c>
      <c r="M119" s="24" t="s">
        <v>571</v>
      </c>
      <c r="N119" s="23" t="s">
        <v>571</v>
      </c>
      <c r="O119" s="23" t="s">
        <v>571</v>
      </c>
      <c r="P119" s="23" t="s">
        <v>571</v>
      </c>
      <c r="Q119" s="23" t="s">
        <v>571</v>
      </c>
      <c r="R119" s="23" t="s">
        <v>571</v>
      </c>
      <c r="S119" s="23" t="s">
        <v>571</v>
      </c>
      <c r="T119" s="23" t="s">
        <v>571</v>
      </c>
      <c r="U119" s="23" t="s">
        <v>571</v>
      </c>
      <c r="V119" s="24" t="s">
        <v>571</v>
      </c>
    </row>
    <row r="120" spans="2:22" x14ac:dyDescent="0.2">
      <c r="B120" s="33" t="s">
        <v>280</v>
      </c>
      <c r="C120" s="18" t="s">
        <v>493</v>
      </c>
      <c r="D120" s="21" t="s">
        <v>494</v>
      </c>
      <c r="E120" s="23">
        <v>7.7777777777777779E-2</v>
      </c>
      <c r="F120" s="23">
        <v>0.12777777777777777</v>
      </c>
      <c r="G120" s="23">
        <v>0.12777777777777777</v>
      </c>
      <c r="H120" s="23">
        <v>0.21481481481481482</v>
      </c>
      <c r="I120" s="23">
        <v>0.2388888888888889</v>
      </c>
      <c r="J120" s="23">
        <v>0.14814814814814814</v>
      </c>
      <c r="K120" s="23">
        <v>6.4814814814814811E-2</v>
      </c>
      <c r="L120" s="23">
        <v>0</v>
      </c>
      <c r="M120" s="24">
        <v>2700</v>
      </c>
      <c r="N120" s="23" t="s">
        <v>571</v>
      </c>
      <c r="O120" s="23" t="s">
        <v>571</v>
      </c>
      <c r="P120" s="23" t="s">
        <v>571</v>
      </c>
      <c r="Q120" s="23" t="s">
        <v>571</v>
      </c>
      <c r="R120" s="23" t="s">
        <v>571</v>
      </c>
      <c r="S120" s="23" t="s">
        <v>571</v>
      </c>
      <c r="T120" s="23" t="s">
        <v>571</v>
      </c>
      <c r="U120" s="23" t="s">
        <v>571</v>
      </c>
      <c r="V120" s="24" t="s">
        <v>571</v>
      </c>
    </row>
    <row r="121" spans="2:22" x14ac:dyDescent="0.2">
      <c r="B121" s="33" t="s">
        <v>280</v>
      </c>
      <c r="C121" s="18" t="s">
        <v>86</v>
      </c>
      <c r="D121" s="21" t="s">
        <v>186</v>
      </c>
      <c r="E121" s="23">
        <v>6.8241469816272965E-2</v>
      </c>
      <c r="F121" s="23">
        <v>0.15091863517060367</v>
      </c>
      <c r="G121" s="23">
        <v>0.12992125984251968</v>
      </c>
      <c r="H121" s="23">
        <v>0.26771653543307089</v>
      </c>
      <c r="I121" s="23">
        <v>0.21916010498687663</v>
      </c>
      <c r="J121" s="23">
        <v>0.1167979002624672</v>
      </c>
      <c r="K121" s="23">
        <v>4.7244094488188976E-2</v>
      </c>
      <c r="L121" s="23">
        <v>0</v>
      </c>
      <c r="M121" s="24">
        <v>3810</v>
      </c>
      <c r="N121" s="23" t="s">
        <v>571</v>
      </c>
      <c r="O121" s="23" t="s">
        <v>571</v>
      </c>
      <c r="P121" s="23" t="s">
        <v>571</v>
      </c>
      <c r="Q121" s="23" t="s">
        <v>571</v>
      </c>
      <c r="R121" s="23" t="s">
        <v>571</v>
      </c>
      <c r="S121" s="23" t="s">
        <v>571</v>
      </c>
      <c r="T121" s="23" t="s">
        <v>571</v>
      </c>
      <c r="U121" s="23" t="s">
        <v>571</v>
      </c>
      <c r="V121" s="24" t="s">
        <v>571</v>
      </c>
    </row>
    <row r="122" spans="2:22" x14ac:dyDescent="0.2">
      <c r="B122" s="33" t="s">
        <v>280</v>
      </c>
      <c r="C122" s="18" t="s">
        <v>495</v>
      </c>
      <c r="D122" s="21" t="s">
        <v>496</v>
      </c>
      <c r="E122" s="23">
        <v>8.191126279863481E-2</v>
      </c>
      <c r="F122" s="23">
        <v>0.15358361774744028</v>
      </c>
      <c r="G122" s="23">
        <v>0.11945392491467577</v>
      </c>
      <c r="H122" s="23">
        <v>0.23890784982935154</v>
      </c>
      <c r="I122" s="23">
        <v>0.23208191126279865</v>
      </c>
      <c r="J122" s="23">
        <v>0.11262798634812286</v>
      </c>
      <c r="K122" s="23">
        <v>5.8020477815699661E-2</v>
      </c>
      <c r="L122" s="23">
        <v>0</v>
      </c>
      <c r="M122" s="24">
        <v>1465</v>
      </c>
      <c r="N122" s="23">
        <v>0.1</v>
      </c>
      <c r="O122" s="23">
        <v>0.1</v>
      </c>
      <c r="P122" s="23">
        <v>0.1</v>
      </c>
      <c r="Q122" s="23">
        <v>0.2</v>
      </c>
      <c r="R122" s="23">
        <v>0.3</v>
      </c>
      <c r="S122" s="23">
        <v>0.1</v>
      </c>
      <c r="T122" s="23">
        <v>0.1</v>
      </c>
      <c r="U122" s="23">
        <v>0</v>
      </c>
      <c r="V122" s="24">
        <v>50</v>
      </c>
    </row>
    <row r="123" spans="2:22" x14ac:dyDescent="0.2">
      <c r="B123" s="33" t="s">
        <v>280</v>
      </c>
      <c r="C123" s="18" t="s">
        <v>497</v>
      </c>
      <c r="D123" s="21" t="s">
        <v>498</v>
      </c>
      <c r="E123" s="23">
        <v>8.6419753086419748E-2</v>
      </c>
      <c r="F123" s="23">
        <v>0.15637860082304528</v>
      </c>
      <c r="G123" s="23">
        <v>9.8765432098765427E-2</v>
      </c>
      <c r="H123" s="23">
        <v>0.18930041152263374</v>
      </c>
      <c r="I123" s="23">
        <v>0.24279835390946503</v>
      </c>
      <c r="J123" s="23">
        <v>0.18106995884773663</v>
      </c>
      <c r="K123" s="23">
        <v>4.5267489711934158E-2</v>
      </c>
      <c r="L123" s="23">
        <v>0</v>
      </c>
      <c r="M123" s="24">
        <v>1215</v>
      </c>
      <c r="N123" s="23" t="s">
        <v>571</v>
      </c>
      <c r="O123" s="23" t="s">
        <v>571</v>
      </c>
      <c r="P123" s="23" t="s">
        <v>571</v>
      </c>
      <c r="Q123" s="23" t="s">
        <v>571</v>
      </c>
      <c r="R123" s="23" t="s">
        <v>571</v>
      </c>
      <c r="S123" s="23" t="s">
        <v>571</v>
      </c>
      <c r="T123" s="23" t="s">
        <v>571</v>
      </c>
      <c r="U123" s="23" t="s">
        <v>571</v>
      </c>
      <c r="V123" s="24" t="s">
        <v>571</v>
      </c>
    </row>
    <row r="124" spans="2:22" x14ac:dyDescent="0.2">
      <c r="B124" s="33" t="s">
        <v>280</v>
      </c>
      <c r="C124" s="18" t="s">
        <v>90</v>
      </c>
      <c r="D124" s="21" t="s">
        <v>188</v>
      </c>
      <c r="E124" s="23" t="s">
        <v>571</v>
      </c>
      <c r="F124" s="23" t="s">
        <v>571</v>
      </c>
      <c r="G124" s="23" t="s">
        <v>571</v>
      </c>
      <c r="H124" s="23" t="s">
        <v>571</v>
      </c>
      <c r="I124" s="23" t="s">
        <v>571</v>
      </c>
      <c r="J124" s="23" t="s">
        <v>571</v>
      </c>
      <c r="K124" s="23" t="s">
        <v>571</v>
      </c>
      <c r="L124" s="23" t="s">
        <v>571</v>
      </c>
      <c r="M124" s="24" t="s">
        <v>571</v>
      </c>
      <c r="N124" s="23" t="s">
        <v>571</v>
      </c>
      <c r="O124" s="23" t="s">
        <v>571</v>
      </c>
      <c r="P124" s="23" t="s">
        <v>571</v>
      </c>
      <c r="Q124" s="23" t="s">
        <v>571</v>
      </c>
      <c r="R124" s="23" t="s">
        <v>571</v>
      </c>
      <c r="S124" s="23" t="s">
        <v>571</v>
      </c>
      <c r="T124" s="23" t="s">
        <v>571</v>
      </c>
      <c r="U124" s="23" t="s">
        <v>571</v>
      </c>
      <c r="V124" s="24" t="s">
        <v>571</v>
      </c>
    </row>
    <row r="125" spans="2:22" x14ac:dyDescent="0.2">
      <c r="B125" s="33" t="s">
        <v>280</v>
      </c>
      <c r="C125" s="18" t="s">
        <v>483</v>
      </c>
      <c r="D125" s="21" t="s">
        <v>484</v>
      </c>
      <c r="E125" s="23" t="s">
        <v>571</v>
      </c>
      <c r="F125" s="23" t="s">
        <v>571</v>
      </c>
      <c r="G125" s="23" t="s">
        <v>571</v>
      </c>
      <c r="H125" s="23" t="s">
        <v>571</v>
      </c>
      <c r="I125" s="23" t="s">
        <v>571</v>
      </c>
      <c r="J125" s="23" t="s">
        <v>571</v>
      </c>
      <c r="K125" s="23" t="s">
        <v>571</v>
      </c>
      <c r="L125" s="23" t="s">
        <v>571</v>
      </c>
      <c r="M125" s="24" t="s">
        <v>571</v>
      </c>
      <c r="N125" s="23" t="s">
        <v>571</v>
      </c>
      <c r="O125" s="23" t="s">
        <v>571</v>
      </c>
      <c r="P125" s="23" t="s">
        <v>571</v>
      </c>
      <c r="Q125" s="23" t="s">
        <v>571</v>
      </c>
      <c r="R125" s="23" t="s">
        <v>571</v>
      </c>
      <c r="S125" s="23" t="s">
        <v>571</v>
      </c>
      <c r="T125" s="23" t="s">
        <v>571</v>
      </c>
      <c r="U125" s="23" t="s">
        <v>571</v>
      </c>
      <c r="V125" s="24" t="s">
        <v>571</v>
      </c>
    </row>
    <row r="126" spans="2:22" x14ac:dyDescent="0.2">
      <c r="B126" s="33" t="s">
        <v>280</v>
      </c>
      <c r="C126" s="18" t="s">
        <v>93</v>
      </c>
      <c r="D126" s="21" t="s">
        <v>191</v>
      </c>
      <c r="E126" s="23">
        <v>0.11459353574926542</v>
      </c>
      <c r="F126" s="23">
        <v>0.1743388834476004</v>
      </c>
      <c r="G126" s="23">
        <v>0.13222331047992164</v>
      </c>
      <c r="H126" s="23">
        <v>0.25759059745347701</v>
      </c>
      <c r="I126" s="23">
        <v>0.18903036238981391</v>
      </c>
      <c r="J126" s="23">
        <v>9.8922624877571003E-2</v>
      </c>
      <c r="K126" s="23">
        <v>3.3300685602350638E-2</v>
      </c>
      <c r="L126" s="23">
        <v>0</v>
      </c>
      <c r="M126" s="24">
        <v>5105</v>
      </c>
      <c r="N126" s="23">
        <v>6.4935064935064929E-2</v>
      </c>
      <c r="O126" s="23">
        <v>0.1038961038961039</v>
      </c>
      <c r="P126" s="23">
        <v>9.0909090909090912E-2</v>
      </c>
      <c r="Q126" s="23">
        <v>0.2857142857142857</v>
      </c>
      <c r="R126" s="23">
        <v>0.24675324675324675</v>
      </c>
      <c r="S126" s="23">
        <v>0.16883116883116883</v>
      </c>
      <c r="T126" s="23">
        <v>5.1948051948051951E-2</v>
      </c>
      <c r="U126" s="23">
        <v>0</v>
      </c>
      <c r="V126" s="24">
        <v>385</v>
      </c>
    </row>
    <row r="127" spans="2:22" x14ac:dyDescent="0.2">
      <c r="B127" s="33" t="s">
        <v>280</v>
      </c>
      <c r="C127" s="18" t="s">
        <v>94</v>
      </c>
      <c r="D127" s="21" t="s">
        <v>192</v>
      </c>
      <c r="E127" s="23">
        <v>6.1170212765957445E-2</v>
      </c>
      <c r="F127" s="23">
        <v>0.11170212765957446</v>
      </c>
      <c r="G127" s="23">
        <v>0.11968085106382979</v>
      </c>
      <c r="H127" s="23">
        <v>0.21010638297872342</v>
      </c>
      <c r="I127" s="23">
        <v>0.25265957446808512</v>
      </c>
      <c r="J127" s="23">
        <v>0.17287234042553193</v>
      </c>
      <c r="K127" s="23">
        <v>7.4468085106382975E-2</v>
      </c>
      <c r="L127" s="23">
        <v>0</v>
      </c>
      <c r="M127" s="24">
        <v>1880</v>
      </c>
      <c r="N127" s="23">
        <v>0.25</v>
      </c>
      <c r="O127" s="23">
        <v>0.125</v>
      </c>
      <c r="P127" s="23">
        <v>0.125</v>
      </c>
      <c r="Q127" s="23">
        <v>0.125</v>
      </c>
      <c r="R127" s="23">
        <v>0.25</v>
      </c>
      <c r="S127" s="23">
        <v>0.125</v>
      </c>
      <c r="T127" s="23">
        <v>0</v>
      </c>
      <c r="U127" s="23">
        <v>0</v>
      </c>
      <c r="V127" s="24">
        <v>40</v>
      </c>
    </row>
    <row r="128" spans="2:22" x14ac:dyDescent="0.2">
      <c r="B128" s="33" t="s">
        <v>280</v>
      </c>
      <c r="C128" s="18" t="s">
        <v>95</v>
      </c>
      <c r="D128" s="21" t="s">
        <v>328</v>
      </c>
      <c r="E128" s="23">
        <v>0.11783014673188083</v>
      </c>
      <c r="F128" s="23">
        <v>0.15206758559359715</v>
      </c>
      <c r="G128" s="23">
        <v>0.14095153401511784</v>
      </c>
      <c r="H128" s="23">
        <v>0.27301022676745218</v>
      </c>
      <c r="I128" s="23">
        <v>0.1894175188972877</v>
      </c>
      <c r="J128" s="23">
        <v>9.4708759448643848E-2</v>
      </c>
      <c r="K128" s="23">
        <v>3.2014228546020457E-2</v>
      </c>
      <c r="L128" s="23">
        <v>0</v>
      </c>
      <c r="M128" s="24">
        <v>11245</v>
      </c>
      <c r="N128" s="23" t="s">
        <v>571</v>
      </c>
      <c r="O128" s="23" t="s">
        <v>571</v>
      </c>
      <c r="P128" s="23" t="s">
        <v>571</v>
      </c>
      <c r="Q128" s="23" t="s">
        <v>571</v>
      </c>
      <c r="R128" s="23" t="s">
        <v>571</v>
      </c>
      <c r="S128" s="23" t="s">
        <v>571</v>
      </c>
      <c r="T128" s="23" t="s">
        <v>571</v>
      </c>
      <c r="U128" s="23" t="s">
        <v>571</v>
      </c>
      <c r="V128" s="24" t="s">
        <v>571</v>
      </c>
    </row>
    <row r="129" spans="2:22" x14ac:dyDescent="0.2">
      <c r="B129" s="33" t="s">
        <v>280</v>
      </c>
      <c r="C129" s="18" t="s">
        <v>96</v>
      </c>
      <c r="D129" s="21" t="s">
        <v>329</v>
      </c>
      <c r="E129" s="23">
        <v>9.5934959349593493E-2</v>
      </c>
      <c r="F129" s="23">
        <v>0.13983739837398373</v>
      </c>
      <c r="G129" s="23">
        <v>0.12682926829268293</v>
      </c>
      <c r="H129" s="23">
        <v>0.28455284552845528</v>
      </c>
      <c r="I129" s="23">
        <v>0.20650406504065041</v>
      </c>
      <c r="J129" s="23">
        <v>0.11056910569105691</v>
      </c>
      <c r="K129" s="23">
        <v>3.7398373983739838E-2</v>
      </c>
      <c r="L129" s="23">
        <v>0</v>
      </c>
      <c r="M129" s="24">
        <v>3075</v>
      </c>
      <c r="N129" s="23">
        <v>1.6949152542372881E-2</v>
      </c>
      <c r="O129" s="23">
        <v>2.5423728813559324E-2</v>
      </c>
      <c r="P129" s="23">
        <v>0.1440677966101695</v>
      </c>
      <c r="Q129" s="23">
        <v>0.36440677966101692</v>
      </c>
      <c r="R129" s="23">
        <v>0.25423728813559321</v>
      </c>
      <c r="S129" s="23">
        <v>0.1440677966101695</v>
      </c>
      <c r="T129" s="23">
        <v>5.0847457627118647E-2</v>
      </c>
      <c r="U129" s="23">
        <v>0</v>
      </c>
      <c r="V129" s="24">
        <v>590</v>
      </c>
    </row>
    <row r="130" spans="2:22" x14ac:dyDescent="0.2">
      <c r="B130" s="33" t="s">
        <v>280</v>
      </c>
      <c r="C130" s="18" t="s">
        <v>97</v>
      </c>
      <c r="D130" s="21" t="s">
        <v>193</v>
      </c>
      <c r="E130" s="23">
        <v>8.2358674463937617E-2</v>
      </c>
      <c r="F130" s="23">
        <v>0.14717348927875243</v>
      </c>
      <c r="G130" s="23">
        <v>0.12573099415204678</v>
      </c>
      <c r="H130" s="23">
        <v>0.24366471734892786</v>
      </c>
      <c r="I130" s="23">
        <v>0.22368421052631579</v>
      </c>
      <c r="J130" s="23">
        <v>0.1276803118908382</v>
      </c>
      <c r="K130" s="23">
        <v>4.9707602339181284E-2</v>
      </c>
      <c r="L130" s="23">
        <v>0</v>
      </c>
      <c r="M130" s="24">
        <v>10260</v>
      </c>
      <c r="N130" s="23">
        <v>0.10344827586206896</v>
      </c>
      <c r="O130" s="23">
        <v>6.8965517241379309E-2</v>
      </c>
      <c r="P130" s="23">
        <v>9.1954022988505746E-2</v>
      </c>
      <c r="Q130" s="23">
        <v>0.23563218390804597</v>
      </c>
      <c r="R130" s="23">
        <v>0.23563218390804597</v>
      </c>
      <c r="S130" s="23">
        <v>0.17241379310344829</v>
      </c>
      <c r="T130" s="23">
        <v>9.1954022988505746E-2</v>
      </c>
      <c r="U130" s="23">
        <v>0</v>
      </c>
      <c r="V130" s="24">
        <v>870</v>
      </c>
    </row>
    <row r="131" spans="2:22" x14ac:dyDescent="0.2">
      <c r="B131" s="33" t="s">
        <v>280</v>
      </c>
      <c r="C131" s="18" t="s">
        <v>485</v>
      </c>
      <c r="D131" s="21" t="s">
        <v>486</v>
      </c>
      <c r="E131" s="23" t="s">
        <v>571</v>
      </c>
      <c r="F131" s="23" t="s">
        <v>571</v>
      </c>
      <c r="G131" s="23" t="s">
        <v>571</v>
      </c>
      <c r="H131" s="23" t="s">
        <v>571</v>
      </c>
      <c r="I131" s="23" t="s">
        <v>571</v>
      </c>
      <c r="J131" s="23" t="s">
        <v>571</v>
      </c>
      <c r="K131" s="23" t="s">
        <v>571</v>
      </c>
      <c r="L131" s="23" t="s">
        <v>571</v>
      </c>
      <c r="M131" s="24" t="s">
        <v>571</v>
      </c>
      <c r="N131" s="23" t="s">
        <v>571</v>
      </c>
      <c r="O131" s="23" t="s">
        <v>571</v>
      </c>
      <c r="P131" s="23" t="s">
        <v>571</v>
      </c>
      <c r="Q131" s="23" t="s">
        <v>571</v>
      </c>
      <c r="R131" s="23" t="s">
        <v>571</v>
      </c>
      <c r="S131" s="23" t="s">
        <v>571</v>
      </c>
      <c r="T131" s="23" t="s">
        <v>571</v>
      </c>
      <c r="U131" s="23" t="s">
        <v>571</v>
      </c>
      <c r="V131" s="24" t="s">
        <v>571</v>
      </c>
    </row>
    <row r="132" spans="2:22" x14ac:dyDescent="0.2">
      <c r="B132" s="33" t="s">
        <v>280</v>
      </c>
      <c r="C132" s="18" t="s">
        <v>101</v>
      </c>
      <c r="D132" s="21" t="s">
        <v>196</v>
      </c>
      <c r="E132" s="23">
        <v>7.3754789272030649E-2</v>
      </c>
      <c r="F132" s="23">
        <v>0.14655172413793102</v>
      </c>
      <c r="G132" s="23">
        <v>0.13218390804597702</v>
      </c>
      <c r="H132" s="23">
        <v>0.24329501915708812</v>
      </c>
      <c r="I132" s="23">
        <v>0.20689655172413793</v>
      </c>
      <c r="J132" s="23">
        <v>0.13697318007662834</v>
      </c>
      <c r="K132" s="23">
        <v>6.0344827586206899E-2</v>
      </c>
      <c r="L132" s="23">
        <v>0</v>
      </c>
      <c r="M132" s="24">
        <v>5220</v>
      </c>
      <c r="N132" s="23">
        <v>8.3333333333333329E-2</v>
      </c>
      <c r="O132" s="23">
        <v>0.10416666666666667</v>
      </c>
      <c r="P132" s="23">
        <v>0.125</v>
      </c>
      <c r="Q132" s="23">
        <v>0.27083333333333331</v>
      </c>
      <c r="R132" s="23">
        <v>0.20833333333333334</v>
      </c>
      <c r="S132" s="23">
        <v>0.14583333333333334</v>
      </c>
      <c r="T132" s="23">
        <v>6.25E-2</v>
      </c>
      <c r="U132" s="23">
        <v>0</v>
      </c>
      <c r="V132" s="24">
        <v>240</v>
      </c>
    </row>
    <row r="133" spans="2:22" x14ac:dyDescent="0.2">
      <c r="B133" s="33" t="s">
        <v>280</v>
      </c>
      <c r="C133" s="18" t="s">
        <v>102</v>
      </c>
      <c r="D133" s="21" t="s">
        <v>197</v>
      </c>
      <c r="E133" s="23">
        <v>0.10623714873200822</v>
      </c>
      <c r="F133" s="23">
        <v>0.15352981494174092</v>
      </c>
      <c r="G133" s="23">
        <v>0.14050719671007539</v>
      </c>
      <c r="H133" s="23">
        <v>0.28855380397532554</v>
      </c>
      <c r="I133" s="23">
        <v>0.18779986291980807</v>
      </c>
      <c r="J133" s="23">
        <v>8.9102124742974645E-2</v>
      </c>
      <c r="K133" s="23">
        <v>3.4270047978067167E-2</v>
      </c>
      <c r="L133" s="23">
        <v>0</v>
      </c>
      <c r="M133" s="24">
        <v>7295</v>
      </c>
      <c r="N133" s="23">
        <v>0.23076923076923078</v>
      </c>
      <c r="O133" s="23">
        <v>0.15384615384615385</v>
      </c>
      <c r="P133" s="23">
        <v>0.15384615384615385</v>
      </c>
      <c r="Q133" s="23">
        <v>0.19230769230769232</v>
      </c>
      <c r="R133" s="23">
        <v>7.6923076923076927E-2</v>
      </c>
      <c r="S133" s="23">
        <v>0.11538461538461539</v>
      </c>
      <c r="T133" s="23">
        <v>3.8461538461538464E-2</v>
      </c>
      <c r="U133" s="23">
        <v>0</v>
      </c>
      <c r="V133" s="24">
        <v>130</v>
      </c>
    </row>
    <row r="134" spans="2:22" x14ac:dyDescent="0.2">
      <c r="B134" s="33" t="s">
        <v>280</v>
      </c>
      <c r="C134" s="18" t="s">
        <v>481</v>
      </c>
      <c r="D134" s="21" t="s">
        <v>482</v>
      </c>
      <c r="E134" s="23" t="s">
        <v>571</v>
      </c>
      <c r="F134" s="23" t="s">
        <v>571</v>
      </c>
      <c r="G134" s="23" t="s">
        <v>571</v>
      </c>
      <c r="H134" s="23" t="s">
        <v>571</v>
      </c>
      <c r="I134" s="23" t="s">
        <v>571</v>
      </c>
      <c r="J134" s="23" t="s">
        <v>571</v>
      </c>
      <c r="K134" s="23" t="s">
        <v>571</v>
      </c>
      <c r="L134" s="23" t="s">
        <v>571</v>
      </c>
      <c r="M134" s="24" t="s">
        <v>571</v>
      </c>
      <c r="N134" s="23" t="s">
        <v>571</v>
      </c>
      <c r="O134" s="23" t="s">
        <v>571</v>
      </c>
      <c r="P134" s="23" t="s">
        <v>571</v>
      </c>
      <c r="Q134" s="23" t="s">
        <v>571</v>
      </c>
      <c r="R134" s="23" t="s">
        <v>571</v>
      </c>
      <c r="S134" s="23" t="s">
        <v>571</v>
      </c>
      <c r="T134" s="23" t="s">
        <v>571</v>
      </c>
      <c r="U134" s="23" t="s">
        <v>571</v>
      </c>
      <c r="V134" s="24" t="s">
        <v>571</v>
      </c>
    </row>
    <row r="135" spans="2:22" x14ac:dyDescent="0.2">
      <c r="B135" s="33" t="s">
        <v>280</v>
      </c>
      <c r="C135" s="18" t="s">
        <v>106</v>
      </c>
      <c r="D135" s="21" t="s">
        <v>199</v>
      </c>
      <c r="E135" s="23">
        <v>8.11965811965812E-2</v>
      </c>
      <c r="F135" s="23">
        <v>0.14423076923076922</v>
      </c>
      <c r="G135" s="23">
        <v>0.18376068376068377</v>
      </c>
      <c r="H135" s="23">
        <v>0.2745726495726496</v>
      </c>
      <c r="I135" s="23">
        <v>0.19871794871794871</v>
      </c>
      <c r="J135" s="23">
        <v>9.5085470085470081E-2</v>
      </c>
      <c r="K135" s="23">
        <v>2.3504273504273504E-2</v>
      </c>
      <c r="L135" s="23">
        <v>0</v>
      </c>
      <c r="M135" s="24">
        <v>4680</v>
      </c>
      <c r="N135" s="23" t="s">
        <v>571</v>
      </c>
      <c r="O135" s="23" t="s">
        <v>571</v>
      </c>
      <c r="P135" s="23" t="s">
        <v>571</v>
      </c>
      <c r="Q135" s="23" t="s">
        <v>571</v>
      </c>
      <c r="R135" s="23" t="s">
        <v>571</v>
      </c>
      <c r="S135" s="23" t="s">
        <v>571</v>
      </c>
      <c r="T135" s="23" t="s">
        <v>571</v>
      </c>
      <c r="U135" s="23" t="s">
        <v>571</v>
      </c>
      <c r="V135" s="24" t="s">
        <v>571</v>
      </c>
    </row>
    <row r="136" spans="2:22" x14ac:dyDescent="0.2">
      <c r="B136" s="33" t="s">
        <v>280</v>
      </c>
      <c r="C136" s="18" t="s">
        <v>112</v>
      </c>
      <c r="D136" s="21" t="s">
        <v>330</v>
      </c>
      <c r="E136" s="23">
        <v>8.1339712918660281E-2</v>
      </c>
      <c r="F136" s="23">
        <v>0.15789473684210525</v>
      </c>
      <c r="G136" s="23">
        <v>0.11483253588516747</v>
      </c>
      <c r="H136" s="23">
        <v>0.23923444976076555</v>
      </c>
      <c r="I136" s="23">
        <v>0.21052631578947367</v>
      </c>
      <c r="J136" s="23">
        <v>0.13636363636363635</v>
      </c>
      <c r="K136" s="23">
        <v>5.9808612440191387E-2</v>
      </c>
      <c r="L136" s="23">
        <v>0</v>
      </c>
      <c r="M136" s="24">
        <v>2090</v>
      </c>
      <c r="N136" s="23">
        <v>0.1</v>
      </c>
      <c r="O136" s="23">
        <v>0.1</v>
      </c>
      <c r="P136" s="23">
        <v>0.1</v>
      </c>
      <c r="Q136" s="23">
        <v>0.2</v>
      </c>
      <c r="R136" s="23">
        <v>0.3</v>
      </c>
      <c r="S136" s="23">
        <v>0.1</v>
      </c>
      <c r="T136" s="23">
        <v>0</v>
      </c>
      <c r="U136" s="23">
        <v>0</v>
      </c>
      <c r="V136" s="24">
        <v>50</v>
      </c>
    </row>
    <row r="137" spans="2:22" x14ac:dyDescent="0.2">
      <c r="B137" s="33" t="s">
        <v>280</v>
      </c>
      <c r="C137" s="18" t="s">
        <v>487</v>
      </c>
      <c r="D137" s="21" t="s">
        <v>488</v>
      </c>
      <c r="E137" s="23" t="s">
        <v>571</v>
      </c>
      <c r="F137" s="23" t="s">
        <v>571</v>
      </c>
      <c r="G137" s="23" t="s">
        <v>571</v>
      </c>
      <c r="H137" s="23" t="s">
        <v>571</v>
      </c>
      <c r="I137" s="23" t="s">
        <v>571</v>
      </c>
      <c r="J137" s="23" t="s">
        <v>571</v>
      </c>
      <c r="K137" s="23" t="s">
        <v>571</v>
      </c>
      <c r="L137" s="23" t="s">
        <v>571</v>
      </c>
      <c r="M137" s="24" t="s">
        <v>571</v>
      </c>
      <c r="N137" s="23" t="s">
        <v>571</v>
      </c>
      <c r="O137" s="23" t="s">
        <v>571</v>
      </c>
      <c r="P137" s="23" t="s">
        <v>571</v>
      </c>
      <c r="Q137" s="23" t="s">
        <v>571</v>
      </c>
      <c r="R137" s="23" t="s">
        <v>571</v>
      </c>
      <c r="S137" s="23" t="s">
        <v>571</v>
      </c>
      <c r="T137" s="23" t="s">
        <v>571</v>
      </c>
      <c r="U137" s="23" t="s">
        <v>571</v>
      </c>
      <c r="V137" s="24" t="s">
        <v>571</v>
      </c>
    </row>
    <row r="138" spans="2:22" x14ac:dyDescent="0.2">
      <c r="B138" s="33" t="s">
        <v>285</v>
      </c>
      <c r="C138" s="18" t="s">
        <v>77</v>
      </c>
      <c r="D138" s="21" t="s">
        <v>181</v>
      </c>
      <c r="E138" s="23">
        <v>6.6440349175557717E-2</v>
      </c>
      <c r="F138" s="23">
        <v>0.1023278370514064</v>
      </c>
      <c r="G138" s="23">
        <v>0.10038797284190107</v>
      </c>
      <c r="H138" s="23">
        <v>0.23860329776915615</v>
      </c>
      <c r="I138" s="23">
        <v>0.25606207565470418</v>
      </c>
      <c r="J138" s="23">
        <v>0.1716779825412221</v>
      </c>
      <c r="K138" s="23">
        <v>6.4015518913676045E-2</v>
      </c>
      <c r="L138" s="23">
        <v>0</v>
      </c>
      <c r="M138" s="24">
        <v>10310</v>
      </c>
      <c r="N138" s="23">
        <v>0.5</v>
      </c>
      <c r="O138" s="23">
        <v>0</v>
      </c>
      <c r="P138" s="23">
        <v>0</v>
      </c>
      <c r="Q138" s="23">
        <v>0</v>
      </c>
      <c r="R138" s="23">
        <v>0</v>
      </c>
      <c r="S138" s="23">
        <v>0.5</v>
      </c>
      <c r="T138" s="23">
        <v>0</v>
      </c>
      <c r="U138" s="23">
        <v>0</v>
      </c>
      <c r="V138" s="24">
        <v>10</v>
      </c>
    </row>
    <row r="139" spans="2:22" x14ac:dyDescent="0.2">
      <c r="B139" s="33" t="s">
        <v>285</v>
      </c>
      <c r="C139" s="18" t="s">
        <v>506</v>
      </c>
      <c r="D139" s="21" t="s">
        <v>507</v>
      </c>
      <c r="E139" s="23" t="s">
        <v>571</v>
      </c>
      <c r="F139" s="23" t="s">
        <v>571</v>
      </c>
      <c r="G139" s="23" t="s">
        <v>571</v>
      </c>
      <c r="H139" s="23" t="s">
        <v>571</v>
      </c>
      <c r="I139" s="23" t="s">
        <v>571</v>
      </c>
      <c r="J139" s="23" t="s">
        <v>571</v>
      </c>
      <c r="K139" s="23" t="s">
        <v>571</v>
      </c>
      <c r="L139" s="23" t="s">
        <v>571</v>
      </c>
      <c r="M139" s="24" t="s">
        <v>571</v>
      </c>
      <c r="N139" s="23" t="s">
        <v>571</v>
      </c>
      <c r="O139" s="23" t="s">
        <v>571</v>
      </c>
      <c r="P139" s="23" t="s">
        <v>571</v>
      </c>
      <c r="Q139" s="23" t="s">
        <v>571</v>
      </c>
      <c r="R139" s="23" t="s">
        <v>571</v>
      </c>
      <c r="S139" s="23" t="s">
        <v>571</v>
      </c>
      <c r="T139" s="23" t="s">
        <v>571</v>
      </c>
      <c r="U139" s="23" t="s">
        <v>571</v>
      </c>
      <c r="V139" s="24" t="s">
        <v>571</v>
      </c>
    </row>
    <row r="140" spans="2:22" x14ac:dyDescent="0.2">
      <c r="B140" s="33" t="s">
        <v>285</v>
      </c>
      <c r="C140" s="18" t="s">
        <v>502</v>
      </c>
      <c r="D140" s="21" t="s">
        <v>503</v>
      </c>
      <c r="E140" s="23">
        <v>0.12465373961218837</v>
      </c>
      <c r="F140" s="23">
        <v>0.17590027700831026</v>
      </c>
      <c r="G140" s="23">
        <v>0.12049861495844875</v>
      </c>
      <c r="H140" s="23">
        <v>0.23822714681440443</v>
      </c>
      <c r="I140" s="23">
        <v>0.2077562326869806</v>
      </c>
      <c r="J140" s="23">
        <v>9.9722991689750698E-2</v>
      </c>
      <c r="K140" s="23">
        <v>3.4626038781163437E-2</v>
      </c>
      <c r="L140" s="23">
        <v>0</v>
      </c>
      <c r="M140" s="24">
        <v>3610</v>
      </c>
      <c r="N140" s="23">
        <v>0.14130434782608695</v>
      </c>
      <c r="O140" s="23">
        <v>0.14130434782608695</v>
      </c>
      <c r="P140" s="23">
        <v>9.7826086956521743E-2</v>
      </c>
      <c r="Q140" s="23">
        <v>0.2608695652173913</v>
      </c>
      <c r="R140" s="23">
        <v>0.21739130434782608</v>
      </c>
      <c r="S140" s="23">
        <v>0.10869565217391304</v>
      </c>
      <c r="T140" s="23">
        <v>4.3478260869565216E-2</v>
      </c>
      <c r="U140" s="23">
        <v>0</v>
      </c>
      <c r="V140" s="24">
        <v>460</v>
      </c>
    </row>
    <row r="141" spans="2:22" x14ac:dyDescent="0.2">
      <c r="B141" s="33" t="s">
        <v>285</v>
      </c>
      <c r="C141" s="18" t="s">
        <v>81</v>
      </c>
      <c r="D141" s="21" t="s">
        <v>331</v>
      </c>
      <c r="E141" s="23">
        <v>5.459770114942529E-2</v>
      </c>
      <c r="F141" s="23">
        <v>0.13505747126436782</v>
      </c>
      <c r="G141" s="23">
        <v>0.14367816091954022</v>
      </c>
      <c r="H141" s="23">
        <v>0.32183908045977011</v>
      </c>
      <c r="I141" s="23">
        <v>0.22126436781609196</v>
      </c>
      <c r="J141" s="23">
        <v>9.1954022988505746E-2</v>
      </c>
      <c r="K141" s="23">
        <v>3.4482758620689655E-2</v>
      </c>
      <c r="L141" s="23">
        <v>0</v>
      </c>
      <c r="M141" s="24">
        <v>1740</v>
      </c>
      <c r="N141" s="23">
        <v>0</v>
      </c>
      <c r="O141" s="23">
        <v>5.5555555555555552E-2</v>
      </c>
      <c r="P141" s="23">
        <v>0.1111111111111111</v>
      </c>
      <c r="Q141" s="23">
        <v>0.3888888888888889</v>
      </c>
      <c r="R141" s="23">
        <v>0.33333333333333331</v>
      </c>
      <c r="S141" s="23">
        <v>0.1111111111111111</v>
      </c>
      <c r="T141" s="23">
        <v>5.5555555555555552E-2</v>
      </c>
      <c r="U141" s="23">
        <v>0</v>
      </c>
      <c r="V141" s="24">
        <v>90</v>
      </c>
    </row>
    <row r="142" spans="2:22" x14ac:dyDescent="0.2">
      <c r="B142" s="33" t="s">
        <v>285</v>
      </c>
      <c r="C142" s="18" t="s">
        <v>85</v>
      </c>
      <c r="D142" s="21" t="s">
        <v>185</v>
      </c>
      <c r="E142" s="23" t="s">
        <v>571</v>
      </c>
      <c r="F142" s="23" t="s">
        <v>571</v>
      </c>
      <c r="G142" s="23" t="s">
        <v>571</v>
      </c>
      <c r="H142" s="23" t="s">
        <v>571</v>
      </c>
      <c r="I142" s="23" t="s">
        <v>571</v>
      </c>
      <c r="J142" s="23" t="s">
        <v>571</v>
      </c>
      <c r="K142" s="23" t="s">
        <v>571</v>
      </c>
      <c r="L142" s="23" t="s">
        <v>571</v>
      </c>
      <c r="M142" s="24" t="s">
        <v>571</v>
      </c>
      <c r="N142" s="23" t="s">
        <v>571</v>
      </c>
      <c r="O142" s="23" t="s">
        <v>571</v>
      </c>
      <c r="P142" s="23" t="s">
        <v>571</v>
      </c>
      <c r="Q142" s="23" t="s">
        <v>571</v>
      </c>
      <c r="R142" s="23" t="s">
        <v>571</v>
      </c>
      <c r="S142" s="23" t="s">
        <v>571</v>
      </c>
      <c r="T142" s="23" t="s">
        <v>571</v>
      </c>
      <c r="U142" s="23" t="s">
        <v>571</v>
      </c>
      <c r="V142" s="24" t="s">
        <v>571</v>
      </c>
    </row>
    <row r="143" spans="2:22" x14ac:dyDescent="0.2">
      <c r="B143" s="33" t="s">
        <v>285</v>
      </c>
      <c r="C143" s="18" t="s">
        <v>89</v>
      </c>
      <c r="D143" s="21" t="s">
        <v>187</v>
      </c>
      <c r="E143" s="23">
        <v>0.10845295055821372</v>
      </c>
      <c r="F143" s="23">
        <v>0.13078149920255183</v>
      </c>
      <c r="G143" s="23">
        <v>0.12440191387559808</v>
      </c>
      <c r="H143" s="23">
        <v>0.25837320574162681</v>
      </c>
      <c r="I143" s="23">
        <v>0.20255183413078151</v>
      </c>
      <c r="J143" s="23">
        <v>0.12440191387559808</v>
      </c>
      <c r="K143" s="23">
        <v>5.1036682615629984E-2</v>
      </c>
      <c r="L143" s="23">
        <v>0</v>
      </c>
      <c r="M143" s="24">
        <v>3135</v>
      </c>
      <c r="N143" s="23">
        <v>8.6206896551724144E-2</v>
      </c>
      <c r="O143" s="23">
        <v>0.17241379310344829</v>
      </c>
      <c r="P143" s="23">
        <v>0.1206896551724138</v>
      </c>
      <c r="Q143" s="23">
        <v>0.22413793103448276</v>
      </c>
      <c r="R143" s="23">
        <v>0.20689655172413793</v>
      </c>
      <c r="S143" s="23">
        <v>0.13793103448275862</v>
      </c>
      <c r="T143" s="23">
        <v>5.1724137931034482E-2</v>
      </c>
      <c r="U143" s="23">
        <v>0</v>
      </c>
      <c r="V143" s="24">
        <v>290</v>
      </c>
    </row>
    <row r="144" spans="2:22" x14ac:dyDescent="0.2">
      <c r="B144" s="33" t="s">
        <v>285</v>
      </c>
      <c r="C144" s="18" t="s">
        <v>73</v>
      </c>
      <c r="D144" s="21" t="s">
        <v>177</v>
      </c>
      <c r="E144" s="23" t="s">
        <v>571</v>
      </c>
      <c r="F144" s="23" t="s">
        <v>571</v>
      </c>
      <c r="G144" s="23" t="s">
        <v>571</v>
      </c>
      <c r="H144" s="23" t="s">
        <v>571</v>
      </c>
      <c r="I144" s="23" t="s">
        <v>571</v>
      </c>
      <c r="J144" s="23" t="s">
        <v>571</v>
      </c>
      <c r="K144" s="23" t="s">
        <v>571</v>
      </c>
      <c r="L144" s="23" t="s">
        <v>571</v>
      </c>
      <c r="M144" s="24" t="s">
        <v>571</v>
      </c>
      <c r="N144" s="23" t="s">
        <v>571</v>
      </c>
      <c r="O144" s="23" t="s">
        <v>571</v>
      </c>
      <c r="P144" s="23" t="s">
        <v>571</v>
      </c>
      <c r="Q144" s="23" t="s">
        <v>571</v>
      </c>
      <c r="R144" s="23" t="s">
        <v>571</v>
      </c>
      <c r="S144" s="23" t="s">
        <v>571</v>
      </c>
      <c r="T144" s="23" t="s">
        <v>571</v>
      </c>
      <c r="U144" s="23" t="s">
        <v>571</v>
      </c>
      <c r="V144" s="24" t="s">
        <v>571</v>
      </c>
    </row>
    <row r="145" spans="2:22" x14ac:dyDescent="0.2">
      <c r="B145" s="33" t="s">
        <v>285</v>
      </c>
      <c r="C145" s="18" t="s">
        <v>91</v>
      </c>
      <c r="D145" s="21" t="s">
        <v>189</v>
      </c>
      <c r="E145" s="23">
        <v>3.4692107545533389E-2</v>
      </c>
      <c r="F145" s="23">
        <v>7.7623590633130957E-2</v>
      </c>
      <c r="G145" s="23">
        <v>0.19861231569817867</v>
      </c>
      <c r="H145" s="23">
        <v>0.35949696444058976</v>
      </c>
      <c r="I145" s="23">
        <v>0.22116218560277537</v>
      </c>
      <c r="J145" s="23">
        <v>7.9791847354726803E-2</v>
      </c>
      <c r="K145" s="23">
        <v>2.8187337380745879E-2</v>
      </c>
      <c r="L145" s="23">
        <v>0</v>
      </c>
      <c r="M145" s="24">
        <v>11530</v>
      </c>
      <c r="N145" s="23" t="s">
        <v>571</v>
      </c>
      <c r="O145" s="23" t="s">
        <v>571</v>
      </c>
      <c r="P145" s="23" t="s">
        <v>571</v>
      </c>
      <c r="Q145" s="23" t="s">
        <v>571</v>
      </c>
      <c r="R145" s="23" t="s">
        <v>571</v>
      </c>
      <c r="S145" s="23" t="s">
        <v>571</v>
      </c>
      <c r="T145" s="23" t="s">
        <v>571</v>
      </c>
      <c r="U145" s="23" t="s">
        <v>571</v>
      </c>
      <c r="V145" s="24" t="s">
        <v>571</v>
      </c>
    </row>
    <row r="146" spans="2:22" x14ac:dyDescent="0.2">
      <c r="B146" s="33" t="s">
        <v>285</v>
      </c>
      <c r="C146" s="18" t="s">
        <v>103</v>
      </c>
      <c r="D146" s="21" t="s">
        <v>429</v>
      </c>
      <c r="E146" s="23">
        <v>9.6577017114914426E-2</v>
      </c>
      <c r="F146" s="23">
        <v>0.14547677261613692</v>
      </c>
      <c r="G146" s="23">
        <v>0.12102689486552567</v>
      </c>
      <c r="H146" s="23">
        <v>0.265281173594132</v>
      </c>
      <c r="I146" s="23">
        <v>0.21515892420537897</v>
      </c>
      <c r="J146" s="23">
        <v>0.10757946210268948</v>
      </c>
      <c r="K146" s="23">
        <v>4.8899755501222497E-2</v>
      </c>
      <c r="L146" s="23">
        <v>0</v>
      </c>
      <c r="M146" s="24">
        <v>4090</v>
      </c>
      <c r="N146" s="23">
        <v>9.8214285714285712E-2</v>
      </c>
      <c r="O146" s="23">
        <v>0.14285714285714285</v>
      </c>
      <c r="P146" s="23">
        <v>8.9285714285714288E-2</v>
      </c>
      <c r="Q146" s="23">
        <v>0.25892857142857145</v>
      </c>
      <c r="R146" s="23">
        <v>0.23214285714285715</v>
      </c>
      <c r="S146" s="23">
        <v>0.10714285714285714</v>
      </c>
      <c r="T146" s="23">
        <v>5.3571428571428568E-2</v>
      </c>
      <c r="U146" s="23">
        <v>0</v>
      </c>
      <c r="V146" s="24">
        <v>560</v>
      </c>
    </row>
    <row r="147" spans="2:22" x14ac:dyDescent="0.2">
      <c r="B147" s="33" t="s">
        <v>285</v>
      </c>
      <c r="C147" s="18" t="s">
        <v>500</v>
      </c>
      <c r="D147" s="21" t="s">
        <v>501</v>
      </c>
      <c r="E147" s="23" t="s">
        <v>7</v>
      </c>
      <c r="F147" s="23" t="s">
        <v>7</v>
      </c>
      <c r="G147" s="23" t="s">
        <v>7</v>
      </c>
      <c r="H147" s="23" t="s">
        <v>7</v>
      </c>
      <c r="I147" s="23" t="s">
        <v>7</v>
      </c>
      <c r="J147" s="23" t="s">
        <v>7</v>
      </c>
      <c r="K147" s="23" t="s">
        <v>7</v>
      </c>
      <c r="L147" s="23" t="s">
        <v>7</v>
      </c>
      <c r="M147" s="24">
        <v>0</v>
      </c>
      <c r="N147" s="23" t="s">
        <v>7</v>
      </c>
      <c r="O147" s="23" t="s">
        <v>7</v>
      </c>
      <c r="P147" s="23" t="s">
        <v>7</v>
      </c>
      <c r="Q147" s="23" t="s">
        <v>7</v>
      </c>
      <c r="R147" s="23" t="s">
        <v>7</v>
      </c>
      <c r="S147" s="23" t="s">
        <v>7</v>
      </c>
      <c r="T147" s="23" t="s">
        <v>7</v>
      </c>
      <c r="U147" s="23" t="s">
        <v>7</v>
      </c>
      <c r="V147" s="24">
        <v>0</v>
      </c>
    </row>
    <row r="148" spans="2:22" x14ac:dyDescent="0.2">
      <c r="B148" s="33" t="s">
        <v>285</v>
      </c>
      <c r="C148" s="18" t="s">
        <v>92</v>
      </c>
      <c r="D148" s="21" t="s">
        <v>190</v>
      </c>
      <c r="E148" s="23">
        <v>0.14857142857142858</v>
      </c>
      <c r="F148" s="23">
        <v>0.10857142857142857</v>
      </c>
      <c r="G148" s="23">
        <v>9.7142857142857142E-2</v>
      </c>
      <c r="H148" s="23">
        <v>0.32</v>
      </c>
      <c r="I148" s="23">
        <v>0.2</v>
      </c>
      <c r="J148" s="23">
        <v>8.5714285714285715E-2</v>
      </c>
      <c r="K148" s="23">
        <v>3.4285714285714287E-2</v>
      </c>
      <c r="L148" s="23">
        <v>0</v>
      </c>
      <c r="M148" s="24">
        <v>875</v>
      </c>
      <c r="N148" s="23">
        <v>4.3478260869565216E-2</v>
      </c>
      <c r="O148" s="23">
        <v>4.3478260869565216E-2</v>
      </c>
      <c r="P148" s="23">
        <v>8.6956521739130432E-2</v>
      </c>
      <c r="Q148" s="23">
        <v>0.39130434782608697</v>
      </c>
      <c r="R148" s="23">
        <v>0.2608695652173913</v>
      </c>
      <c r="S148" s="23">
        <v>0.13043478260869565</v>
      </c>
      <c r="T148" s="23">
        <v>4.3478260869565216E-2</v>
      </c>
      <c r="U148" s="23">
        <v>0</v>
      </c>
      <c r="V148" s="24">
        <v>115</v>
      </c>
    </row>
    <row r="149" spans="2:22" x14ac:dyDescent="0.2">
      <c r="B149" s="33" t="s">
        <v>285</v>
      </c>
      <c r="C149" s="18" t="s">
        <v>504</v>
      </c>
      <c r="D149" s="21" t="s">
        <v>505</v>
      </c>
      <c r="E149" s="23">
        <v>9.1482649842271294E-2</v>
      </c>
      <c r="F149" s="23">
        <v>0.16403785488958991</v>
      </c>
      <c r="G149" s="23">
        <v>0.12933753943217666</v>
      </c>
      <c r="H149" s="23">
        <v>0.24290220820189273</v>
      </c>
      <c r="I149" s="23">
        <v>0.20189274447949526</v>
      </c>
      <c r="J149" s="23">
        <v>0.12618296529968454</v>
      </c>
      <c r="K149" s="23">
        <v>4.7318611987381701E-2</v>
      </c>
      <c r="L149" s="23">
        <v>0</v>
      </c>
      <c r="M149" s="24">
        <v>1585</v>
      </c>
      <c r="N149" s="23" t="s">
        <v>572</v>
      </c>
      <c r="O149" s="23" t="s">
        <v>572</v>
      </c>
      <c r="P149" s="23" t="s">
        <v>572</v>
      </c>
      <c r="Q149" s="23" t="s">
        <v>572</v>
      </c>
      <c r="R149" s="23" t="s">
        <v>572</v>
      </c>
      <c r="S149" s="23" t="s">
        <v>572</v>
      </c>
      <c r="T149" s="23" t="s">
        <v>572</v>
      </c>
      <c r="U149" s="23" t="s">
        <v>572</v>
      </c>
      <c r="V149" s="24" t="s">
        <v>572</v>
      </c>
    </row>
    <row r="150" spans="2:22" x14ac:dyDescent="0.2">
      <c r="B150" s="33" t="s">
        <v>285</v>
      </c>
      <c r="C150" s="18" t="s">
        <v>98</v>
      </c>
      <c r="D150" s="21" t="s">
        <v>332</v>
      </c>
      <c r="E150" s="23">
        <v>9.7652582159624413E-2</v>
      </c>
      <c r="F150" s="23">
        <v>0.12957746478873239</v>
      </c>
      <c r="G150" s="23">
        <v>0.13145539906103287</v>
      </c>
      <c r="H150" s="23">
        <v>0.28450704225352114</v>
      </c>
      <c r="I150" s="23">
        <v>0.2131455399061033</v>
      </c>
      <c r="J150" s="23">
        <v>0.10610328638497653</v>
      </c>
      <c r="K150" s="23">
        <v>3.8497652582159626E-2</v>
      </c>
      <c r="L150" s="23">
        <v>0</v>
      </c>
      <c r="M150" s="24">
        <v>5325</v>
      </c>
      <c r="N150" s="23">
        <v>7.5187969924812026E-2</v>
      </c>
      <c r="O150" s="23">
        <v>5.2631578947368418E-2</v>
      </c>
      <c r="P150" s="23">
        <v>9.0225563909774431E-2</v>
      </c>
      <c r="Q150" s="23">
        <v>0.25563909774436089</v>
      </c>
      <c r="R150" s="23">
        <v>0.23308270676691728</v>
      </c>
      <c r="S150" s="23">
        <v>0.21052631578947367</v>
      </c>
      <c r="T150" s="23">
        <v>8.2706766917293228E-2</v>
      </c>
      <c r="U150" s="23">
        <v>0</v>
      </c>
      <c r="V150" s="24">
        <v>665</v>
      </c>
    </row>
    <row r="151" spans="2:22" x14ac:dyDescent="0.2">
      <c r="B151" s="33" t="s">
        <v>285</v>
      </c>
      <c r="C151" s="18" t="s">
        <v>499</v>
      </c>
      <c r="D151" s="21" t="s">
        <v>333</v>
      </c>
      <c r="E151" s="23">
        <v>6.3694267515923567E-2</v>
      </c>
      <c r="F151" s="23">
        <v>7.1656050955414011E-2</v>
      </c>
      <c r="G151" s="23">
        <v>0.15923566878980891</v>
      </c>
      <c r="H151" s="23">
        <v>0.24203821656050956</v>
      </c>
      <c r="I151" s="23">
        <v>0.21815286624203822</v>
      </c>
      <c r="J151" s="23">
        <v>0.17038216560509553</v>
      </c>
      <c r="K151" s="23">
        <v>7.4840764331210188E-2</v>
      </c>
      <c r="L151" s="23">
        <v>0</v>
      </c>
      <c r="M151" s="24">
        <v>3140</v>
      </c>
      <c r="N151" s="23">
        <v>6.6666666666666666E-2</v>
      </c>
      <c r="O151" s="23">
        <v>6.6666666666666666E-2</v>
      </c>
      <c r="P151" s="23">
        <v>0.13333333333333333</v>
      </c>
      <c r="Q151" s="23">
        <v>0.33333333333333331</v>
      </c>
      <c r="R151" s="23">
        <v>0.26666666666666666</v>
      </c>
      <c r="S151" s="23">
        <v>0.13333333333333333</v>
      </c>
      <c r="T151" s="23">
        <v>6.6666666666666666E-2</v>
      </c>
      <c r="U151" s="23">
        <v>0</v>
      </c>
      <c r="V151" s="24">
        <v>75</v>
      </c>
    </row>
    <row r="152" spans="2:22" x14ac:dyDescent="0.2">
      <c r="B152" s="33" t="s">
        <v>285</v>
      </c>
      <c r="C152" s="18" t="s">
        <v>105</v>
      </c>
      <c r="D152" s="21" t="s">
        <v>334</v>
      </c>
      <c r="E152" s="23">
        <v>0.13769363166953527</v>
      </c>
      <c r="F152" s="23">
        <v>0.14802065404475043</v>
      </c>
      <c r="G152" s="23">
        <v>0.12220309810671257</v>
      </c>
      <c r="H152" s="23">
        <v>0.2908777969018933</v>
      </c>
      <c r="I152" s="23">
        <v>0.19793459552495696</v>
      </c>
      <c r="J152" s="23">
        <v>8.6058519793459548E-2</v>
      </c>
      <c r="K152" s="23">
        <v>1.7211703958691909E-2</v>
      </c>
      <c r="L152" s="23">
        <v>0</v>
      </c>
      <c r="M152" s="24">
        <v>2905</v>
      </c>
      <c r="N152" s="23">
        <v>0.1111111111111111</v>
      </c>
      <c r="O152" s="23">
        <v>0.22222222222222221</v>
      </c>
      <c r="P152" s="23">
        <v>0.1111111111111111</v>
      </c>
      <c r="Q152" s="23">
        <v>0.22222222222222221</v>
      </c>
      <c r="R152" s="23">
        <v>0.1111111111111111</v>
      </c>
      <c r="S152" s="23">
        <v>0.1111111111111111</v>
      </c>
      <c r="T152" s="23">
        <v>0</v>
      </c>
      <c r="U152" s="23">
        <v>0</v>
      </c>
      <c r="V152" s="24">
        <v>45</v>
      </c>
    </row>
    <row r="153" spans="2:22" x14ac:dyDescent="0.2">
      <c r="B153" s="33" t="s">
        <v>285</v>
      </c>
      <c r="C153" s="18" t="s">
        <v>108</v>
      </c>
      <c r="D153" s="21" t="s">
        <v>335</v>
      </c>
      <c r="E153" s="23">
        <v>5.8232931726907633E-2</v>
      </c>
      <c r="F153" s="23">
        <v>0.12851405622489959</v>
      </c>
      <c r="G153" s="23">
        <v>0.10642570281124498</v>
      </c>
      <c r="H153" s="23">
        <v>0.19879518072289157</v>
      </c>
      <c r="I153" s="23">
        <v>0.24497991967871485</v>
      </c>
      <c r="J153" s="23">
        <v>0.17871485943775101</v>
      </c>
      <c r="K153" s="23">
        <v>8.2329317269076302E-2</v>
      </c>
      <c r="L153" s="23">
        <v>0</v>
      </c>
      <c r="M153" s="24">
        <v>2490</v>
      </c>
      <c r="N153" s="23">
        <v>6.25E-2</v>
      </c>
      <c r="O153" s="23">
        <v>9.375E-2</v>
      </c>
      <c r="P153" s="23">
        <v>6.25E-2</v>
      </c>
      <c r="Q153" s="23">
        <v>0.21875</v>
      </c>
      <c r="R153" s="23">
        <v>0.25</v>
      </c>
      <c r="S153" s="23">
        <v>0.1875</v>
      </c>
      <c r="T153" s="23">
        <v>0.125</v>
      </c>
      <c r="U153" s="23">
        <v>0</v>
      </c>
      <c r="V153" s="24">
        <v>160</v>
      </c>
    </row>
    <row r="154" spans="2:22" x14ac:dyDescent="0.2">
      <c r="B154" s="33" t="s">
        <v>285</v>
      </c>
      <c r="C154" s="18" t="s">
        <v>109</v>
      </c>
      <c r="D154" s="21" t="s">
        <v>336</v>
      </c>
      <c r="E154" s="23">
        <v>9.0634441087613288E-2</v>
      </c>
      <c r="F154" s="23">
        <v>0.13444108761329304</v>
      </c>
      <c r="G154" s="23">
        <v>0.12990936555891239</v>
      </c>
      <c r="H154" s="23">
        <v>0.26283987915407853</v>
      </c>
      <c r="I154" s="23">
        <v>0.20090634441087613</v>
      </c>
      <c r="J154" s="23">
        <v>0.13595166163141995</v>
      </c>
      <c r="K154" s="23">
        <v>4.3806646525679761E-2</v>
      </c>
      <c r="L154" s="23">
        <v>0</v>
      </c>
      <c r="M154" s="24">
        <v>3310</v>
      </c>
      <c r="N154" s="23">
        <v>0.12307692307692308</v>
      </c>
      <c r="O154" s="23">
        <v>0.1076923076923077</v>
      </c>
      <c r="P154" s="23">
        <v>0.1076923076923077</v>
      </c>
      <c r="Q154" s="23">
        <v>0.26153846153846155</v>
      </c>
      <c r="R154" s="23">
        <v>0.18461538461538463</v>
      </c>
      <c r="S154" s="23">
        <v>0.16923076923076924</v>
      </c>
      <c r="T154" s="23">
        <v>6.1538461538461542E-2</v>
      </c>
      <c r="U154" s="23">
        <v>0</v>
      </c>
      <c r="V154" s="24">
        <v>325</v>
      </c>
    </row>
    <row r="155" spans="2:22" x14ac:dyDescent="0.2">
      <c r="B155" s="33" t="s">
        <v>285</v>
      </c>
      <c r="C155" s="18" t="s">
        <v>110</v>
      </c>
      <c r="D155" s="21" t="s">
        <v>201</v>
      </c>
      <c r="E155" s="23" t="s">
        <v>571</v>
      </c>
      <c r="F155" s="23" t="s">
        <v>571</v>
      </c>
      <c r="G155" s="23" t="s">
        <v>571</v>
      </c>
      <c r="H155" s="23" t="s">
        <v>571</v>
      </c>
      <c r="I155" s="23" t="s">
        <v>571</v>
      </c>
      <c r="J155" s="23" t="s">
        <v>571</v>
      </c>
      <c r="K155" s="23" t="s">
        <v>571</v>
      </c>
      <c r="L155" s="23" t="s">
        <v>571</v>
      </c>
      <c r="M155" s="24" t="s">
        <v>571</v>
      </c>
      <c r="N155" s="23" t="s">
        <v>571</v>
      </c>
      <c r="O155" s="23" t="s">
        <v>571</v>
      </c>
      <c r="P155" s="23" t="s">
        <v>571</v>
      </c>
      <c r="Q155" s="23" t="s">
        <v>571</v>
      </c>
      <c r="R155" s="23" t="s">
        <v>571</v>
      </c>
      <c r="S155" s="23" t="s">
        <v>571</v>
      </c>
      <c r="T155" s="23" t="s">
        <v>571</v>
      </c>
      <c r="U155" s="23" t="s">
        <v>571</v>
      </c>
      <c r="V155" s="24" t="s">
        <v>571</v>
      </c>
    </row>
    <row r="156" spans="2:22" x14ac:dyDescent="0.2">
      <c r="B156" s="33" t="s">
        <v>285</v>
      </c>
      <c r="C156" s="18" t="s">
        <v>111</v>
      </c>
      <c r="D156" s="21" t="s">
        <v>337</v>
      </c>
      <c r="E156" s="23">
        <v>3.7558685446009391E-2</v>
      </c>
      <c r="F156" s="23">
        <v>0.23943661971830985</v>
      </c>
      <c r="G156" s="23">
        <v>0.17370892018779344</v>
      </c>
      <c r="H156" s="23">
        <v>0.26760563380281688</v>
      </c>
      <c r="I156" s="23">
        <v>0.18779342723004694</v>
      </c>
      <c r="J156" s="23">
        <v>7.0422535211267609E-2</v>
      </c>
      <c r="K156" s="23">
        <v>2.3474178403755867E-2</v>
      </c>
      <c r="L156" s="23">
        <v>0</v>
      </c>
      <c r="M156" s="24">
        <v>1065</v>
      </c>
      <c r="N156" s="23">
        <v>0</v>
      </c>
      <c r="O156" s="23">
        <v>0</v>
      </c>
      <c r="P156" s="23">
        <v>0</v>
      </c>
      <c r="Q156" s="23">
        <v>0</v>
      </c>
      <c r="R156" s="23">
        <v>0.5</v>
      </c>
      <c r="S156" s="23">
        <v>0</v>
      </c>
      <c r="T156" s="23">
        <v>0</v>
      </c>
      <c r="U156" s="23">
        <v>0</v>
      </c>
      <c r="V156" s="24">
        <v>10</v>
      </c>
    </row>
    <row r="157" spans="2:22" x14ac:dyDescent="0.2">
      <c r="B157" s="33" t="s">
        <v>289</v>
      </c>
      <c r="C157" s="18" t="s">
        <v>113</v>
      </c>
      <c r="D157" s="21" t="s">
        <v>338</v>
      </c>
      <c r="E157" s="23" t="s">
        <v>571</v>
      </c>
      <c r="F157" s="23" t="s">
        <v>571</v>
      </c>
      <c r="G157" s="23" t="s">
        <v>571</v>
      </c>
      <c r="H157" s="23" t="s">
        <v>571</v>
      </c>
      <c r="I157" s="23" t="s">
        <v>571</v>
      </c>
      <c r="J157" s="23" t="s">
        <v>571</v>
      </c>
      <c r="K157" s="23" t="s">
        <v>571</v>
      </c>
      <c r="L157" s="23" t="s">
        <v>571</v>
      </c>
      <c r="M157" s="24" t="s">
        <v>571</v>
      </c>
      <c r="N157" s="23" t="s">
        <v>571</v>
      </c>
      <c r="O157" s="23" t="s">
        <v>571</v>
      </c>
      <c r="P157" s="23" t="s">
        <v>571</v>
      </c>
      <c r="Q157" s="23" t="s">
        <v>571</v>
      </c>
      <c r="R157" s="23" t="s">
        <v>571</v>
      </c>
      <c r="S157" s="23" t="s">
        <v>571</v>
      </c>
      <c r="T157" s="23" t="s">
        <v>571</v>
      </c>
      <c r="U157" s="23" t="s">
        <v>571</v>
      </c>
      <c r="V157" s="24" t="s">
        <v>571</v>
      </c>
    </row>
    <row r="158" spans="2:22" x14ac:dyDescent="0.2">
      <c r="B158" s="33" t="s">
        <v>289</v>
      </c>
      <c r="C158" s="18" t="s">
        <v>522</v>
      </c>
      <c r="D158" s="21" t="s">
        <v>523</v>
      </c>
      <c r="E158" s="23">
        <v>6.3197026022304828E-2</v>
      </c>
      <c r="F158" s="23">
        <v>0.1895910780669145</v>
      </c>
      <c r="G158" s="23">
        <v>0.11895910780669144</v>
      </c>
      <c r="H158" s="23">
        <v>0.23048327137546468</v>
      </c>
      <c r="I158" s="23">
        <v>0.20817843866171004</v>
      </c>
      <c r="J158" s="23">
        <v>0.13011152416356878</v>
      </c>
      <c r="K158" s="23">
        <v>5.5762081784386616E-2</v>
      </c>
      <c r="L158" s="23">
        <v>0</v>
      </c>
      <c r="M158" s="24">
        <v>1345</v>
      </c>
      <c r="N158" s="23" t="s">
        <v>571</v>
      </c>
      <c r="O158" s="23" t="s">
        <v>571</v>
      </c>
      <c r="P158" s="23" t="s">
        <v>571</v>
      </c>
      <c r="Q158" s="23" t="s">
        <v>571</v>
      </c>
      <c r="R158" s="23" t="s">
        <v>571</v>
      </c>
      <c r="S158" s="23" t="s">
        <v>571</v>
      </c>
      <c r="T158" s="23" t="s">
        <v>571</v>
      </c>
      <c r="U158" s="23" t="s">
        <v>571</v>
      </c>
      <c r="V158" s="24" t="s">
        <v>571</v>
      </c>
    </row>
    <row r="159" spans="2:22" x14ac:dyDescent="0.2">
      <c r="B159" s="33" t="s">
        <v>289</v>
      </c>
      <c r="C159" s="18" t="s">
        <v>560</v>
      </c>
      <c r="D159" s="21" t="s">
        <v>561</v>
      </c>
      <c r="E159" s="23" t="s">
        <v>571</v>
      </c>
      <c r="F159" s="23" t="s">
        <v>571</v>
      </c>
      <c r="G159" s="23" t="s">
        <v>571</v>
      </c>
      <c r="H159" s="23" t="s">
        <v>571</v>
      </c>
      <c r="I159" s="23" t="s">
        <v>571</v>
      </c>
      <c r="J159" s="23" t="s">
        <v>571</v>
      </c>
      <c r="K159" s="23" t="s">
        <v>571</v>
      </c>
      <c r="L159" s="23" t="s">
        <v>571</v>
      </c>
      <c r="M159" s="24" t="s">
        <v>571</v>
      </c>
      <c r="N159" s="23" t="s">
        <v>571</v>
      </c>
      <c r="O159" s="23" t="s">
        <v>571</v>
      </c>
      <c r="P159" s="23" t="s">
        <v>571</v>
      </c>
      <c r="Q159" s="23" t="s">
        <v>571</v>
      </c>
      <c r="R159" s="23" t="s">
        <v>571</v>
      </c>
      <c r="S159" s="23" t="s">
        <v>571</v>
      </c>
      <c r="T159" s="23" t="s">
        <v>571</v>
      </c>
      <c r="U159" s="23" t="s">
        <v>571</v>
      </c>
      <c r="V159" s="24" t="s">
        <v>571</v>
      </c>
    </row>
    <row r="160" spans="2:22" x14ac:dyDescent="0.2">
      <c r="B160" s="33" t="s">
        <v>289</v>
      </c>
      <c r="C160" s="18" t="s">
        <v>114</v>
      </c>
      <c r="D160" s="21" t="s">
        <v>202</v>
      </c>
      <c r="E160" s="23" t="s">
        <v>571</v>
      </c>
      <c r="F160" s="23" t="s">
        <v>571</v>
      </c>
      <c r="G160" s="23" t="s">
        <v>571</v>
      </c>
      <c r="H160" s="23" t="s">
        <v>571</v>
      </c>
      <c r="I160" s="23" t="s">
        <v>571</v>
      </c>
      <c r="J160" s="23" t="s">
        <v>571</v>
      </c>
      <c r="K160" s="23" t="s">
        <v>571</v>
      </c>
      <c r="L160" s="23" t="s">
        <v>571</v>
      </c>
      <c r="M160" s="24" t="s">
        <v>571</v>
      </c>
      <c r="N160" s="23" t="s">
        <v>571</v>
      </c>
      <c r="O160" s="23" t="s">
        <v>571</v>
      </c>
      <c r="P160" s="23" t="s">
        <v>571</v>
      </c>
      <c r="Q160" s="23" t="s">
        <v>571</v>
      </c>
      <c r="R160" s="23" t="s">
        <v>571</v>
      </c>
      <c r="S160" s="23" t="s">
        <v>571</v>
      </c>
      <c r="T160" s="23" t="s">
        <v>571</v>
      </c>
      <c r="U160" s="23" t="s">
        <v>571</v>
      </c>
      <c r="V160" s="24" t="s">
        <v>571</v>
      </c>
    </row>
    <row r="161" spans="2:22" x14ac:dyDescent="0.2">
      <c r="B161" s="33" t="s">
        <v>289</v>
      </c>
      <c r="C161" s="18" t="s">
        <v>115</v>
      </c>
      <c r="D161" s="21" t="s">
        <v>339</v>
      </c>
      <c r="E161" s="23">
        <v>0.1137370753323486</v>
      </c>
      <c r="F161" s="23">
        <v>0.16543574593796159</v>
      </c>
      <c r="G161" s="23">
        <v>0.11964549483013294</v>
      </c>
      <c r="H161" s="23">
        <v>0.26144756277695719</v>
      </c>
      <c r="I161" s="23">
        <v>0.20384047267355981</v>
      </c>
      <c r="J161" s="23">
        <v>9.7488921713441659E-2</v>
      </c>
      <c r="K161" s="23">
        <v>3.6927621861152143E-2</v>
      </c>
      <c r="L161" s="23">
        <v>0</v>
      </c>
      <c r="M161" s="24">
        <v>3385</v>
      </c>
      <c r="N161" s="23">
        <v>0.13461538461538461</v>
      </c>
      <c r="O161" s="23">
        <v>0.13461538461538461</v>
      </c>
      <c r="P161" s="23">
        <v>9.6153846153846159E-2</v>
      </c>
      <c r="Q161" s="23">
        <v>0.21153846153846154</v>
      </c>
      <c r="R161" s="23">
        <v>0.23076923076923078</v>
      </c>
      <c r="S161" s="23">
        <v>0.11538461538461539</v>
      </c>
      <c r="T161" s="23">
        <v>7.6923076923076927E-2</v>
      </c>
      <c r="U161" s="23">
        <v>0</v>
      </c>
      <c r="V161" s="24">
        <v>260</v>
      </c>
    </row>
    <row r="162" spans="2:22" x14ac:dyDescent="0.2">
      <c r="B162" s="33" t="s">
        <v>289</v>
      </c>
      <c r="C162" s="18" t="s">
        <v>116</v>
      </c>
      <c r="D162" s="21" t="s">
        <v>203</v>
      </c>
      <c r="E162" s="23">
        <v>0.1</v>
      </c>
      <c r="F162" s="23">
        <v>0.14081632653061224</v>
      </c>
      <c r="G162" s="23">
        <v>0.13707482993197279</v>
      </c>
      <c r="H162" s="23">
        <v>0.26496598639455782</v>
      </c>
      <c r="I162" s="23">
        <v>0.19693877551020408</v>
      </c>
      <c r="J162" s="23">
        <v>0.11598639455782313</v>
      </c>
      <c r="K162" s="23">
        <v>4.4557823129251703E-2</v>
      </c>
      <c r="L162" s="23">
        <v>0</v>
      </c>
      <c r="M162" s="24">
        <v>14700</v>
      </c>
      <c r="N162" s="23" t="s">
        <v>571</v>
      </c>
      <c r="O162" s="23" t="s">
        <v>571</v>
      </c>
      <c r="P162" s="23" t="s">
        <v>571</v>
      </c>
      <c r="Q162" s="23" t="s">
        <v>571</v>
      </c>
      <c r="R162" s="23" t="s">
        <v>571</v>
      </c>
      <c r="S162" s="23" t="s">
        <v>571</v>
      </c>
      <c r="T162" s="23" t="s">
        <v>571</v>
      </c>
      <c r="U162" s="23" t="s">
        <v>571</v>
      </c>
      <c r="V162" s="24" t="s">
        <v>571</v>
      </c>
    </row>
    <row r="163" spans="2:22" x14ac:dyDescent="0.2">
      <c r="B163" s="33" t="s">
        <v>289</v>
      </c>
      <c r="C163" s="18" t="s">
        <v>117</v>
      </c>
      <c r="D163" s="21" t="s">
        <v>204</v>
      </c>
      <c r="E163" s="23">
        <v>5.5130168453292494E-2</v>
      </c>
      <c r="F163" s="23">
        <v>0.1776416539050536</v>
      </c>
      <c r="G163" s="23">
        <v>0.13169984686064318</v>
      </c>
      <c r="H163" s="23">
        <v>0.24961715160796324</v>
      </c>
      <c r="I163" s="23">
        <v>0.21286370597243492</v>
      </c>
      <c r="J163" s="23">
        <v>0.12863705972434916</v>
      </c>
      <c r="K163" s="23">
        <v>4.44104134762634E-2</v>
      </c>
      <c r="L163" s="23">
        <v>0</v>
      </c>
      <c r="M163" s="24">
        <v>3265</v>
      </c>
      <c r="N163" s="23">
        <v>1.6949152542372881E-2</v>
      </c>
      <c r="O163" s="23">
        <v>3.3898305084745763E-2</v>
      </c>
      <c r="P163" s="23">
        <v>0.10169491525423729</v>
      </c>
      <c r="Q163" s="23">
        <v>0.30508474576271188</v>
      </c>
      <c r="R163" s="23">
        <v>0.23728813559322035</v>
      </c>
      <c r="S163" s="23">
        <v>0.20338983050847459</v>
      </c>
      <c r="T163" s="23">
        <v>8.4745762711864403E-2</v>
      </c>
      <c r="U163" s="23">
        <v>0</v>
      </c>
      <c r="V163" s="24">
        <v>295</v>
      </c>
    </row>
    <row r="164" spans="2:22" x14ac:dyDescent="0.2">
      <c r="B164" s="33" t="s">
        <v>289</v>
      </c>
      <c r="C164" s="18" t="s">
        <v>512</v>
      </c>
      <c r="D164" s="21" t="s">
        <v>513</v>
      </c>
      <c r="E164" s="23">
        <v>0.11475409836065574</v>
      </c>
      <c r="F164" s="23">
        <v>0.12909836065573771</v>
      </c>
      <c r="G164" s="23">
        <v>9.6311475409836061E-2</v>
      </c>
      <c r="H164" s="23">
        <v>0.18442622950819673</v>
      </c>
      <c r="I164" s="23">
        <v>0.22131147540983606</v>
      </c>
      <c r="J164" s="23">
        <v>0.17008196721311475</v>
      </c>
      <c r="K164" s="23">
        <v>8.1967213114754092E-2</v>
      </c>
      <c r="L164" s="23">
        <v>0</v>
      </c>
      <c r="M164" s="24">
        <v>2440</v>
      </c>
      <c r="N164" s="23" t="s">
        <v>571</v>
      </c>
      <c r="O164" s="23" t="s">
        <v>571</v>
      </c>
      <c r="P164" s="23" t="s">
        <v>571</v>
      </c>
      <c r="Q164" s="23" t="s">
        <v>571</v>
      </c>
      <c r="R164" s="23" t="s">
        <v>571</v>
      </c>
      <c r="S164" s="23" t="s">
        <v>571</v>
      </c>
      <c r="T164" s="23" t="s">
        <v>571</v>
      </c>
      <c r="U164" s="23" t="s">
        <v>571</v>
      </c>
      <c r="V164" s="24" t="s">
        <v>571</v>
      </c>
    </row>
    <row r="165" spans="2:22" x14ac:dyDescent="0.2">
      <c r="B165" s="33" t="s">
        <v>289</v>
      </c>
      <c r="C165" s="18" t="s">
        <v>120</v>
      </c>
      <c r="D165" s="21" t="s">
        <v>340</v>
      </c>
      <c r="E165" s="23" t="s">
        <v>571</v>
      </c>
      <c r="F165" s="23" t="s">
        <v>571</v>
      </c>
      <c r="G165" s="23" t="s">
        <v>571</v>
      </c>
      <c r="H165" s="23" t="s">
        <v>571</v>
      </c>
      <c r="I165" s="23" t="s">
        <v>571</v>
      </c>
      <c r="J165" s="23" t="s">
        <v>571</v>
      </c>
      <c r="K165" s="23" t="s">
        <v>571</v>
      </c>
      <c r="L165" s="23" t="s">
        <v>571</v>
      </c>
      <c r="M165" s="24" t="s">
        <v>571</v>
      </c>
      <c r="N165" s="23" t="s">
        <v>571</v>
      </c>
      <c r="O165" s="23" t="s">
        <v>571</v>
      </c>
      <c r="P165" s="23" t="s">
        <v>571</v>
      </c>
      <c r="Q165" s="23" t="s">
        <v>571</v>
      </c>
      <c r="R165" s="23" t="s">
        <v>571</v>
      </c>
      <c r="S165" s="23" t="s">
        <v>571</v>
      </c>
      <c r="T165" s="23" t="s">
        <v>571</v>
      </c>
      <c r="U165" s="23" t="s">
        <v>571</v>
      </c>
      <c r="V165" s="24" t="s">
        <v>571</v>
      </c>
    </row>
    <row r="166" spans="2:22" x14ac:dyDescent="0.2">
      <c r="B166" s="33" t="s">
        <v>289</v>
      </c>
      <c r="C166" s="18" t="s">
        <v>524</v>
      </c>
      <c r="D166" s="21" t="s">
        <v>525</v>
      </c>
      <c r="E166" s="23">
        <v>8.4394904458598721E-2</v>
      </c>
      <c r="F166" s="23">
        <v>0.14331210191082802</v>
      </c>
      <c r="G166" s="23">
        <v>0.10191082802547771</v>
      </c>
      <c r="H166" s="23">
        <v>0.22213375796178345</v>
      </c>
      <c r="I166" s="23">
        <v>0.21894904458598727</v>
      </c>
      <c r="J166" s="23">
        <v>0.16401273885350318</v>
      </c>
      <c r="K166" s="23">
        <v>6.60828025477707E-2</v>
      </c>
      <c r="L166" s="23">
        <v>0</v>
      </c>
      <c r="M166" s="24">
        <v>6280</v>
      </c>
      <c r="N166" s="23">
        <v>9.8765432098765427E-2</v>
      </c>
      <c r="O166" s="23">
        <v>0.1111111111111111</v>
      </c>
      <c r="P166" s="23">
        <v>9.8765432098765427E-2</v>
      </c>
      <c r="Q166" s="23">
        <v>0.19753086419753085</v>
      </c>
      <c r="R166" s="23">
        <v>0.20987654320987653</v>
      </c>
      <c r="S166" s="23">
        <v>0.18518518518518517</v>
      </c>
      <c r="T166" s="23">
        <v>8.6419753086419748E-2</v>
      </c>
      <c r="U166" s="23">
        <v>0</v>
      </c>
      <c r="V166" s="24">
        <v>405</v>
      </c>
    </row>
    <row r="167" spans="2:22" x14ac:dyDescent="0.2">
      <c r="B167" s="33" t="s">
        <v>289</v>
      </c>
      <c r="C167" s="18" t="s">
        <v>121</v>
      </c>
      <c r="D167" s="21" t="s">
        <v>341</v>
      </c>
      <c r="E167" s="23">
        <v>0.11001410437235543</v>
      </c>
      <c r="F167" s="23">
        <v>0.14950634696755993</v>
      </c>
      <c r="G167" s="23">
        <v>0.12976022566995768</v>
      </c>
      <c r="H167" s="23">
        <v>0.23977433004231311</v>
      </c>
      <c r="I167" s="23">
        <v>0.20169252468265161</v>
      </c>
      <c r="J167" s="23">
        <v>0.11424541607898449</v>
      </c>
      <c r="K167" s="23">
        <v>5.5007052186177713E-2</v>
      </c>
      <c r="L167" s="23">
        <v>0</v>
      </c>
      <c r="M167" s="24">
        <v>3545</v>
      </c>
      <c r="N167" s="23">
        <v>7.6923076923076927E-2</v>
      </c>
      <c r="O167" s="23">
        <v>9.8901098901098897E-2</v>
      </c>
      <c r="P167" s="23">
        <v>0.12087912087912088</v>
      </c>
      <c r="Q167" s="23">
        <v>0.24175824175824176</v>
      </c>
      <c r="R167" s="23">
        <v>0.18681318681318682</v>
      </c>
      <c r="S167" s="23">
        <v>0.16483516483516483</v>
      </c>
      <c r="T167" s="23">
        <v>9.8901098901098897E-2</v>
      </c>
      <c r="U167" s="23">
        <v>0</v>
      </c>
      <c r="V167" s="24">
        <v>455</v>
      </c>
    </row>
    <row r="168" spans="2:22" x14ac:dyDescent="0.2">
      <c r="B168" s="33" t="s">
        <v>289</v>
      </c>
      <c r="C168" s="18" t="s">
        <v>122</v>
      </c>
      <c r="D168" s="21" t="s">
        <v>207</v>
      </c>
      <c r="E168" s="23">
        <v>0.12219101123595505</v>
      </c>
      <c r="F168" s="23">
        <v>0.11797752808988764</v>
      </c>
      <c r="G168" s="23">
        <v>0.12640449438202248</v>
      </c>
      <c r="H168" s="23">
        <v>0.33286516853932585</v>
      </c>
      <c r="I168" s="23">
        <v>0.21207865168539325</v>
      </c>
      <c r="J168" s="23">
        <v>7.3033707865168537E-2</v>
      </c>
      <c r="K168" s="23">
        <v>1.6853932584269662E-2</v>
      </c>
      <c r="L168" s="23">
        <v>0</v>
      </c>
      <c r="M168" s="24">
        <v>3560</v>
      </c>
      <c r="N168" s="23" t="s">
        <v>571</v>
      </c>
      <c r="O168" s="23" t="s">
        <v>571</v>
      </c>
      <c r="P168" s="23" t="s">
        <v>571</v>
      </c>
      <c r="Q168" s="23" t="s">
        <v>571</v>
      </c>
      <c r="R168" s="23" t="s">
        <v>571</v>
      </c>
      <c r="S168" s="23" t="s">
        <v>571</v>
      </c>
      <c r="T168" s="23" t="s">
        <v>571</v>
      </c>
      <c r="U168" s="23" t="s">
        <v>571</v>
      </c>
      <c r="V168" s="24" t="s">
        <v>571</v>
      </c>
    </row>
    <row r="169" spans="2:22" x14ac:dyDescent="0.2">
      <c r="B169" s="33" t="s">
        <v>289</v>
      </c>
      <c r="C169" s="18" t="s">
        <v>510</v>
      </c>
      <c r="D169" s="21" t="s">
        <v>511</v>
      </c>
      <c r="E169" s="23">
        <v>4.6181172291296625E-2</v>
      </c>
      <c r="F169" s="23">
        <v>0.14031971580817051</v>
      </c>
      <c r="G169" s="23">
        <v>0.10479573712255773</v>
      </c>
      <c r="H169" s="23">
        <v>0.17939609236234458</v>
      </c>
      <c r="I169" s="23">
        <v>0.24156305506216696</v>
      </c>
      <c r="J169" s="23">
        <v>0.18294849023090587</v>
      </c>
      <c r="K169" s="23">
        <v>0.10301953818827708</v>
      </c>
      <c r="L169" s="23">
        <v>0</v>
      </c>
      <c r="M169" s="24">
        <v>2815</v>
      </c>
      <c r="N169" s="23" t="s">
        <v>571</v>
      </c>
      <c r="O169" s="23" t="s">
        <v>571</v>
      </c>
      <c r="P169" s="23" t="s">
        <v>571</v>
      </c>
      <c r="Q169" s="23" t="s">
        <v>571</v>
      </c>
      <c r="R169" s="23" t="s">
        <v>571</v>
      </c>
      <c r="S169" s="23" t="s">
        <v>571</v>
      </c>
      <c r="T169" s="23" t="s">
        <v>571</v>
      </c>
      <c r="U169" s="23" t="s">
        <v>571</v>
      </c>
      <c r="V169" s="24" t="s">
        <v>571</v>
      </c>
    </row>
    <row r="170" spans="2:22" x14ac:dyDescent="0.2">
      <c r="B170" s="33" t="s">
        <v>289</v>
      </c>
      <c r="C170" s="18" t="s">
        <v>124</v>
      </c>
      <c r="D170" s="21" t="s">
        <v>342</v>
      </c>
      <c r="E170" s="23">
        <v>6.7602040816326536E-2</v>
      </c>
      <c r="F170" s="23">
        <v>0.15178571428571427</v>
      </c>
      <c r="G170" s="23">
        <v>0.1326530612244898</v>
      </c>
      <c r="H170" s="23">
        <v>0.23852040816326531</v>
      </c>
      <c r="I170" s="23">
        <v>0.20535714285714285</v>
      </c>
      <c r="J170" s="23">
        <v>0.14540816326530612</v>
      </c>
      <c r="K170" s="23">
        <v>5.7397959183673471E-2</v>
      </c>
      <c r="L170" s="23">
        <v>0</v>
      </c>
      <c r="M170" s="24">
        <v>3920</v>
      </c>
      <c r="N170" s="23">
        <v>6.3492063492063489E-2</v>
      </c>
      <c r="O170" s="23">
        <v>9.5238095238095233E-2</v>
      </c>
      <c r="P170" s="23">
        <v>0.1111111111111111</v>
      </c>
      <c r="Q170" s="23">
        <v>0.23809523809523808</v>
      </c>
      <c r="R170" s="23">
        <v>0.22222222222222221</v>
      </c>
      <c r="S170" s="23">
        <v>0.19047619047619047</v>
      </c>
      <c r="T170" s="23">
        <v>6.3492063492063489E-2</v>
      </c>
      <c r="U170" s="23">
        <v>0</v>
      </c>
      <c r="V170" s="24">
        <v>315</v>
      </c>
    </row>
    <row r="171" spans="2:22" x14ac:dyDescent="0.2">
      <c r="B171" s="33" t="s">
        <v>289</v>
      </c>
      <c r="C171" s="18" t="s">
        <v>516</v>
      </c>
      <c r="D171" s="21" t="s">
        <v>517</v>
      </c>
      <c r="E171" s="23">
        <v>8.6661002548853019E-2</v>
      </c>
      <c r="F171" s="23">
        <v>0.1427357689039932</v>
      </c>
      <c r="G171" s="23">
        <v>0.16312659303313509</v>
      </c>
      <c r="H171" s="23">
        <v>0.30416312659303313</v>
      </c>
      <c r="I171" s="23">
        <v>0.18351741716227699</v>
      </c>
      <c r="J171" s="23">
        <v>8.5811384876805438E-2</v>
      </c>
      <c r="K171" s="23">
        <v>3.3135089209855563E-2</v>
      </c>
      <c r="L171" s="23">
        <v>0</v>
      </c>
      <c r="M171" s="24">
        <v>5885</v>
      </c>
      <c r="N171" s="23" t="s">
        <v>571</v>
      </c>
      <c r="O171" s="23" t="s">
        <v>571</v>
      </c>
      <c r="P171" s="23" t="s">
        <v>571</v>
      </c>
      <c r="Q171" s="23" t="s">
        <v>571</v>
      </c>
      <c r="R171" s="23" t="s">
        <v>571</v>
      </c>
      <c r="S171" s="23" t="s">
        <v>571</v>
      </c>
      <c r="T171" s="23" t="s">
        <v>571</v>
      </c>
      <c r="U171" s="23" t="s">
        <v>571</v>
      </c>
      <c r="V171" s="24" t="s">
        <v>571</v>
      </c>
    </row>
    <row r="172" spans="2:22" x14ac:dyDescent="0.2">
      <c r="B172" s="33" t="s">
        <v>289</v>
      </c>
      <c r="C172" s="18" t="s">
        <v>567</v>
      </c>
      <c r="D172" s="21" t="s">
        <v>568</v>
      </c>
      <c r="E172" s="23" t="s">
        <v>571</v>
      </c>
      <c r="F172" s="23" t="s">
        <v>571</v>
      </c>
      <c r="G172" s="23" t="s">
        <v>571</v>
      </c>
      <c r="H172" s="23" t="s">
        <v>571</v>
      </c>
      <c r="I172" s="23" t="s">
        <v>571</v>
      </c>
      <c r="J172" s="23" t="s">
        <v>571</v>
      </c>
      <c r="K172" s="23" t="s">
        <v>571</v>
      </c>
      <c r="L172" s="23" t="s">
        <v>571</v>
      </c>
      <c r="M172" s="24" t="s">
        <v>571</v>
      </c>
      <c r="N172" s="23" t="s">
        <v>571</v>
      </c>
      <c r="O172" s="23" t="s">
        <v>571</v>
      </c>
      <c r="P172" s="23" t="s">
        <v>571</v>
      </c>
      <c r="Q172" s="23" t="s">
        <v>571</v>
      </c>
      <c r="R172" s="23" t="s">
        <v>571</v>
      </c>
      <c r="S172" s="23" t="s">
        <v>571</v>
      </c>
      <c r="T172" s="23" t="s">
        <v>571</v>
      </c>
      <c r="U172" s="23" t="s">
        <v>571</v>
      </c>
      <c r="V172" s="24" t="s">
        <v>571</v>
      </c>
    </row>
    <row r="173" spans="2:22" x14ac:dyDescent="0.2">
      <c r="B173" s="33" t="s">
        <v>289</v>
      </c>
      <c r="C173" s="18" t="s">
        <v>520</v>
      </c>
      <c r="D173" s="21" t="s">
        <v>521</v>
      </c>
      <c r="E173" s="23">
        <v>6.6037735849056603E-2</v>
      </c>
      <c r="F173" s="23">
        <v>0.17138364779874213</v>
      </c>
      <c r="G173" s="23">
        <v>0.11477987421383648</v>
      </c>
      <c r="H173" s="23">
        <v>0.19968553459119498</v>
      </c>
      <c r="I173" s="23">
        <v>0.23742138364779874</v>
      </c>
      <c r="J173" s="23">
        <v>0.15251572327044025</v>
      </c>
      <c r="K173" s="23">
        <v>5.8176100628930819E-2</v>
      </c>
      <c r="L173" s="23">
        <v>0</v>
      </c>
      <c r="M173" s="24">
        <v>3180</v>
      </c>
      <c r="N173" s="23">
        <v>7.8947368421052627E-2</v>
      </c>
      <c r="O173" s="23">
        <v>0.13157894736842105</v>
      </c>
      <c r="P173" s="23">
        <v>7.8947368421052627E-2</v>
      </c>
      <c r="Q173" s="23">
        <v>0.21052631578947367</v>
      </c>
      <c r="R173" s="23">
        <v>0.23684210526315788</v>
      </c>
      <c r="S173" s="23">
        <v>0.18421052631578946</v>
      </c>
      <c r="T173" s="23">
        <v>0.10526315789473684</v>
      </c>
      <c r="U173" s="23">
        <v>0</v>
      </c>
      <c r="V173" s="24">
        <v>190</v>
      </c>
    </row>
    <row r="174" spans="2:22" x14ac:dyDescent="0.2">
      <c r="B174" s="33" t="s">
        <v>289</v>
      </c>
      <c r="C174" s="18" t="s">
        <v>514</v>
      </c>
      <c r="D174" s="21" t="s">
        <v>515</v>
      </c>
      <c r="E174" s="23">
        <v>9.4558429973238184E-2</v>
      </c>
      <c r="F174" s="23">
        <v>0.14272970561998216</v>
      </c>
      <c r="G174" s="23">
        <v>0.1471900089206066</v>
      </c>
      <c r="H174" s="23">
        <v>0.27653880463871544</v>
      </c>
      <c r="I174" s="23">
        <v>0.19803746654772525</v>
      </c>
      <c r="J174" s="23">
        <v>0.10972346119536129</v>
      </c>
      <c r="K174" s="23">
        <v>3.2114183764495985E-2</v>
      </c>
      <c r="L174" s="23">
        <v>0</v>
      </c>
      <c r="M174" s="24">
        <v>5605</v>
      </c>
      <c r="N174" s="23" t="s">
        <v>571</v>
      </c>
      <c r="O174" s="23" t="s">
        <v>571</v>
      </c>
      <c r="P174" s="23" t="s">
        <v>571</v>
      </c>
      <c r="Q174" s="23" t="s">
        <v>571</v>
      </c>
      <c r="R174" s="23" t="s">
        <v>571</v>
      </c>
      <c r="S174" s="23" t="s">
        <v>571</v>
      </c>
      <c r="T174" s="23" t="s">
        <v>571</v>
      </c>
      <c r="U174" s="23" t="s">
        <v>571</v>
      </c>
      <c r="V174" s="24" t="s">
        <v>571</v>
      </c>
    </row>
    <row r="175" spans="2:22" x14ac:dyDescent="0.2">
      <c r="B175" s="33" t="s">
        <v>289</v>
      </c>
      <c r="C175" s="18" t="s">
        <v>518</v>
      </c>
      <c r="D175" s="21" t="s">
        <v>519</v>
      </c>
      <c r="E175" s="23">
        <v>9.8734177215189872E-2</v>
      </c>
      <c r="F175" s="23">
        <v>0.14367088607594936</v>
      </c>
      <c r="G175" s="23">
        <v>0.1240506329113924</v>
      </c>
      <c r="H175" s="23">
        <v>0.27151898734177216</v>
      </c>
      <c r="I175" s="23">
        <v>0.20316455696202532</v>
      </c>
      <c r="J175" s="23">
        <v>0.11139240506329114</v>
      </c>
      <c r="K175" s="23">
        <v>4.810126582278481E-2</v>
      </c>
      <c r="L175" s="23">
        <v>0</v>
      </c>
      <c r="M175" s="24">
        <v>7900</v>
      </c>
      <c r="N175" s="23" t="s">
        <v>571</v>
      </c>
      <c r="O175" s="23" t="s">
        <v>571</v>
      </c>
      <c r="P175" s="23" t="s">
        <v>571</v>
      </c>
      <c r="Q175" s="23" t="s">
        <v>571</v>
      </c>
      <c r="R175" s="23" t="s">
        <v>571</v>
      </c>
      <c r="S175" s="23" t="s">
        <v>571</v>
      </c>
      <c r="T175" s="23" t="s">
        <v>571</v>
      </c>
      <c r="U175" s="23" t="s">
        <v>571</v>
      </c>
      <c r="V175" s="24" t="s">
        <v>571</v>
      </c>
    </row>
    <row r="176" spans="2:22" x14ac:dyDescent="0.2">
      <c r="B176" s="33" t="s">
        <v>289</v>
      </c>
      <c r="C176" s="18" t="s">
        <v>129</v>
      </c>
      <c r="D176" s="21" t="s">
        <v>344</v>
      </c>
      <c r="E176" s="23">
        <v>3.0036043251902282E-2</v>
      </c>
      <c r="F176" s="23">
        <v>6.2474969963956746E-2</v>
      </c>
      <c r="G176" s="23">
        <v>0.15058069683620345</v>
      </c>
      <c r="H176" s="23">
        <v>0.30997196635963153</v>
      </c>
      <c r="I176" s="23">
        <v>0.24949939927913498</v>
      </c>
      <c r="J176" s="23">
        <v>0.13095714857829396</v>
      </c>
      <c r="K176" s="23">
        <v>6.6479775730877058E-2</v>
      </c>
      <c r="L176" s="23">
        <v>0</v>
      </c>
      <c r="M176" s="24">
        <v>12485</v>
      </c>
      <c r="N176" s="23" t="s">
        <v>571</v>
      </c>
      <c r="O176" s="23" t="s">
        <v>571</v>
      </c>
      <c r="P176" s="23" t="s">
        <v>571</v>
      </c>
      <c r="Q176" s="23" t="s">
        <v>571</v>
      </c>
      <c r="R176" s="23" t="s">
        <v>571</v>
      </c>
      <c r="S176" s="23" t="s">
        <v>571</v>
      </c>
      <c r="T176" s="23" t="s">
        <v>571</v>
      </c>
      <c r="U176" s="23" t="s">
        <v>571</v>
      </c>
      <c r="V176" s="24" t="s">
        <v>571</v>
      </c>
    </row>
    <row r="177" spans="2:22" x14ac:dyDescent="0.2">
      <c r="B177" s="33" t="s">
        <v>289</v>
      </c>
      <c r="C177" s="18" t="s">
        <v>508</v>
      </c>
      <c r="D177" s="21" t="s">
        <v>509</v>
      </c>
      <c r="E177" s="23" t="s">
        <v>571</v>
      </c>
      <c r="F177" s="23" t="s">
        <v>571</v>
      </c>
      <c r="G177" s="23" t="s">
        <v>571</v>
      </c>
      <c r="H177" s="23" t="s">
        <v>571</v>
      </c>
      <c r="I177" s="23" t="s">
        <v>571</v>
      </c>
      <c r="J177" s="23" t="s">
        <v>571</v>
      </c>
      <c r="K177" s="23" t="s">
        <v>571</v>
      </c>
      <c r="L177" s="23" t="s">
        <v>571</v>
      </c>
      <c r="M177" s="24" t="s">
        <v>571</v>
      </c>
      <c r="N177" s="23" t="s">
        <v>571</v>
      </c>
      <c r="O177" s="23" t="s">
        <v>571</v>
      </c>
      <c r="P177" s="23" t="s">
        <v>571</v>
      </c>
      <c r="Q177" s="23" t="s">
        <v>571</v>
      </c>
      <c r="R177" s="23" t="s">
        <v>571</v>
      </c>
      <c r="S177" s="23" t="s">
        <v>571</v>
      </c>
      <c r="T177" s="23" t="s">
        <v>571</v>
      </c>
      <c r="U177" s="23" t="s">
        <v>571</v>
      </c>
      <c r="V177" s="24" t="s">
        <v>571</v>
      </c>
    </row>
    <row r="178" spans="2:22" x14ac:dyDescent="0.2">
      <c r="B178" s="33" t="s">
        <v>296</v>
      </c>
      <c r="C178" s="18" t="s">
        <v>526</v>
      </c>
      <c r="D178" s="21" t="s">
        <v>527</v>
      </c>
      <c r="E178" s="23">
        <v>6.6427289048473961E-2</v>
      </c>
      <c r="F178" s="23">
        <v>0.14003590664272891</v>
      </c>
      <c r="G178" s="23">
        <v>0.12208258527827648</v>
      </c>
      <c r="H178" s="23">
        <v>0.21364452423698385</v>
      </c>
      <c r="I178" s="23">
        <v>0.2118491921005386</v>
      </c>
      <c r="J178" s="23">
        <v>0.15439856373429084</v>
      </c>
      <c r="K178" s="23">
        <v>9.33572710951526E-2</v>
      </c>
      <c r="L178" s="23">
        <v>0</v>
      </c>
      <c r="M178" s="24">
        <v>2785</v>
      </c>
      <c r="N178" s="23" t="s">
        <v>571</v>
      </c>
      <c r="O178" s="23" t="s">
        <v>571</v>
      </c>
      <c r="P178" s="23" t="s">
        <v>571</v>
      </c>
      <c r="Q178" s="23" t="s">
        <v>571</v>
      </c>
      <c r="R178" s="23" t="s">
        <v>571</v>
      </c>
      <c r="S178" s="23" t="s">
        <v>571</v>
      </c>
      <c r="T178" s="23" t="s">
        <v>571</v>
      </c>
      <c r="U178" s="23" t="s">
        <v>571</v>
      </c>
      <c r="V178" s="24" t="s">
        <v>571</v>
      </c>
    </row>
    <row r="179" spans="2:22" x14ac:dyDescent="0.2">
      <c r="B179" s="33" t="s">
        <v>296</v>
      </c>
      <c r="C179" s="18" t="s">
        <v>565</v>
      </c>
      <c r="D179" s="21" t="s">
        <v>566</v>
      </c>
      <c r="E179" s="23" t="s">
        <v>571</v>
      </c>
      <c r="F179" s="23" t="s">
        <v>571</v>
      </c>
      <c r="G179" s="23" t="s">
        <v>571</v>
      </c>
      <c r="H179" s="23" t="s">
        <v>571</v>
      </c>
      <c r="I179" s="23" t="s">
        <v>571</v>
      </c>
      <c r="J179" s="23" t="s">
        <v>571</v>
      </c>
      <c r="K179" s="23" t="s">
        <v>571</v>
      </c>
      <c r="L179" s="23" t="s">
        <v>571</v>
      </c>
      <c r="M179" s="24" t="s">
        <v>571</v>
      </c>
      <c r="N179" s="23" t="s">
        <v>571</v>
      </c>
      <c r="O179" s="23" t="s">
        <v>571</v>
      </c>
      <c r="P179" s="23" t="s">
        <v>571</v>
      </c>
      <c r="Q179" s="23" t="s">
        <v>571</v>
      </c>
      <c r="R179" s="23" t="s">
        <v>571</v>
      </c>
      <c r="S179" s="23" t="s">
        <v>571</v>
      </c>
      <c r="T179" s="23" t="s">
        <v>571</v>
      </c>
      <c r="U179" s="23" t="s">
        <v>571</v>
      </c>
      <c r="V179" s="24" t="s">
        <v>571</v>
      </c>
    </row>
    <row r="180" spans="2:22" x14ac:dyDescent="0.2">
      <c r="B180" s="33" t="s">
        <v>296</v>
      </c>
      <c r="C180" s="18" t="s">
        <v>132</v>
      </c>
      <c r="D180" s="21" t="s">
        <v>214</v>
      </c>
      <c r="E180" s="23">
        <v>9.3971631205673756E-2</v>
      </c>
      <c r="F180" s="23">
        <v>0.15780141843971632</v>
      </c>
      <c r="G180" s="23">
        <v>0.12677304964539007</v>
      </c>
      <c r="H180" s="23">
        <v>0.29078014184397161</v>
      </c>
      <c r="I180" s="23">
        <v>0.20744680851063829</v>
      </c>
      <c r="J180" s="23">
        <v>9.1312056737588659E-2</v>
      </c>
      <c r="K180" s="23">
        <v>3.1028368794326241E-2</v>
      </c>
      <c r="L180" s="23">
        <v>0</v>
      </c>
      <c r="M180" s="24">
        <v>5640</v>
      </c>
      <c r="N180" s="23" t="s">
        <v>571</v>
      </c>
      <c r="O180" s="23" t="s">
        <v>571</v>
      </c>
      <c r="P180" s="23" t="s">
        <v>571</v>
      </c>
      <c r="Q180" s="23" t="s">
        <v>571</v>
      </c>
      <c r="R180" s="23" t="s">
        <v>571</v>
      </c>
      <c r="S180" s="23" t="s">
        <v>571</v>
      </c>
      <c r="T180" s="23" t="s">
        <v>571</v>
      </c>
      <c r="U180" s="23" t="s">
        <v>571</v>
      </c>
      <c r="V180" s="24" t="s">
        <v>571</v>
      </c>
    </row>
    <row r="181" spans="2:22" x14ac:dyDescent="0.2">
      <c r="B181" s="33" t="s">
        <v>296</v>
      </c>
      <c r="C181" s="18" t="s">
        <v>135</v>
      </c>
      <c r="D181" s="21" t="s">
        <v>216</v>
      </c>
      <c r="E181" s="23">
        <v>6.6666666666666666E-2</v>
      </c>
      <c r="F181" s="23">
        <v>0.128</v>
      </c>
      <c r="G181" s="23">
        <v>0.12</v>
      </c>
      <c r="H181" s="23">
        <v>0.21866666666666668</v>
      </c>
      <c r="I181" s="23">
        <v>0.22933333333333333</v>
      </c>
      <c r="J181" s="23">
        <v>0.16800000000000001</v>
      </c>
      <c r="K181" s="23">
        <v>6.933333333333333E-2</v>
      </c>
      <c r="L181" s="23">
        <v>0</v>
      </c>
      <c r="M181" s="24">
        <v>1875</v>
      </c>
      <c r="N181" s="23">
        <v>6.8965517241379309E-2</v>
      </c>
      <c r="O181" s="23">
        <v>0.10344827586206896</v>
      </c>
      <c r="P181" s="23">
        <v>0.10344827586206896</v>
      </c>
      <c r="Q181" s="23">
        <v>0.20689655172413793</v>
      </c>
      <c r="R181" s="23">
        <v>0.13793103448275862</v>
      </c>
      <c r="S181" s="23">
        <v>0.17241379310344829</v>
      </c>
      <c r="T181" s="23">
        <v>0.17241379310344829</v>
      </c>
      <c r="U181" s="23">
        <v>0</v>
      </c>
      <c r="V181" s="24">
        <v>145</v>
      </c>
    </row>
    <row r="182" spans="2:22" x14ac:dyDescent="0.2">
      <c r="B182" s="33" t="s">
        <v>296</v>
      </c>
      <c r="C182" s="18" t="s">
        <v>137</v>
      </c>
      <c r="D182" s="21" t="s">
        <v>217</v>
      </c>
      <c r="E182" s="23" t="s">
        <v>571</v>
      </c>
      <c r="F182" s="23" t="s">
        <v>571</v>
      </c>
      <c r="G182" s="23" t="s">
        <v>571</v>
      </c>
      <c r="H182" s="23" t="s">
        <v>571</v>
      </c>
      <c r="I182" s="23" t="s">
        <v>571</v>
      </c>
      <c r="J182" s="23" t="s">
        <v>571</v>
      </c>
      <c r="K182" s="23" t="s">
        <v>571</v>
      </c>
      <c r="L182" s="23" t="s">
        <v>571</v>
      </c>
      <c r="M182" s="24" t="s">
        <v>571</v>
      </c>
      <c r="N182" s="23" t="s">
        <v>571</v>
      </c>
      <c r="O182" s="23" t="s">
        <v>571</v>
      </c>
      <c r="P182" s="23" t="s">
        <v>571</v>
      </c>
      <c r="Q182" s="23" t="s">
        <v>571</v>
      </c>
      <c r="R182" s="23" t="s">
        <v>571</v>
      </c>
      <c r="S182" s="23" t="s">
        <v>571</v>
      </c>
      <c r="T182" s="23" t="s">
        <v>571</v>
      </c>
      <c r="U182" s="23" t="s">
        <v>571</v>
      </c>
      <c r="V182" s="24" t="s">
        <v>571</v>
      </c>
    </row>
    <row r="183" spans="2:22" x14ac:dyDescent="0.2">
      <c r="B183" s="33" t="s">
        <v>296</v>
      </c>
      <c r="C183" s="18" t="s">
        <v>139</v>
      </c>
      <c r="D183" s="21" t="s">
        <v>219</v>
      </c>
      <c r="E183" s="23">
        <v>7.8887627695800225E-2</v>
      </c>
      <c r="F183" s="23">
        <v>0.13734392735527809</v>
      </c>
      <c r="G183" s="23">
        <v>0.11066969353007945</v>
      </c>
      <c r="H183" s="23">
        <v>0.21623155505107833</v>
      </c>
      <c r="I183" s="23">
        <v>0.22814982973893302</v>
      </c>
      <c r="J183" s="23">
        <v>0.15437003405221339</v>
      </c>
      <c r="K183" s="23">
        <v>7.4347332576617478E-2</v>
      </c>
      <c r="L183" s="23">
        <v>0</v>
      </c>
      <c r="M183" s="24">
        <v>8810</v>
      </c>
      <c r="N183" s="23">
        <v>8.6956521739130432E-2</v>
      </c>
      <c r="O183" s="23">
        <v>8.6956521739130432E-2</v>
      </c>
      <c r="P183" s="23">
        <v>7.6086956521739135E-2</v>
      </c>
      <c r="Q183" s="23">
        <v>0.2391304347826087</v>
      </c>
      <c r="R183" s="23">
        <v>0.22826086956521738</v>
      </c>
      <c r="S183" s="23">
        <v>0.16304347826086957</v>
      </c>
      <c r="T183" s="23">
        <v>0.11956521739130435</v>
      </c>
      <c r="U183" s="23">
        <v>0</v>
      </c>
      <c r="V183" s="24">
        <v>460</v>
      </c>
    </row>
    <row r="184" spans="2:22" x14ac:dyDescent="0.2">
      <c r="B184" s="33" t="s">
        <v>296</v>
      </c>
      <c r="C184" s="18" t="s">
        <v>530</v>
      </c>
      <c r="D184" s="21" t="s">
        <v>531</v>
      </c>
      <c r="E184" s="23" t="s">
        <v>571</v>
      </c>
      <c r="F184" s="23" t="s">
        <v>571</v>
      </c>
      <c r="G184" s="23" t="s">
        <v>571</v>
      </c>
      <c r="H184" s="23" t="s">
        <v>571</v>
      </c>
      <c r="I184" s="23" t="s">
        <v>571</v>
      </c>
      <c r="J184" s="23" t="s">
        <v>571</v>
      </c>
      <c r="K184" s="23" t="s">
        <v>571</v>
      </c>
      <c r="L184" s="23" t="s">
        <v>571</v>
      </c>
      <c r="M184" s="24" t="s">
        <v>571</v>
      </c>
      <c r="N184" s="23" t="s">
        <v>571</v>
      </c>
      <c r="O184" s="23" t="s">
        <v>571</v>
      </c>
      <c r="P184" s="23" t="s">
        <v>571</v>
      </c>
      <c r="Q184" s="23" t="s">
        <v>571</v>
      </c>
      <c r="R184" s="23" t="s">
        <v>571</v>
      </c>
      <c r="S184" s="23" t="s">
        <v>571</v>
      </c>
      <c r="T184" s="23" t="s">
        <v>571</v>
      </c>
      <c r="U184" s="23" t="s">
        <v>571</v>
      </c>
      <c r="V184" s="24" t="s">
        <v>571</v>
      </c>
    </row>
    <row r="185" spans="2:22" x14ac:dyDescent="0.2">
      <c r="B185" s="33" t="s">
        <v>296</v>
      </c>
      <c r="C185" s="18" t="s">
        <v>528</v>
      </c>
      <c r="D185" s="21" t="s">
        <v>529</v>
      </c>
      <c r="E185" s="23">
        <v>6.8965517241379309E-2</v>
      </c>
      <c r="F185" s="23">
        <v>0.15229885057471265</v>
      </c>
      <c r="G185" s="23">
        <v>0.10919540229885058</v>
      </c>
      <c r="H185" s="23">
        <v>0.21264367816091953</v>
      </c>
      <c r="I185" s="23">
        <v>0.22701149425287356</v>
      </c>
      <c r="J185" s="23">
        <v>0.16379310344827586</v>
      </c>
      <c r="K185" s="23">
        <v>6.8965517241379309E-2</v>
      </c>
      <c r="L185" s="23">
        <v>0</v>
      </c>
      <c r="M185" s="24">
        <v>1740</v>
      </c>
      <c r="N185" s="23" t="s">
        <v>571</v>
      </c>
      <c r="O185" s="23" t="s">
        <v>571</v>
      </c>
      <c r="P185" s="23" t="s">
        <v>571</v>
      </c>
      <c r="Q185" s="23" t="s">
        <v>571</v>
      </c>
      <c r="R185" s="23" t="s">
        <v>571</v>
      </c>
      <c r="S185" s="23" t="s">
        <v>571</v>
      </c>
      <c r="T185" s="23" t="s">
        <v>571</v>
      </c>
      <c r="U185" s="23" t="s">
        <v>571</v>
      </c>
      <c r="V185" s="24" t="s">
        <v>571</v>
      </c>
    </row>
    <row r="186" spans="2:22" x14ac:dyDescent="0.2">
      <c r="B186" s="33" t="s">
        <v>296</v>
      </c>
      <c r="C186" s="18" t="s">
        <v>140</v>
      </c>
      <c r="D186" s="21" t="s">
        <v>346</v>
      </c>
      <c r="E186" s="23">
        <v>4.2884990253411304E-2</v>
      </c>
      <c r="F186" s="23">
        <v>0.17348927875243664</v>
      </c>
      <c r="G186" s="23">
        <v>0.11695906432748537</v>
      </c>
      <c r="H186" s="23">
        <v>0.21052631578947367</v>
      </c>
      <c r="I186" s="23">
        <v>0.23781676413255359</v>
      </c>
      <c r="J186" s="23">
        <v>0.15789473684210525</v>
      </c>
      <c r="K186" s="23">
        <v>6.042884990253411E-2</v>
      </c>
      <c r="L186" s="23">
        <v>0</v>
      </c>
      <c r="M186" s="24">
        <v>2565</v>
      </c>
      <c r="N186" s="23">
        <v>6.5217391304347824E-2</v>
      </c>
      <c r="O186" s="23">
        <v>0.13043478260869565</v>
      </c>
      <c r="P186" s="23">
        <v>8.6956521739130432E-2</v>
      </c>
      <c r="Q186" s="23">
        <v>0.17391304347826086</v>
      </c>
      <c r="R186" s="23">
        <v>0.2391304347826087</v>
      </c>
      <c r="S186" s="23">
        <v>0.19565217391304349</v>
      </c>
      <c r="T186" s="23">
        <v>0.13043478260869565</v>
      </c>
      <c r="U186" s="23">
        <v>0</v>
      </c>
      <c r="V186" s="24">
        <v>230</v>
      </c>
    </row>
    <row r="187" spans="2:22" x14ac:dyDescent="0.2">
      <c r="B187" s="33" t="s">
        <v>296</v>
      </c>
      <c r="C187" s="18" t="s">
        <v>347</v>
      </c>
      <c r="D187" s="21" t="s">
        <v>348</v>
      </c>
      <c r="E187" s="23" t="s">
        <v>571</v>
      </c>
      <c r="F187" s="23" t="s">
        <v>571</v>
      </c>
      <c r="G187" s="23" t="s">
        <v>571</v>
      </c>
      <c r="H187" s="23" t="s">
        <v>571</v>
      </c>
      <c r="I187" s="23" t="s">
        <v>571</v>
      </c>
      <c r="J187" s="23" t="s">
        <v>571</v>
      </c>
      <c r="K187" s="23" t="s">
        <v>571</v>
      </c>
      <c r="L187" s="23" t="s">
        <v>571</v>
      </c>
      <c r="M187" s="24" t="s">
        <v>571</v>
      </c>
      <c r="N187" s="23" t="s">
        <v>571</v>
      </c>
      <c r="O187" s="23" t="s">
        <v>571</v>
      </c>
      <c r="P187" s="23" t="s">
        <v>571</v>
      </c>
      <c r="Q187" s="23" t="s">
        <v>571</v>
      </c>
      <c r="R187" s="23" t="s">
        <v>571</v>
      </c>
      <c r="S187" s="23" t="s">
        <v>571</v>
      </c>
      <c r="T187" s="23" t="s">
        <v>571</v>
      </c>
      <c r="U187" s="23" t="s">
        <v>571</v>
      </c>
      <c r="V187" s="24" t="s">
        <v>571</v>
      </c>
    </row>
    <row r="188" spans="2:22" x14ac:dyDescent="0.2">
      <c r="B188" s="33" t="s">
        <v>296</v>
      </c>
      <c r="C188" s="18" t="s">
        <v>134</v>
      </c>
      <c r="D188" s="21" t="s">
        <v>349</v>
      </c>
      <c r="E188" s="23">
        <v>4.5845272206303724E-2</v>
      </c>
      <c r="F188" s="23">
        <v>0.14183381088825214</v>
      </c>
      <c r="G188" s="23">
        <v>0.15329512893982808</v>
      </c>
      <c r="H188" s="23">
        <v>0.2693409742120344</v>
      </c>
      <c r="I188" s="23">
        <v>0.22063037249283668</v>
      </c>
      <c r="J188" s="23">
        <v>0.12320916905444126</v>
      </c>
      <c r="K188" s="23">
        <v>4.5845272206303724E-2</v>
      </c>
      <c r="L188" s="23">
        <v>0</v>
      </c>
      <c r="M188" s="24">
        <v>3490</v>
      </c>
      <c r="N188" s="23">
        <v>7.1428571428571425E-2</v>
      </c>
      <c r="O188" s="23">
        <v>7.1428571428571425E-2</v>
      </c>
      <c r="P188" s="23">
        <v>0.14285714285714285</v>
      </c>
      <c r="Q188" s="23">
        <v>0.21428571428571427</v>
      </c>
      <c r="R188" s="23">
        <v>0.21428571428571427</v>
      </c>
      <c r="S188" s="23">
        <v>0.21428571428571427</v>
      </c>
      <c r="T188" s="23">
        <v>0.11904761904761904</v>
      </c>
      <c r="U188" s="23">
        <v>0</v>
      </c>
      <c r="V188" s="24">
        <v>210</v>
      </c>
    </row>
    <row r="189" spans="2:22" x14ac:dyDescent="0.2">
      <c r="B189"/>
      <c r="C189"/>
      <c r="D189"/>
      <c r="E189"/>
      <c r="F189"/>
      <c r="G189"/>
      <c r="H189"/>
      <c r="I189"/>
      <c r="J189"/>
      <c r="K189"/>
      <c r="L189"/>
      <c r="M189"/>
      <c r="N189"/>
      <c r="O189"/>
      <c r="P189"/>
      <c r="Q189"/>
      <c r="R189"/>
      <c r="S189"/>
      <c r="T189"/>
      <c r="U189"/>
      <c r="V189"/>
    </row>
    <row r="190" spans="2:22" x14ac:dyDescent="0.2">
      <c r="B190" s="35" t="s">
        <v>245</v>
      </c>
    </row>
    <row r="191" spans="2:22" x14ac:dyDescent="0.2">
      <c r="B191" s="16"/>
    </row>
    <row r="192" spans="2:22" x14ac:dyDescent="0.2">
      <c r="B192" s="16" t="s">
        <v>574</v>
      </c>
    </row>
    <row r="193" spans="2:22" x14ac:dyDescent="0.2">
      <c r="B193" s="16" t="s">
        <v>246</v>
      </c>
    </row>
    <row r="194" spans="2:22" x14ac:dyDescent="0.2">
      <c r="B194" s="16" t="s">
        <v>249</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90" zoomScaleNormal="90"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0</v>
      </c>
      <c r="C2" s="22" t="s">
        <v>410</v>
      </c>
    </row>
    <row r="3" spans="2:14" ht="12.75" customHeight="1" x14ac:dyDescent="0.2">
      <c r="B3" s="3" t="s">
        <v>4</v>
      </c>
      <c r="C3" s="12" t="s">
        <v>437</v>
      </c>
    </row>
    <row r="4" spans="2:14" ht="12.75" customHeight="1" x14ac:dyDescent="0.2">
      <c r="B4" s="3"/>
      <c r="C4" s="6"/>
    </row>
    <row r="5" spans="2:14" ht="15" x14ac:dyDescent="0.2">
      <c r="B5" s="3" t="s">
        <v>1</v>
      </c>
      <c r="C5" s="46" t="str">
        <f>'System &amp; Provider Summary - T1'!$C$5</f>
        <v>April 2024</v>
      </c>
    </row>
    <row r="6" spans="2:14" x14ac:dyDescent="0.2">
      <c r="B6" s="3" t="s">
        <v>2</v>
      </c>
      <c r="C6" s="2" t="s">
        <v>402</v>
      </c>
    </row>
    <row r="7" spans="2:14" ht="12.75" customHeight="1" x14ac:dyDescent="0.2">
      <c r="B7" s="3" t="s">
        <v>6</v>
      </c>
      <c r="C7" s="2" t="s">
        <v>428</v>
      </c>
    </row>
    <row r="8" spans="2:14" ht="12.75" customHeight="1" x14ac:dyDescent="0.2">
      <c r="B8" s="3" t="s">
        <v>3</v>
      </c>
      <c r="C8" s="2" t="str">
        <f>'System &amp; Provider Summary - T1'!C8</f>
        <v>13th June 2024</v>
      </c>
    </row>
    <row r="9" spans="2:14" ht="12.75" customHeight="1" x14ac:dyDescent="0.2">
      <c r="B9" s="3" t="s">
        <v>5</v>
      </c>
      <c r="C9" s="8" t="s">
        <v>406</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414</v>
      </c>
    </row>
    <row r="14" spans="2:14" ht="15" x14ac:dyDescent="0.2">
      <c r="B14" s="5"/>
      <c r="C14" s="5"/>
    </row>
    <row r="15" spans="2:14" customFormat="1" x14ac:dyDescent="0.2">
      <c r="C15" s="39"/>
      <c r="E15" s="64" t="s">
        <v>399</v>
      </c>
      <c r="F15" s="65"/>
      <c r="G15" s="65"/>
      <c r="H15" s="65"/>
      <c r="I15" s="66"/>
      <c r="J15" s="64" t="s">
        <v>398</v>
      </c>
      <c r="K15" s="65"/>
      <c r="L15" s="65"/>
      <c r="M15" s="65"/>
      <c r="N15" s="66"/>
    </row>
    <row r="16" spans="2:14" s="12" customFormat="1" ht="25.5" x14ac:dyDescent="0.2">
      <c r="B16" s="48" t="s">
        <v>243</v>
      </c>
      <c r="C16" s="11" t="s">
        <v>254</v>
      </c>
      <c r="D16" s="10" t="s">
        <v>255</v>
      </c>
      <c r="E16" s="40" t="s">
        <v>11</v>
      </c>
      <c r="F16" s="40" t="s">
        <v>12</v>
      </c>
      <c r="G16" s="40" t="s">
        <v>411</v>
      </c>
      <c r="H16" s="41" t="s">
        <v>14</v>
      </c>
      <c r="I16" s="41" t="s">
        <v>350</v>
      </c>
      <c r="J16" s="40" t="s">
        <v>11</v>
      </c>
      <c r="K16" s="40" t="s">
        <v>12</v>
      </c>
      <c r="L16" s="40" t="s">
        <v>411</v>
      </c>
      <c r="M16" s="41" t="s">
        <v>14</v>
      </c>
      <c r="N16" s="41" t="s">
        <v>350</v>
      </c>
    </row>
    <row r="17" spans="2:14" x14ac:dyDescent="0.2">
      <c r="B17" s="50" t="s">
        <v>7</v>
      </c>
      <c r="C17" s="1" t="s">
        <v>7</v>
      </c>
      <c r="D17" s="13" t="s">
        <v>10</v>
      </c>
      <c r="E17" s="67">
        <v>0.48093006157522289</v>
      </c>
      <c r="F17" s="67">
        <v>0.51778329197684037</v>
      </c>
      <c r="G17" s="67">
        <v>8.1977759397114239E-4</v>
      </c>
      <c r="H17" s="67">
        <v>4.7054498667401895E-4</v>
      </c>
      <c r="I17" s="24">
        <v>1360127</v>
      </c>
      <c r="J17" s="67">
        <v>0.47513591183136561</v>
      </c>
      <c r="K17" s="67">
        <v>0.52366421260017482</v>
      </c>
      <c r="L17" s="67">
        <v>1.007302946361118E-3</v>
      </c>
      <c r="M17" s="67">
        <v>2.0738590072140667E-4</v>
      </c>
      <c r="N17" s="24">
        <v>337536</v>
      </c>
    </row>
    <row r="18" spans="2:14" x14ac:dyDescent="0.2">
      <c r="D18" s="4"/>
      <c r="E18" s="68"/>
      <c r="F18" s="68"/>
      <c r="G18" s="68"/>
      <c r="H18" s="68"/>
      <c r="I18" s="69"/>
      <c r="J18" s="68"/>
      <c r="K18" s="68"/>
      <c r="L18" s="68"/>
      <c r="M18" s="68"/>
      <c r="N18" s="69"/>
    </row>
    <row r="19" spans="2:14" x14ac:dyDescent="0.2">
      <c r="B19" s="33" t="s">
        <v>256</v>
      </c>
      <c r="C19" s="18" t="s">
        <v>257</v>
      </c>
      <c r="D19" s="18" t="s">
        <v>371</v>
      </c>
      <c r="E19" s="23">
        <v>0.47418767081688429</v>
      </c>
      <c r="F19" s="23">
        <v>0.52566049195262676</v>
      </c>
      <c r="G19" s="23">
        <v>1.5183723048891589E-4</v>
      </c>
      <c r="H19" s="23">
        <v>0</v>
      </c>
      <c r="I19" s="24">
        <v>32930</v>
      </c>
      <c r="J19" s="23">
        <v>0.46744471744471744</v>
      </c>
      <c r="K19" s="23">
        <v>0.53255528255528251</v>
      </c>
      <c r="L19" s="23">
        <v>0</v>
      </c>
      <c r="M19" s="23">
        <v>0</v>
      </c>
      <c r="N19" s="24">
        <v>8140</v>
      </c>
    </row>
    <row r="20" spans="2:14" x14ac:dyDescent="0.2">
      <c r="B20" s="33" t="s">
        <v>256</v>
      </c>
      <c r="C20" s="18" t="s">
        <v>258</v>
      </c>
      <c r="D20" s="18" t="s">
        <v>372</v>
      </c>
      <c r="E20" s="23">
        <v>0.48810776678593981</v>
      </c>
      <c r="F20" s="23">
        <v>0.51189223321406019</v>
      </c>
      <c r="G20" s="23">
        <v>0</v>
      </c>
      <c r="H20" s="23">
        <v>0</v>
      </c>
      <c r="I20" s="24">
        <v>23755</v>
      </c>
      <c r="J20" s="23">
        <v>0.47596532702915684</v>
      </c>
      <c r="K20" s="23">
        <v>0.52403467297084316</v>
      </c>
      <c r="L20" s="23">
        <v>0</v>
      </c>
      <c r="M20" s="23">
        <v>0</v>
      </c>
      <c r="N20" s="24">
        <v>6345</v>
      </c>
    </row>
    <row r="21" spans="2:14" x14ac:dyDescent="0.2">
      <c r="B21" s="33" t="s">
        <v>256</v>
      </c>
      <c r="C21" s="18" t="s">
        <v>259</v>
      </c>
      <c r="D21" s="18" t="s">
        <v>373</v>
      </c>
      <c r="E21" s="23">
        <v>0.47672514619883039</v>
      </c>
      <c r="F21" s="23">
        <v>0.52327485380116956</v>
      </c>
      <c r="G21" s="23">
        <v>2.3391812865497077E-4</v>
      </c>
      <c r="H21" s="23">
        <v>0</v>
      </c>
      <c r="I21" s="24">
        <v>21375</v>
      </c>
      <c r="J21" s="23">
        <v>0.45390070921985815</v>
      </c>
      <c r="K21" s="23">
        <v>0.54609929078014185</v>
      </c>
      <c r="L21" s="23">
        <v>0</v>
      </c>
      <c r="M21" s="23">
        <v>0</v>
      </c>
      <c r="N21" s="24">
        <v>2115</v>
      </c>
    </row>
    <row r="22" spans="2:14" x14ac:dyDescent="0.2">
      <c r="B22" s="33" t="s">
        <v>256</v>
      </c>
      <c r="C22" s="18" t="s">
        <v>260</v>
      </c>
      <c r="D22" s="18" t="s">
        <v>374</v>
      </c>
      <c r="E22" s="23">
        <v>0.47408650260999252</v>
      </c>
      <c r="F22" s="23">
        <v>0.52572706935123048</v>
      </c>
      <c r="G22" s="23">
        <v>1.8642803877703205E-4</v>
      </c>
      <c r="H22" s="23">
        <v>0</v>
      </c>
      <c r="I22" s="24">
        <v>26820</v>
      </c>
      <c r="J22" s="23">
        <v>0.4778856526429342</v>
      </c>
      <c r="K22" s="23">
        <v>0.52211434735706586</v>
      </c>
      <c r="L22" s="23">
        <v>0</v>
      </c>
      <c r="M22" s="23">
        <v>0</v>
      </c>
      <c r="N22" s="24">
        <v>9270</v>
      </c>
    </row>
    <row r="23" spans="2:14" x14ac:dyDescent="0.2">
      <c r="B23" s="33" t="s">
        <v>256</v>
      </c>
      <c r="C23" s="18" t="s">
        <v>261</v>
      </c>
      <c r="D23" s="18" t="s">
        <v>375</v>
      </c>
      <c r="E23" s="23">
        <v>0.47966507177033491</v>
      </c>
      <c r="F23" s="23">
        <v>0.52033492822966509</v>
      </c>
      <c r="G23" s="23">
        <v>0</v>
      </c>
      <c r="H23" s="23">
        <v>0</v>
      </c>
      <c r="I23" s="24">
        <v>25080</v>
      </c>
      <c r="J23" s="23">
        <v>0.4729027468448404</v>
      </c>
      <c r="K23" s="23">
        <v>0.52709725315515965</v>
      </c>
      <c r="L23" s="23">
        <v>0</v>
      </c>
      <c r="M23" s="23">
        <v>0</v>
      </c>
      <c r="N23" s="24">
        <v>6735</v>
      </c>
    </row>
    <row r="24" spans="2:14" x14ac:dyDescent="0.2">
      <c r="B24" s="33" t="s">
        <v>256</v>
      </c>
      <c r="C24" s="18" t="s">
        <v>262</v>
      </c>
      <c r="D24" s="18" t="s">
        <v>376</v>
      </c>
      <c r="E24" s="23">
        <v>0.47206987609181394</v>
      </c>
      <c r="F24" s="23">
        <v>0.51167986999796877</v>
      </c>
      <c r="G24" s="23">
        <v>2.0312817387771684E-4</v>
      </c>
      <c r="H24" s="23">
        <v>1.5843997562461912E-2</v>
      </c>
      <c r="I24" s="24">
        <v>24615</v>
      </c>
      <c r="J24" s="23">
        <v>0.48148148148148145</v>
      </c>
      <c r="K24" s="23">
        <v>0.51561365286855487</v>
      </c>
      <c r="L24" s="23">
        <v>0</v>
      </c>
      <c r="M24" s="23">
        <v>2.9048656499636892E-3</v>
      </c>
      <c r="N24" s="24">
        <v>6885</v>
      </c>
    </row>
    <row r="25" spans="2:14" x14ac:dyDescent="0.2">
      <c r="B25" s="33" t="s">
        <v>244</v>
      </c>
      <c r="C25" s="18" t="s">
        <v>263</v>
      </c>
      <c r="D25" s="18" t="s">
        <v>353</v>
      </c>
      <c r="E25" s="23">
        <v>0.46307217073855661</v>
      </c>
      <c r="F25" s="23">
        <v>0.53664700926705977</v>
      </c>
      <c r="G25" s="23">
        <v>0</v>
      </c>
      <c r="H25" s="23">
        <v>2.8081999438360012E-4</v>
      </c>
      <c r="I25" s="24">
        <v>17805</v>
      </c>
      <c r="J25" s="23">
        <v>0.48209718670076729</v>
      </c>
      <c r="K25" s="23">
        <v>0.51790281329923271</v>
      </c>
      <c r="L25" s="23">
        <v>0</v>
      </c>
      <c r="M25" s="23">
        <v>0</v>
      </c>
      <c r="N25" s="24">
        <v>3910</v>
      </c>
    </row>
    <row r="26" spans="2:14" x14ac:dyDescent="0.2">
      <c r="B26" s="33" t="s">
        <v>244</v>
      </c>
      <c r="C26" s="18" t="s">
        <v>264</v>
      </c>
      <c r="D26" s="18" t="s">
        <v>354</v>
      </c>
      <c r="E26" s="23">
        <v>0.47701788059399941</v>
      </c>
      <c r="F26" s="23">
        <v>0.52267905849075669</v>
      </c>
      <c r="G26" s="23">
        <v>3.0306091524396402E-4</v>
      </c>
      <c r="H26" s="23">
        <v>0</v>
      </c>
      <c r="I26" s="24">
        <v>49495</v>
      </c>
      <c r="J26" s="23">
        <v>0.484310618066561</v>
      </c>
      <c r="K26" s="23">
        <v>0.51600633914421556</v>
      </c>
      <c r="L26" s="23">
        <v>0</v>
      </c>
      <c r="M26" s="23">
        <v>0</v>
      </c>
      <c r="N26" s="24">
        <v>15775</v>
      </c>
    </row>
    <row r="27" spans="2:14" x14ac:dyDescent="0.2">
      <c r="B27" s="33" t="s">
        <v>244</v>
      </c>
      <c r="C27" s="18" t="s">
        <v>265</v>
      </c>
      <c r="D27" s="18" t="s">
        <v>355</v>
      </c>
      <c r="E27" s="23">
        <v>0.47920829764963363</v>
      </c>
      <c r="F27" s="23">
        <v>0.5203159196878866</v>
      </c>
      <c r="G27" s="23">
        <v>1.9031306499191171E-4</v>
      </c>
      <c r="H27" s="23">
        <v>2.8546959748786756E-4</v>
      </c>
      <c r="I27" s="24">
        <v>52545</v>
      </c>
      <c r="J27" s="23">
        <v>0.49207355738744452</v>
      </c>
      <c r="K27" s="23">
        <v>0.50792644261255548</v>
      </c>
      <c r="L27" s="23">
        <v>0</v>
      </c>
      <c r="M27" s="23">
        <v>0</v>
      </c>
      <c r="N27" s="24">
        <v>7885</v>
      </c>
    </row>
    <row r="28" spans="2:14" x14ac:dyDescent="0.2">
      <c r="B28" s="33" t="s">
        <v>244</v>
      </c>
      <c r="C28" s="18" t="s">
        <v>266</v>
      </c>
      <c r="D28" s="18" t="s">
        <v>356</v>
      </c>
      <c r="E28" s="23">
        <v>0.48751259939522901</v>
      </c>
      <c r="F28" s="23">
        <v>0.51226341135625486</v>
      </c>
      <c r="G28" s="23">
        <v>1.1199462425803562E-4</v>
      </c>
      <c r="H28" s="23">
        <v>0</v>
      </c>
      <c r="I28" s="24">
        <v>44645</v>
      </c>
      <c r="J28" s="23">
        <v>0.47555369828666944</v>
      </c>
      <c r="K28" s="23">
        <v>0.52402841621395735</v>
      </c>
      <c r="L28" s="23">
        <v>0</v>
      </c>
      <c r="M28" s="23">
        <v>0</v>
      </c>
      <c r="N28" s="24">
        <v>11965</v>
      </c>
    </row>
    <row r="29" spans="2:14" x14ac:dyDescent="0.2">
      <c r="B29" s="33" t="s">
        <v>244</v>
      </c>
      <c r="C29" s="18" t="s">
        <v>267</v>
      </c>
      <c r="D29" s="18" t="s">
        <v>357</v>
      </c>
      <c r="E29" s="23">
        <v>0.47143674871207786</v>
      </c>
      <c r="F29" s="23">
        <v>0.52856325128792214</v>
      </c>
      <c r="G29" s="23">
        <v>0</v>
      </c>
      <c r="H29" s="23">
        <v>1.1448196908986835E-4</v>
      </c>
      <c r="I29" s="24">
        <v>43675</v>
      </c>
      <c r="J29" s="23">
        <v>0.49239766081871345</v>
      </c>
      <c r="K29" s="23">
        <v>0.50643274853801168</v>
      </c>
      <c r="L29" s="23">
        <v>0</v>
      </c>
      <c r="M29" s="23">
        <v>0</v>
      </c>
      <c r="N29" s="24">
        <v>4275</v>
      </c>
    </row>
    <row r="30" spans="2:14" x14ac:dyDescent="0.2">
      <c r="B30" s="33" t="s">
        <v>268</v>
      </c>
      <c r="C30" s="18" t="s">
        <v>269</v>
      </c>
      <c r="D30" s="18" t="s">
        <v>377</v>
      </c>
      <c r="E30" s="23">
        <v>0.48796272327206835</v>
      </c>
      <c r="F30" s="23">
        <v>0.51177841056173956</v>
      </c>
      <c r="G30" s="23">
        <v>0</v>
      </c>
      <c r="H30" s="23">
        <v>0</v>
      </c>
      <c r="I30" s="24">
        <v>19315</v>
      </c>
      <c r="J30" s="23">
        <v>0.46798917944093776</v>
      </c>
      <c r="K30" s="23">
        <v>0.53201082055906224</v>
      </c>
      <c r="L30" s="23">
        <v>0</v>
      </c>
      <c r="M30" s="23">
        <v>0</v>
      </c>
      <c r="N30" s="24">
        <v>5545</v>
      </c>
    </row>
    <row r="31" spans="2:14" x14ac:dyDescent="0.2">
      <c r="B31" s="33" t="s">
        <v>268</v>
      </c>
      <c r="C31" s="18" t="s">
        <v>270</v>
      </c>
      <c r="D31" s="18" t="s">
        <v>378</v>
      </c>
      <c r="E31" s="23">
        <v>0.48507759649820931</v>
      </c>
      <c r="F31" s="23">
        <v>0.51478975991510811</v>
      </c>
      <c r="G31" s="23">
        <v>0</v>
      </c>
      <c r="H31" s="23">
        <v>0</v>
      </c>
      <c r="I31" s="24">
        <v>37695</v>
      </c>
      <c r="J31" s="23">
        <v>0.46857142857142858</v>
      </c>
      <c r="K31" s="23">
        <v>0.53142857142857147</v>
      </c>
      <c r="L31" s="23">
        <v>0</v>
      </c>
      <c r="M31" s="23">
        <v>0</v>
      </c>
      <c r="N31" s="24">
        <v>9625</v>
      </c>
    </row>
    <row r="32" spans="2:14" x14ac:dyDescent="0.2">
      <c r="B32" s="33" t="s">
        <v>268</v>
      </c>
      <c r="C32" s="18" t="s">
        <v>271</v>
      </c>
      <c r="D32" s="18" t="s">
        <v>379</v>
      </c>
      <c r="E32" s="23">
        <v>0.48325952170062003</v>
      </c>
      <c r="F32" s="23">
        <v>0.51674047829937997</v>
      </c>
      <c r="G32" s="23">
        <v>0</v>
      </c>
      <c r="H32" s="23">
        <v>0</v>
      </c>
      <c r="I32" s="24">
        <v>28225</v>
      </c>
      <c r="J32" s="23">
        <v>0.48531073446327683</v>
      </c>
      <c r="K32" s="23">
        <v>0.51525423728813557</v>
      </c>
      <c r="L32" s="23">
        <v>0</v>
      </c>
      <c r="M32" s="23">
        <v>0</v>
      </c>
      <c r="N32" s="24">
        <v>8850</v>
      </c>
    </row>
    <row r="33" spans="2:14" x14ac:dyDescent="0.2">
      <c r="B33" s="33" t="s">
        <v>268</v>
      </c>
      <c r="C33" s="18" t="s">
        <v>272</v>
      </c>
      <c r="D33" s="18" t="s">
        <v>358</v>
      </c>
      <c r="E33" s="23">
        <v>0.48</v>
      </c>
      <c r="F33" s="23">
        <v>0.51948051948051943</v>
      </c>
      <c r="G33" s="23">
        <v>1.038961038961039E-3</v>
      </c>
      <c r="H33" s="23">
        <v>0</v>
      </c>
      <c r="I33" s="24">
        <v>9625</v>
      </c>
      <c r="J33" s="23">
        <v>0.4921875</v>
      </c>
      <c r="K33" s="23">
        <v>0.5078125</v>
      </c>
      <c r="L33" s="23">
        <v>1.3020833333333333E-3</v>
      </c>
      <c r="M33" s="23">
        <v>0</v>
      </c>
      <c r="N33" s="24">
        <v>3840</v>
      </c>
    </row>
    <row r="34" spans="2:14" x14ac:dyDescent="0.2">
      <c r="B34" s="33" t="s">
        <v>268</v>
      </c>
      <c r="C34" s="18" t="s">
        <v>273</v>
      </c>
      <c r="D34" s="18" t="s">
        <v>380</v>
      </c>
      <c r="E34" s="23">
        <v>0.48322147651006714</v>
      </c>
      <c r="F34" s="23">
        <v>0.51677852348993292</v>
      </c>
      <c r="G34" s="23">
        <v>0</v>
      </c>
      <c r="H34" s="23">
        <v>0</v>
      </c>
      <c r="I34" s="24">
        <v>23095</v>
      </c>
      <c r="J34" s="23">
        <v>0.46203904555314534</v>
      </c>
      <c r="K34" s="23">
        <v>0.53723788864786692</v>
      </c>
      <c r="L34" s="23">
        <v>0</v>
      </c>
      <c r="M34" s="23">
        <v>0</v>
      </c>
      <c r="N34" s="24">
        <v>6915</v>
      </c>
    </row>
    <row r="35" spans="2:14" x14ac:dyDescent="0.2">
      <c r="B35" s="33" t="s">
        <v>268</v>
      </c>
      <c r="C35" s="18" t="s">
        <v>274</v>
      </c>
      <c r="D35" s="18" t="s">
        <v>381</v>
      </c>
      <c r="E35" s="23">
        <v>0.49296790479624952</v>
      </c>
      <c r="F35" s="23">
        <v>0.50667147493689146</v>
      </c>
      <c r="G35" s="23">
        <v>3.6062026685899749E-4</v>
      </c>
      <c r="H35" s="23">
        <v>0</v>
      </c>
      <c r="I35" s="24">
        <v>13865</v>
      </c>
      <c r="J35" s="23">
        <v>0.4812108559498956</v>
      </c>
      <c r="K35" s="23">
        <v>0.51774530271398744</v>
      </c>
      <c r="L35" s="23">
        <v>1.0438413361169101E-3</v>
      </c>
      <c r="M35" s="23">
        <v>0</v>
      </c>
      <c r="N35" s="24">
        <v>4790</v>
      </c>
    </row>
    <row r="36" spans="2:14" x14ac:dyDescent="0.2">
      <c r="B36" s="33" t="s">
        <v>268</v>
      </c>
      <c r="C36" s="18" t="s">
        <v>275</v>
      </c>
      <c r="D36" s="18" t="s">
        <v>382</v>
      </c>
      <c r="E36" s="23">
        <v>0.48481927710843375</v>
      </c>
      <c r="F36" s="23">
        <v>0.50506024096385538</v>
      </c>
      <c r="G36" s="23">
        <v>0</v>
      </c>
      <c r="H36" s="23">
        <v>1.0120481927710843E-2</v>
      </c>
      <c r="I36" s="24">
        <v>10375</v>
      </c>
      <c r="J36" s="23">
        <v>0.48592870544090055</v>
      </c>
      <c r="K36" s="23">
        <v>0.50281425891181986</v>
      </c>
      <c r="L36" s="23">
        <v>0</v>
      </c>
      <c r="M36" s="23">
        <v>9.3808630393996256E-3</v>
      </c>
      <c r="N36" s="24">
        <v>2665</v>
      </c>
    </row>
    <row r="37" spans="2:14" x14ac:dyDescent="0.2">
      <c r="B37" s="33" t="s">
        <v>268</v>
      </c>
      <c r="C37" s="18" t="s">
        <v>276</v>
      </c>
      <c r="D37" s="18" t="s">
        <v>359</v>
      </c>
      <c r="E37" s="23">
        <v>0.47606877323420077</v>
      </c>
      <c r="F37" s="23">
        <v>0.52323420074349447</v>
      </c>
      <c r="G37" s="23">
        <v>6.9702602230483268E-4</v>
      </c>
      <c r="H37" s="23">
        <v>0</v>
      </c>
      <c r="I37" s="24">
        <v>21520</v>
      </c>
      <c r="J37" s="23">
        <v>0.45438282647584971</v>
      </c>
      <c r="K37" s="23">
        <v>0.54502087060226601</v>
      </c>
      <c r="L37" s="23">
        <v>5.963029218843172E-4</v>
      </c>
      <c r="M37" s="23">
        <v>0</v>
      </c>
      <c r="N37" s="24">
        <v>8385</v>
      </c>
    </row>
    <row r="38" spans="2:14" x14ac:dyDescent="0.2">
      <c r="B38" s="33" t="s">
        <v>268</v>
      </c>
      <c r="C38" s="18" t="s">
        <v>277</v>
      </c>
      <c r="D38" s="18" t="s">
        <v>383</v>
      </c>
      <c r="E38" s="23">
        <v>0.49227630428446517</v>
      </c>
      <c r="F38" s="23">
        <v>0.50743223549985428</v>
      </c>
      <c r="G38" s="23">
        <v>0</v>
      </c>
      <c r="H38" s="23">
        <v>2.9146021568055963E-4</v>
      </c>
      <c r="I38" s="24">
        <v>17155</v>
      </c>
      <c r="J38" s="23">
        <v>0.49794801641586867</v>
      </c>
      <c r="K38" s="23">
        <v>0.5006839945280438</v>
      </c>
      <c r="L38" s="23">
        <v>0</v>
      </c>
      <c r="M38" s="23">
        <v>0</v>
      </c>
      <c r="N38" s="24">
        <v>3655</v>
      </c>
    </row>
    <row r="39" spans="2:14" x14ac:dyDescent="0.2">
      <c r="B39" s="33" t="s">
        <v>268</v>
      </c>
      <c r="C39" s="18" t="s">
        <v>278</v>
      </c>
      <c r="D39" s="18" t="s">
        <v>360</v>
      </c>
      <c r="E39" s="23">
        <v>0.49415082515145187</v>
      </c>
      <c r="F39" s="23">
        <v>0.50564027574681425</v>
      </c>
      <c r="G39" s="23">
        <v>1.0444955086693127E-4</v>
      </c>
      <c r="H39" s="23">
        <v>1.0444955086693127E-4</v>
      </c>
      <c r="I39" s="24">
        <v>47870</v>
      </c>
      <c r="J39" s="23">
        <v>0.47254780999383095</v>
      </c>
      <c r="K39" s="23">
        <v>0.52714373843306606</v>
      </c>
      <c r="L39" s="23">
        <v>0</v>
      </c>
      <c r="M39" s="23">
        <v>0</v>
      </c>
      <c r="N39" s="24">
        <v>16210</v>
      </c>
    </row>
    <row r="40" spans="2:14" x14ac:dyDescent="0.2">
      <c r="B40" s="33" t="s">
        <v>268</v>
      </c>
      <c r="C40" s="18" t="s">
        <v>279</v>
      </c>
      <c r="D40" s="18" t="s">
        <v>384</v>
      </c>
      <c r="E40" s="23">
        <v>0.47438397447261121</v>
      </c>
      <c r="F40" s="23">
        <v>0.52543875199432721</v>
      </c>
      <c r="G40" s="23">
        <v>0</v>
      </c>
      <c r="H40" s="23">
        <v>0</v>
      </c>
      <c r="I40" s="24">
        <v>28205</v>
      </c>
      <c r="J40" s="23">
        <v>0.46641556811048335</v>
      </c>
      <c r="K40" s="23">
        <v>0.53295668549905839</v>
      </c>
      <c r="L40" s="23">
        <v>0</v>
      </c>
      <c r="M40" s="23">
        <v>0</v>
      </c>
      <c r="N40" s="24">
        <v>7965</v>
      </c>
    </row>
    <row r="41" spans="2:14" x14ac:dyDescent="0.2">
      <c r="B41" s="33" t="s">
        <v>280</v>
      </c>
      <c r="C41" s="18" t="s">
        <v>281</v>
      </c>
      <c r="D41" s="18" t="s">
        <v>361</v>
      </c>
      <c r="E41" s="23">
        <v>0.48606382978723406</v>
      </c>
      <c r="F41" s="23">
        <v>0.51319148936170211</v>
      </c>
      <c r="G41" s="23">
        <v>1.0638297872340425E-4</v>
      </c>
      <c r="H41" s="23">
        <v>6.382978723404255E-4</v>
      </c>
      <c r="I41" s="24">
        <v>47000</v>
      </c>
      <c r="J41" s="23">
        <v>0.47844827586206895</v>
      </c>
      <c r="K41" s="23">
        <v>0.52112068965517244</v>
      </c>
      <c r="L41" s="23">
        <v>0</v>
      </c>
      <c r="M41" s="23">
        <v>0</v>
      </c>
      <c r="N41" s="24">
        <v>11600</v>
      </c>
    </row>
    <row r="42" spans="2:14" x14ac:dyDescent="0.2">
      <c r="B42" s="33" t="s">
        <v>280</v>
      </c>
      <c r="C42" s="18" t="s">
        <v>282</v>
      </c>
      <c r="D42" s="18" t="s">
        <v>385</v>
      </c>
      <c r="E42" s="23">
        <v>0.48444960640082591</v>
      </c>
      <c r="F42" s="23">
        <v>0.51535682023486906</v>
      </c>
      <c r="G42" s="23">
        <v>1.2904890953671441E-4</v>
      </c>
      <c r="H42" s="23">
        <v>0</v>
      </c>
      <c r="I42" s="24">
        <v>77490</v>
      </c>
      <c r="J42" s="23">
        <v>0.47495846190363161</v>
      </c>
      <c r="K42" s="23">
        <v>0.52480417754569186</v>
      </c>
      <c r="L42" s="23">
        <v>0</v>
      </c>
      <c r="M42" s="23">
        <v>0</v>
      </c>
      <c r="N42" s="24">
        <v>21065</v>
      </c>
    </row>
    <row r="43" spans="2:14" x14ac:dyDescent="0.2">
      <c r="B43" s="33" t="s">
        <v>280</v>
      </c>
      <c r="C43" s="18" t="s">
        <v>283</v>
      </c>
      <c r="D43" s="18" t="s">
        <v>386</v>
      </c>
      <c r="E43" s="23">
        <v>0.47323340471092079</v>
      </c>
      <c r="F43" s="23">
        <v>0.52662384011420416</v>
      </c>
      <c r="G43" s="23">
        <v>1.4275517487508923E-4</v>
      </c>
      <c r="H43" s="23">
        <v>0</v>
      </c>
      <c r="I43" s="24">
        <v>35025</v>
      </c>
      <c r="J43" s="23">
        <v>0.47635605006954101</v>
      </c>
      <c r="K43" s="23">
        <v>0.52364394993045893</v>
      </c>
      <c r="L43" s="23">
        <v>0</v>
      </c>
      <c r="M43" s="23">
        <v>0</v>
      </c>
      <c r="N43" s="24">
        <v>14380</v>
      </c>
    </row>
    <row r="44" spans="2:14" x14ac:dyDescent="0.2">
      <c r="B44" s="33" t="s">
        <v>280</v>
      </c>
      <c r="C44" s="18" t="s">
        <v>284</v>
      </c>
      <c r="D44" s="18" t="s">
        <v>362</v>
      </c>
      <c r="E44" s="23">
        <v>0.48991750687442714</v>
      </c>
      <c r="F44" s="23">
        <v>0.50992972807821568</v>
      </c>
      <c r="G44" s="23">
        <v>7.6382523678582338E-5</v>
      </c>
      <c r="H44" s="23">
        <v>0</v>
      </c>
      <c r="I44" s="24">
        <v>65460</v>
      </c>
      <c r="J44" s="23">
        <v>0.4780763790664781</v>
      </c>
      <c r="K44" s="23">
        <v>0.52192362093352196</v>
      </c>
      <c r="L44" s="23">
        <v>0</v>
      </c>
      <c r="M44" s="23">
        <v>0</v>
      </c>
      <c r="N44" s="24">
        <v>17675</v>
      </c>
    </row>
    <row r="45" spans="2:14" x14ac:dyDescent="0.2">
      <c r="B45" s="33" t="s">
        <v>285</v>
      </c>
      <c r="C45" s="18" t="s">
        <v>286</v>
      </c>
      <c r="D45" s="18" t="s">
        <v>387</v>
      </c>
      <c r="E45" s="23">
        <v>0.49017038007863695</v>
      </c>
      <c r="F45" s="23">
        <v>0.50956749672346002</v>
      </c>
      <c r="G45" s="23">
        <v>1.310615989515072E-4</v>
      </c>
      <c r="H45" s="23">
        <v>1.310615989515072E-4</v>
      </c>
      <c r="I45" s="24">
        <v>38150</v>
      </c>
      <c r="J45" s="23">
        <v>0.47463608292898102</v>
      </c>
      <c r="K45" s="23">
        <v>0.52492280546978387</v>
      </c>
      <c r="L45" s="23">
        <v>0</v>
      </c>
      <c r="M45" s="23">
        <v>0</v>
      </c>
      <c r="N45" s="24">
        <v>11335</v>
      </c>
    </row>
    <row r="46" spans="2:14" x14ac:dyDescent="0.2">
      <c r="B46" s="33" t="s">
        <v>285</v>
      </c>
      <c r="C46" s="18" t="s">
        <v>287</v>
      </c>
      <c r="D46" s="18" t="s">
        <v>363</v>
      </c>
      <c r="E46" s="23">
        <v>0.48225516621743036</v>
      </c>
      <c r="F46" s="23">
        <v>0.51752021563342321</v>
      </c>
      <c r="G46" s="23">
        <v>2.2461814914645105E-4</v>
      </c>
      <c r="H46" s="23">
        <v>0</v>
      </c>
      <c r="I46" s="24">
        <v>89040</v>
      </c>
      <c r="J46" s="23">
        <v>0.47089639115250292</v>
      </c>
      <c r="K46" s="23">
        <v>0.52881257275902216</v>
      </c>
      <c r="L46" s="23">
        <v>0</v>
      </c>
      <c r="M46" s="23">
        <v>0</v>
      </c>
      <c r="N46" s="24">
        <v>17180</v>
      </c>
    </row>
    <row r="47" spans="2:14" x14ac:dyDescent="0.2">
      <c r="B47" s="33" t="s">
        <v>285</v>
      </c>
      <c r="C47" s="18" t="s">
        <v>288</v>
      </c>
      <c r="D47" s="18" t="s">
        <v>388</v>
      </c>
      <c r="E47" s="23">
        <v>0.47600753295668552</v>
      </c>
      <c r="F47" s="23">
        <v>0.52361581920903955</v>
      </c>
      <c r="G47" s="23">
        <v>3.0131826741996233E-4</v>
      </c>
      <c r="H47" s="23">
        <v>7.5329566854990583E-5</v>
      </c>
      <c r="I47" s="24">
        <v>66375</v>
      </c>
      <c r="J47" s="23">
        <v>0.48067366096079517</v>
      </c>
      <c r="K47" s="23">
        <v>0.51905024848150194</v>
      </c>
      <c r="L47" s="23">
        <v>2.7609055770292659E-4</v>
      </c>
      <c r="M47" s="23">
        <v>0</v>
      </c>
      <c r="N47" s="24">
        <v>18110</v>
      </c>
    </row>
    <row r="48" spans="2:14" x14ac:dyDescent="0.2">
      <c r="B48" s="33" t="s">
        <v>289</v>
      </c>
      <c r="C48" s="18" t="s">
        <v>290</v>
      </c>
      <c r="D48" s="18" t="s">
        <v>389</v>
      </c>
      <c r="E48" s="23">
        <v>0.46543158766300974</v>
      </c>
      <c r="F48" s="23">
        <v>0.51635272200372595</v>
      </c>
      <c r="G48" s="23">
        <v>1.8112192092734423E-2</v>
      </c>
      <c r="H48" s="23">
        <v>2.0699648105982198E-4</v>
      </c>
      <c r="I48" s="24">
        <v>48310</v>
      </c>
      <c r="J48" s="23">
        <v>0.44538188277087032</v>
      </c>
      <c r="K48" s="23">
        <v>0.52753108348134992</v>
      </c>
      <c r="L48" s="23">
        <v>2.664298401420959E-2</v>
      </c>
      <c r="M48" s="23">
        <v>0</v>
      </c>
      <c r="N48" s="24">
        <v>11260</v>
      </c>
    </row>
    <row r="49" spans="2:14" x14ac:dyDescent="0.2">
      <c r="B49" s="33" t="s">
        <v>289</v>
      </c>
      <c r="C49" s="18" t="s">
        <v>291</v>
      </c>
      <c r="D49" s="18" t="s">
        <v>364</v>
      </c>
      <c r="E49" s="23">
        <v>0.48457642725598526</v>
      </c>
      <c r="F49" s="23">
        <v>0.51496316758747696</v>
      </c>
      <c r="G49" s="23">
        <v>0</v>
      </c>
      <c r="H49" s="23">
        <v>4.6040515653775324E-4</v>
      </c>
      <c r="I49" s="24">
        <v>21720</v>
      </c>
      <c r="J49" s="23">
        <v>0.48759623609923008</v>
      </c>
      <c r="K49" s="23">
        <v>0.51240376390076992</v>
      </c>
      <c r="L49" s="23">
        <v>0</v>
      </c>
      <c r="M49" s="23">
        <v>0</v>
      </c>
      <c r="N49" s="24">
        <v>5845</v>
      </c>
    </row>
    <row r="50" spans="2:14" x14ac:dyDescent="0.2">
      <c r="B50" s="33" t="s">
        <v>289</v>
      </c>
      <c r="C50" s="18" t="s">
        <v>292</v>
      </c>
      <c r="D50" s="18" t="s">
        <v>365</v>
      </c>
      <c r="E50" s="23">
        <v>0.47119487908961594</v>
      </c>
      <c r="F50" s="23">
        <v>0.52773826458036988</v>
      </c>
      <c r="G50" s="23">
        <v>8.8904694167852064E-4</v>
      </c>
      <c r="H50" s="23">
        <v>1.7780938833570413E-4</v>
      </c>
      <c r="I50" s="24">
        <v>28120</v>
      </c>
      <c r="J50" s="23">
        <v>0.47514910536779326</v>
      </c>
      <c r="K50" s="23">
        <v>0.5248508946322068</v>
      </c>
      <c r="L50" s="23">
        <v>0</v>
      </c>
      <c r="M50" s="23">
        <v>0</v>
      </c>
      <c r="N50" s="24">
        <v>2515</v>
      </c>
    </row>
    <row r="51" spans="2:14" x14ac:dyDescent="0.2">
      <c r="B51" s="33" t="s">
        <v>289</v>
      </c>
      <c r="C51" s="18" t="s">
        <v>293</v>
      </c>
      <c r="D51" s="18" t="s">
        <v>390</v>
      </c>
      <c r="E51" s="23">
        <v>0.47572581616672688</v>
      </c>
      <c r="F51" s="23">
        <v>0.52379231417901462</v>
      </c>
      <c r="G51" s="23">
        <v>4.8186965425852307E-4</v>
      </c>
      <c r="H51" s="23">
        <v>0</v>
      </c>
      <c r="I51" s="24">
        <v>41505</v>
      </c>
      <c r="J51" s="23">
        <v>0.46763959390862941</v>
      </c>
      <c r="K51" s="23">
        <v>0.53172588832487311</v>
      </c>
      <c r="L51" s="23">
        <v>0</v>
      </c>
      <c r="M51" s="23">
        <v>0</v>
      </c>
      <c r="N51" s="24">
        <v>7880</v>
      </c>
    </row>
    <row r="52" spans="2:14" x14ac:dyDescent="0.2">
      <c r="B52" s="33" t="s">
        <v>289</v>
      </c>
      <c r="C52" s="18" t="s">
        <v>294</v>
      </c>
      <c r="D52" s="18" t="s">
        <v>391</v>
      </c>
      <c r="E52" s="23">
        <v>0.47979951397326853</v>
      </c>
      <c r="F52" s="23">
        <v>0.51989671931956261</v>
      </c>
      <c r="G52" s="23">
        <v>1.5188335358444713E-4</v>
      </c>
      <c r="H52" s="23">
        <v>0</v>
      </c>
      <c r="I52" s="24">
        <v>32920</v>
      </c>
      <c r="J52" s="23">
        <v>0.48954895489548955</v>
      </c>
      <c r="K52" s="23">
        <v>0.50990099009900991</v>
      </c>
      <c r="L52" s="23">
        <v>5.5005500550055003E-4</v>
      </c>
      <c r="M52" s="23">
        <v>0</v>
      </c>
      <c r="N52" s="24">
        <v>9090</v>
      </c>
    </row>
    <row r="53" spans="2:14" x14ac:dyDescent="0.2">
      <c r="B53" s="33" t="s">
        <v>289</v>
      </c>
      <c r="C53" s="18" t="s">
        <v>295</v>
      </c>
      <c r="D53" s="18" t="s">
        <v>366</v>
      </c>
      <c r="E53" s="23">
        <v>0.46818683339463035</v>
      </c>
      <c r="F53" s="23">
        <v>0.53144538433247512</v>
      </c>
      <c r="G53" s="23">
        <v>1.8389113644722325E-4</v>
      </c>
      <c r="H53" s="23">
        <v>1.8389113644722325E-4</v>
      </c>
      <c r="I53" s="24">
        <v>27190</v>
      </c>
      <c r="J53" s="23">
        <v>0.44143033292231815</v>
      </c>
      <c r="K53" s="23">
        <v>0.55856966707768185</v>
      </c>
      <c r="L53" s="23">
        <v>0</v>
      </c>
      <c r="M53" s="23">
        <v>0</v>
      </c>
      <c r="N53" s="24">
        <v>4055</v>
      </c>
    </row>
    <row r="54" spans="2:14" x14ac:dyDescent="0.2">
      <c r="B54" s="33" t="s">
        <v>296</v>
      </c>
      <c r="C54" s="18" t="s">
        <v>297</v>
      </c>
      <c r="D54" s="18" t="s">
        <v>367</v>
      </c>
      <c r="E54" s="23">
        <v>0.48520389750992421</v>
      </c>
      <c r="F54" s="23">
        <v>0.51461566221580657</v>
      </c>
      <c r="G54" s="23">
        <v>1.8044027426921688E-4</v>
      </c>
      <c r="H54" s="23">
        <v>1.8044027426921688E-4</v>
      </c>
      <c r="I54" s="24">
        <v>27710</v>
      </c>
      <c r="J54" s="23">
        <v>0.4727104532839963</v>
      </c>
      <c r="K54" s="23">
        <v>0.52636447733580016</v>
      </c>
      <c r="L54" s="23">
        <v>0</v>
      </c>
      <c r="M54" s="23">
        <v>0</v>
      </c>
      <c r="N54" s="24">
        <v>5405</v>
      </c>
    </row>
    <row r="55" spans="2:14" x14ac:dyDescent="0.2">
      <c r="B55" s="33" t="s">
        <v>296</v>
      </c>
      <c r="C55" s="18" t="s">
        <v>298</v>
      </c>
      <c r="D55" s="18" t="s">
        <v>392</v>
      </c>
      <c r="E55" s="23">
        <v>0.47870860005566379</v>
      </c>
      <c r="F55" s="23">
        <v>0.52101308099081545</v>
      </c>
      <c r="G55" s="23">
        <v>2.7831895352073476E-4</v>
      </c>
      <c r="H55" s="23">
        <v>0</v>
      </c>
      <c r="I55" s="24">
        <v>17965</v>
      </c>
      <c r="J55" s="23">
        <v>0.46916890080428952</v>
      </c>
      <c r="K55" s="23">
        <v>0.53083109919571048</v>
      </c>
      <c r="L55" s="23">
        <v>0</v>
      </c>
      <c r="M55" s="23">
        <v>0</v>
      </c>
      <c r="N55" s="24">
        <v>3730</v>
      </c>
    </row>
    <row r="56" spans="2:14" x14ac:dyDescent="0.2">
      <c r="B56" s="33" t="s">
        <v>296</v>
      </c>
      <c r="C56" s="18" t="s">
        <v>299</v>
      </c>
      <c r="D56" s="18" t="s">
        <v>368</v>
      </c>
      <c r="E56" s="23">
        <v>0.48724082934609253</v>
      </c>
      <c r="F56" s="23">
        <v>0.51275917065390753</v>
      </c>
      <c r="G56" s="23">
        <v>0</v>
      </c>
      <c r="H56" s="23">
        <v>0</v>
      </c>
      <c r="I56" s="24">
        <v>12540</v>
      </c>
      <c r="J56" s="23">
        <v>0.48633093525179855</v>
      </c>
      <c r="K56" s="23">
        <v>0.51223021582733808</v>
      </c>
      <c r="L56" s="23">
        <v>0</v>
      </c>
      <c r="M56" s="23">
        <v>0</v>
      </c>
      <c r="N56" s="24">
        <v>3475</v>
      </c>
    </row>
    <row r="57" spans="2:14" x14ac:dyDescent="0.2">
      <c r="B57" s="33" t="s">
        <v>296</v>
      </c>
      <c r="C57" s="18" t="s">
        <v>300</v>
      </c>
      <c r="D57" s="18" t="s">
        <v>369</v>
      </c>
      <c r="E57" s="23">
        <v>0.48814229249011859</v>
      </c>
      <c r="F57" s="23">
        <v>0.51146245059288542</v>
      </c>
      <c r="G57" s="23">
        <v>0</v>
      </c>
      <c r="H57" s="23">
        <v>3.9525691699604743E-4</v>
      </c>
      <c r="I57" s="24">
        <v>12650</v>
      </c>
      <c r="J57" s="23" t="s">
        <v>571</v>
      </c>
      <c r="K57" s="23" t="s">
        <v>571</v>
      </c>
      <c r="L57" s="23" t="s">
        <v>571</v>
      </c>
      <c r="M57" s="23" t="s">
        <v>571</v>
      </c>
      <c r="N57" s="24" t="s">
        <v>571</v>
      </c>
    </row>
    <row r="58" spans="2:14" x14ac:dyDescent="0.2">
      <c r="B58" s="33" t="s">
        <v>296</v>
      </c>
      <c r="C58" s="18" t="s">
        <v>301</v>
      </c>
      <c r="D58" s="18" t="s">
        <v>393</v>
      </c>
      <c r="E58" s="23">
        <v>0.49959049959049961</v>
      </c>
      <c r="F58" s="23">
        <v>0.50040950040950039</v>
      </c>
      <c r="G58" s="23">
        <v>0</v>
      </c>
      <c r="H58" s="23">
        <v>0</v>
      </c>
      <c r="I58" s="24">
        <v>6105</v>
      </c>
      <c r="J58" s="23">
        <v>0.4978540772532189</v>
      </c>
      <c r="K58" s="23">
        <v>0.50214592274678116</v>
      </c>
      <c r="L58" s="23">
        <v>0</v>
      </c>
      <c r="M58" s="23">
        <v>0</v>
      </c>
      <c r="N58" s="24">
        <v>2330</v>
      </c>
    </row>
    <row r="59" spans="2:14" x14ac:dyDescent="0.2">
      <c r="B59" s="33" t="s">
        <v>296</v>
      </c>
      <c r="C59" s="18" t="s">
        <v>302</v>
      </c>
      <c r="D59" s="18" t="s">
        <v>394</v>
      </c>
      <c r="E59" s="23">
        <v>0.49325479764392932</v>
      </c>
      <c r="F59" s="23">
        <v>0.50598517955538669</v>
      </c>
      <c r="G59" s="23">
        <v>1.9000570017100514E-4</v>
      </c>
      <c r="H59" s="23">
        <v>3.8001140034201028E-4</v>
      </c>
      <c r="I59" s="24">
        <v>26315</v>
      </c>
      <c r="J59" s="23">
        <v>0.47571189279731996</v>
      </c>
      <c r="K59" s="23">
        <v>0.52428810720268004</v>
      </c>
      <c r="L59" s="23">
        <v>0</v>
      </c>
      <c r="M59" s="23">
        <v>0</v>
      </c>
      <c r="N59" s="24">
        <v>2985</v>
      </c>
    </row>
    <row r="60" spans="2:14" x14ac:dyDescent="0.2">
      <c r="B60" s="33" t="s">
        <v>296</v>
      </c>
      <c r="C60" s="18" t="s">
        <v>303</v>
      </c>
      <c r="D60" s="18" t="s">
        <v>370</v>
      </c>
      <c r="E60" s="23">
        <v>0.48316096526120395</v>
      </c>
      <c r="F60" s="23">
        <v>0.51657385308936621</v>
      </c>
      <c r="G60" s="23">
        <v>0</v>
      </c>
      <c r="H60" s="23">
        <v>2.6518164942985947E-4</v>
      </c>
      <c r="I60" s="24">
        <v>18855</v>
      </c>
      <c r="J60" s="23">
        <v>0.4715378079864061</v>
      </c>
      <c r="K60" s="23">
        <v>0.52761257434154629</v>
      </c>
      <c r="L60" s="23">
        <v>0</v>
      </c>
      <c r="M60" s="23">
        <v>0</v>
      </c>
      <c r="N60" s="24">
        <v>5885</v>
      </c>
    </row>
    <row r="61" spans="2:14" ht="6.75" customHeight="1" x14ac:dyDescent="0.2">
      <c r="E61" s="69"/>
      <c r="F61" s="69"/>
      <c r="G61" s="69"/>
      <c r="H61" s="69"/>
      <c r="I61" s="24"/>
      <c r="J61" s="69"/>
      <c r="K61" s="69"/>
      <c r="L61" s="69"/>
      <c r="M61" s="69"/>
      <c r="N61" s="69"/>
    </row>
    <row r="62" spans="2:14" x14ac:dyDescent="0.2">
      <c r="B62" s="33" t="s">
        <v>256</v>
      </c>
      <c r="C62" s="18" t="s">
        <v>39</v>
      </c>
      <c r="D62" s="21" t="s">
        <v>154</v>
      </c>
      <c r="E62" s="23">
        <v>0.49609629147690304</v>
      </c>
      <c r="F62" s="23">
        <v>0.50390370852309696</v>
      </c>
      <c r="G62" s="23">
        <v>0</v>
      </c>
      <c r="H62" s="23">
        <v>0</v>
      </c>
      <c r="I62" s="24">
        <v>15370</v>
      </c>
      <c r="J62" s="23">
        <v>0.49136939010356734</v>
      </c>
      <c r="K62" s="23">
        <v>0.50863060989643272</v>
      </c>
      <c r="L62" s="23">
        <v>0</v>
      </c>
      <c r="M62" s="23">
        <v>0</v>
      </c>
      <c r="N62" s="24">
        <v>4345</v>
      </c>
    </row>
    <row r="63" spans="2:14" x14ac:dyDescent="0.2">
      <c r="B63" s="33" t="s">
        <v>256</v>
      </c>
      <c r="C63" s="18" t="s">
        <v>41</v>
      </c>
      <c r="D63" s="21" t="s">
        <v>155</v>
      </c>
      <c r="E63" s="23">
        <v>0.48520432127759511</v>
      </c>
      <c r="F63" s="23">
        <v>0.51432597463597929</v>
      </c>
      <c r="G63" s="23">
        <v>4.6970408642555192E-4</v>
      </c>
      <c r="H63" s="23">
        <v>0</v>
      </c>
      <c r="I63" s="24">
        <v>10645</v>
      </c>
      <c r="J63" s="23">
        <v>0.47724317295188556</v>
      </c>
      <c r="K63" s="23">
        <v>0.52275682704811444</v>
      </c>
      <c r="L63" s="23">
        <v>0</v>
      </c>
      <c r="M63" s="23">
        <v>0</v>
      </c>
      <c r="N63" s="24">
        <v>3845</v>
      </c>
    </row>
    <row r="64" spans="2:14" x14ac:dyDescent="0.2">
      <c r="B64" s="33" t="s">
        <v>256</v>
      </c>
      <c r="C64" s="18" t="s">
        <v>43</v>
      </c>
      <c r="D64" s="21" t="s">
        <v>306</v>
      </c>
      <c r="E64" s="23">
        <v>0.47495779403489025</v>
      </c>
      <c r="F64" s="23">
        <v>0.52560495216657288</v>
      </c>
      <c r="G64" s="23">
        <v>0</v>
      </c>
      <c r="H64" s="23">
        <v>0</v>
      </c>
      <c r="I64" s="24">
        <v>8885</v>
      </c>
      <c r="J64" s="23">
        <v>0.48449039881831613</v>
      </c>
      <c r="K64" s="23">
        <v>0.51550960118168387</v>
      </c>
      <c r="L64" s="23">
        <v>0</v>
      </c>
      <c r="M64" s="23">
        <v>0</v>
      </c>
      <c r="N64" s="24">
        <v>3385</v>
      </c>
    </row>
    <row r="65" spans="2:14" x14ac:dyDescent="0.2">
      <c r="B65" s="33" t="s">
        <v>256</v>
      </c>
      <c r="C65" s="18" t="s">
        <v>44</v>
      </c>
      <c r="D65" s="21" t="s">
        <v>307</v>
      </c>
      <c r="E65" s="23">
        <v>0.47483280535022881</v>
      </c>
      <c r="F65" s="23">
        <v>0.5248152059134108</v>
      </c>
      <c r="G65" s="23">
        <v>3.5198873636043646E-4</v>
      </c>
      <c r="H65" s="23">
        <v>0</v>
      </c>
      <c r="I65" s="24">
        <v>14205</v>
      </c>
      <c r="J65" s="23" t="s">
        <v>571</v>
      </c>
      <c r="K65" s="23" t="s">
        <v>571</v>
      </c>
      <c r="L65" s="23" t="s">
        <v>571</v>
      </c>
      <c r="M65" s="23" t="s">
        <v>571</v>
      </c>
      <c r="N65" s="24" t="s">
        <v>571</v>
      </c>
    </row>
    <row r="66" spans="2:14" x14ac:dyDescent="0.2">
      <c r="B66" s="33" t="s">
        <v>256</v>
      </c>
      <c r="C66" s="18" t="s">
        <v>46</v>
      </c>
      <c r="D66" s="21" t="s">
        <v>158</v>
      </c>
      <c r="E66" s="23">
        <v>0.47339322736696615</v>
      </c>
      <c r="F66" s="23">
        <v>0.5266067726330339</v>
      </c>
      <c r="G66" s="23">
        <v>0</v>
      </c>
      <c r="H66" s="23">
        <v>0</v>
      </c>
      <c r="I66" s="24">
        <v>7235</v>
      </c>
      <c r="J66" s="23">
        <v>0.46938775510204084</v>
      </c>
      <c r="K66" s="23">
        <v>0.53061224489795922</v>
      </c>
      <c r="L66" s="23">
        <v>0</v>
      </c>
      <c r="M66" s="23">
        <v>0</v>
      </c>
      <c r="N66" s="24">
        <v>1470</v>
      </c>
    </row>
    <row r="67" spans="2:14" x14ac:dyDescent="0.2">
      <c r="B67" s="33" t="s">
        <v>256</v>
      </c>
      <c r="C67" s="18" t="s">
        <v>48</v>
      </c>
      <c r="D67" s="21" t="s">
        <v>160</v>
      </c>
      <c r="E67" s="23">
        <v>0.47418767081688429</v>
      </c>
      <c r="F67" s="23">
        <v>0.52566049195262676</v>
      </c>
      <c r="G67" s="23">
        <v>1.5183723048891589E-4</v>
      </c>
      <c r="H67" s="23">
        <v>0</v>
      </c>
      <c r="I67" s="24">
        <v>32930</v>
      </c>
      <c r="J67" s="23">
        <v>0.46744471744471744</v>
      </c>
      <c r="K67" s="23">
        <v>0.53255528255528251</v>
      </c>
      <c r="L67" s="23">
        <v>0</v>
      </c>
      <c r="M67" s="23">
        <v>0</v>
      </c>
      <c r="N67" s="24">
        <v>8140</v>
      </c>
    </row>
    <row r="68" spans="2:14" x14ac:dyDescent="0.2">
      <c r="B68" s="33" t="s">
        <v>256</v>
      </c>
      <c r="C68" s="18" t="s">
        <v>49</v>
      </c>
      <c r="D68" s="21" t="s">
        <v>161</v>
      </c>
      <c r="E68" s="23">
        <v>0.47318235995232422</v>
      </c>
      <c r="F68" s="23">
        <v>0.52681764004767584</v>
      </c>
      <c r="G68" s="23">
        <v>0</v>
      </c>
      <c r="H68" s="23">
        <v>0</v>
      </c>
      <c r="I68" s="24">
        <v>8390</v>
      </c>
      <c r="J68" s="23">
        <v>0.4425</v>
      </c>
      <c r="K68" s="23">
        <v>0.55500000000000005</v>
      </c>
      <c r="L68" s="23">
        <v>0</v>
      </c>
      <c r="M68" s="23">
        <v>0</v>
      </c>
      <c r="N68" s="24">
        <v>2000</v>
      </c>
    </row>
    <row r="69" spans="2:14" x14ac:dyDescent="0.2">
      <c r="B69" s="33" t="s">
        <v>256</v>
      </c>
      <c r="C69" s="18" t="s">
        <v>50</v>
      </c>
      <c r="D69" s="21" t="s">
        <v>308</v>
      </c>
      <c r="E69" s="23">
        <v>0.48406546080964685</v>
      </c>
      <c r="F69" s="23">
        <v>0.51593453919035315</v>
      </c>
      <c r="G69" s="23">
        <v>0</v>
      </c>
      <c r="H69" s="23">
        <v>0</v>
      </c>
      <c r="I69" s="24">
        <v>11610</v>
      </c>
      <c r="J69" s="23">
        <v>0.48275862068965519</v>
      </c>
      <c r="K69" s="23">
        <v>0.51724137931034486</v>
      </c>
      <c r="L69" s="23">
        <v>0</v>
      </c>
      <c r="M69" s="23">
        <v>0</v>
      </c>
      <c r="N69" s="24">
        <v>3045</v>
      </c>
    </row>
    <row r="70" spans="2:14" x14ac:dyDescent="0.2">
      <c r="B70" s="33" t="s">
        <v>256</v>
      </c>
      <c r="C70" s="18" t="s">
        <v>51</v>
      </c>
      <c r="D70" s="21" t="s">
        <v>162</v>
      </c>
      <c r="E70" s="23">
        <v>0.46206156048675734</v>
      </c>
      <c r="F70" s="23">
        <v>0.50966356478167507</v>
      </c>
      <c r="G70" s="23">
        <v>3.5790980672870435E-4</v>
      </c>
      <c r="H70" s="23">
        <v>2.7916964924838941E-2</v>
      </c>
      <c r="I70" s="24">
        <v>13970</v>
      </c>
      <c r="J70" s="23">
        <v>0.48519736842105265</v>
      </c>
      <c r="K70" s="23">
        <v>0.50657894736842102</v>
      </c>
      <c r="L70" s="23">
        <v>0</v>
      </c>
      <c r="M70" s="23">
        <v>6.5789473684210523E-3</v>
      </c>
      <c r="N70" s="24">
        <v>3040</v>
      </c>
    </row>
    <row r="71" spans="2:14" x14ac:dyDescent="0.2">
      <c r="B71" s="33" t="s">
        <v>256</v>
      </c>
      <c r="C71" s="18" t="s">
        <v>59</v>
      </c>
      <c r="D71" s="21" t="s">
        <v>168</v>
      </c>
      <c r="E71" s="23">
        <v>0.47402924861321233</v>
      </c>
      <c r="F71" s="23">
        <v>0.52597075138678773</v>
      </c>
      <c r="G71" s="23">
        <v>0</v>
      </c>
      <c r="H71" s="23">
        <v>0</v>
      </c>
      <c r="I71" s="24">
        <v>9915</v>
      </c>
      <c r="J71" s="23">
        <v>0.4768392370572207</v>
      </c>
      <c r="K71" s="23">
        <v>0.52316076294277924</v>
      </c>
      <c r="L71" s="23">
        <v>0</v>
      </c>
      <c r="M71" s="23">
        <v>0</v>
      </c>
      <c r="N71" s="24">
        <v>1835</v>
      </c>
    </row>
    <row r="72" spans="2:14" x14ac:dyDescent="0.2">
      <c r="B72" s="33" t="s">
        <v>256</v>
      </c>
      <c r="C72" s="18" t="s">
        <v>60</v>
      </c>
      <c r="D72" s="21" t="s">
        <v>169</v>
      </c>
      <c r="E72" s="23">
        <v>0.478330658105939</v>
      </c>
      <c r="F72" s="23">
        <v>0.521669341894061</v>
      </c>
      <c r="G72" s="23">
        <v>0</v>
      </c>
      <c r="H72" s="23">
        <v>0</v>
      </c>
      <c r="I72" s="24">
        <v>6230</v>
      </c>
      <c r="J72" s="23">
        <v>0.46171171171171171</v>
      </c>
      <c r="K72" s="23">
        <v>0.53828828828828834</v>
      </c>
      <c r="L72" s="23">
        <v>0</v>
      </c>
      <c r="M72" s="23">
        <v>0</v>
      </c>
      <c r="N72" s="24">
        <v>2220</v>
      </c>
    </row>
    <row r="73" spans="2:14" x14ac:dyDescent="0.2">
      <c r="B73" s="33" t="s">
        <v>256</v>
      </c>
      <c r="C73" s="18" t="s">
        <v>69</v>
      </c>
      <c r="D73" s="21" t="s">
        <v>309</v>
      </c>
      <c r="E73" s="23">
        <v>0.47319201995012466</v>
      </c>
      <c r="F73" s="23">
        <v>0.52618453865336656</v>
      </c>
      <c r="G73" s="23">
        <v>6.2344139650872816E-4</v>
      </c>
      <c r="H73" s="23">
        <v>0</v>
      </c>
      <c r="I73" s="24">
        <v>8020</v>
      </c>
      <c r="J73" s="23">
        <v>0.47160493827160493</v>
      </c>
      <c r="K73" s="23">
        <v>0.52839506172839501</v>
      </c>
      <c r="L73" s="23">
        <v>0</v>
      </c>
      <c r="M73" s="23">
        <v>0</v>
      </c>
      <c r="N73" s="24">
        <v>4050</v>
      </c>
    </row>
    <row r="74" spans="2:14" x14ac:dyDescent="0.2">
      <c r="B74" s="33" t="s">
        <v>256</v>
      </c>
      <c r="C74" s="18" t="s">
        <v>70</v>
      </c>
      <c r="D74" s="21" t="s">
        <v>174</v>
      </c>
      <c r="E74" s="23">
        <v>0.48047419804741981</v>
      </c>
      <c r="F74" s="23">
        <v>0.51952580195258025</v>
      </c>
      <c r="G74" s="23">
        <v>0</v>
      </c>
      <c r="H74" s="23">
        <v>0</v>
      </c>
      <c r="I74" s="24">
        <v>7170</v>
      </c>
      <c r="J74" s="23">
        <v>0.45390070921985815</v>
      </c>
      <c r="K74" s="23">
        <v>0.54609929078014185</v>
      </c>
      <c r="L74" s="23">
        <v>0</v>
      </c>
      <c r="M74" s="23">
        <v>0</v>
      </c>
      <c r="N74" s="24">
        <v>2115</v>
      </c>
    </row>
    <row r="75" spans="2:14" x14ac:dyDescent="0.2">
      <c r="B75" s="33" t="s">
        <v>244</v>
      </c>
      <c r="C75" s="18" t="s">
        <v>21</v>
      </c>
      <c r="D75" s="21" t="s">
        <v>310</v>
      </c>
      <c r="E75" s="23">
        <v>0.44385204931689437</v>
      </c>
      <c r="F75" s="23">
        <v>0.55548150616461178</v>
      </c>
      <c r="G75" s="23">
        <v>3.332222592469177E-4</v>
      </c>
      <c r="H75" s="23">
        <v>0</v>
      </c>
      <c r="I75" s="24">
        <v>15005</v>
      </c>
      <c r="J75" s="23">
        <v>0.47152911068458092</v>
      </c>
      <c r="K75" s="23">
        <v>0.52847088931541908</v>
      </c>
      <c r="L75" s="23">
        <v>0</v>
      </c>
      <c r="M75" s="23">
        <v>0</v>
      </c>
      <c r="N75" s="24">
        <v>7815</v>
      </c>
    </row>
    <row r="76" spans="2:14" x14ac:dyDescent="0.2">
      <c r="B76" s="33" t="s">
        <v>244</v>
      </c>
      <c r="C76" s="18" t="s">
        <v>22</v>
      </c>
      <c r="D76" s="21" t="s">
        <v>142</v>
      </c>
      <c r="E76" s="23">
        <v>0.50135897971984111</v>
      </c>
      <c r="F76" s="23">
        <v>0.49843194647710642</v>
      </c>
      <c r="G76" s="23">
        <v>2.0907380305247751E-4</v>
      </c>
      <c r="H76" s="23">
        <v>0</v>
      </c>
      <c r="I76" s="24">
        <v>23915</v>
      </c>
      <c r="J76" s="23">
        <v>0.51098454027664764</v>
      </c>
      <c r="K76" s="23">
        <v>0.48820179007323028</v>
      </c>
      <c r="L76" s="23">
        <v>0</v>
      </c>
      <c r="M76" s="23">
        <v>0</v>
      </c>
      <c r="N76" s="24">
        <v>6145</v>
      </c>
    </row>
    <row r="77" spans="2:14" x14ac:dyDescent="0.2">
      <c r="B77" s="33" t="s">
        <v>244</v>
      </c>
      <c r="C77" s="18" t="s">
        <v>23</v>
      </c>
      <c r="D77" s="21" t="s">
        <v>311</v>
      </c>
      <c r="E77" s="23">
        <v>0.4832869080779944</v>
      </c>
      <c r="F77" s="23">
        <v>0.51671309192200554</v>
      </c>
      <c r="G77" s="23">
        <v>0</v>
      </c>
      <c r="H77" s="23">
        <v>0</v>
      </c>
      <c r="I77" s="24">
        <v>10770</v>
      </c>
      <c r="J77" s="23">
        <v>0.47940074906367042</v>
      </c>
      <c r="K77" s="23">
        <v>0.52059925093632964</v>
      </c>
      <c r="L77" s="23">
        <v>0</v>
      </c>
      <c r="M77" s="23">
        <v>0</v>
      </c>
      <c r="N77" s="24">
        <v>4005</v>
      </c>
    </row>
    <row r="78" spans="2:14" x14ac:dyDescent="0.2">
      <c r="B78" s="33" t="s">
        <v>244</v>
      </c>
      <c r="C78" s="18" t="s">
        <v>24</v>
      </c>
      <c r="D78" s="21" t="s">
        <v>143</v>
      </c>
      <c r="E78" s="23">
        <v>0.46495327102803741</v>
      </c>
      <c r="F78" s="23">
        <v>0.53504672897196259</v>
      </c>
      <c r="G78" s="23">
        <v>0</v>
      </c>
      <c r="H78" s="23">
        <v>0</v>
      </c>
      <c r="I78" s="24">
        <v>12840</v>
      </c>
      <c r="J78" s="23" t="s">
        <v>571</v>
      </c>
      <c r="K78" s="23" t="s">
        <v>571</v>
      </c>
      <c r="L78" s="23" t="s">
        <v>571</v>
      </c>
      <c r="M78" s="23" t="s">
        <v>571</v>
      </c>
      <c r="N78" s="24" t="s">
        <v>571</v>
      </c>
    </row>
    <row r="79" spans="2:14" x14ac:dyDescent="0.2">
      <c r="B79" s="33" t="s">
        <v>244</v>
      </c>
      <c r="C79" s="18" t="s">
        <v>25</v>
      </c>
      <c r="D79" s="21" t="s">
        <v>312</v>
      </c>
      <c r="E79" s="23">
        <v>0.47144697294976384</v>
      </c>
      <c r="F79" s="23">
        <v>0.52898239587805929</v>
      </c>
      <c r="G79" s="23">
        <v>0</v>
      </c>
      <c r="H79" s="23">
        <v>0</v>
      </c>
      <c r="I79" s="24">
        <v>11645</v>
      </c>
      <c r="J79" s="23">
        <v>0.47411444141689374</v>
      </c>
      <c r="K79" s="23">
        <v>0.52588555858310626</v>
      </c>
      <c r="L79" s="23">
        <v>0</v>
      </c>
      <c r="M79" s="23">
        <v>0</v>
      </c>
      <c r="N79" s="24">
        <v>1835</v>
      </c>
    </row>
    <row r="80" spans="2:14" x14ac:dyDescent="0.2">
      <c r="B80" s="33" t="s">
        <v>244</v>
      </c>
      <c r="C80" s="18" t="s">
        <v>26</v>
      </c>
      <c r="D80" s="21" t="s">
        <v>313</v>
      </c>
      <c r="E80" s="23" t="s">
        <v>571</v>
      </c>
      <c r="F80" s="23" t="s">
        <v>571</v>
      </c>
      <c r="G80" s="23" t="s">
        <v>571</v>
      </c>
      <c r="H80" s="23" t="s">
        <v>571</v>
      </c>
      <c r="I80" s="24" t="s">
        <v>571</v>
      </c>
      <c r="J80" s="23" t="s">
        <v>571</v>
      </c>
      <c r="K80" s="23" t="s">
        <v>571</v>
      </c>
      <c r="L80" s="23" t="s">
        <v>571</v>
      </c>
      <c r="M80" s="23" t="s">
        <v>571</v>
      </c>
      <c r="N80" s="24" t="s">
        <v>571</v>
      </c>
    </row>
    <row r="81" spans="2:14" x14ac:dyDescent="0.2">
      <c r="B81" s="33" t="s">
        <v>244</v>
      </c>
      <c r="C81" s="18" t="s">
        <v>27</v>
      </c>
      <c r="D81" s="21" t="s">
        <v>144</v>
      </c>
      <c r="E81" s="23">
        <v>0.46903073286052011</v>
      </c>
      <c r="F81" s="23">
        <v>0.53096926713947989</v>
      </c>
      <c r="G81" s="23">
        <v>0</v>
      </c>
      <c r="H81" s="23">
        <v>0</v>
      </c>
      <c r="I81" s="24">
        <v>10575</v>
      </c>
      <c r="J81" s="23">
        <v>0.4462809917355372</v>
      </c>
      <c r="K81" s="23">
        <v>0.55371900826446285</v>
      </c>
      <c r="L81" s="23">
        <v>0</v>
      </c>
      <c r="M81" s="23">
        <v>0</v>
      </c>
      <c r="N81" s="24">
        <v>1815</v>
      </c>
    </row>
    <row r="82" spans="2:14" x14ac:dyDescent="0.2">
      <c r="B82" s="33" t="s">
        <v>244</v>
      </c>
      <c r="C82" s="18" t="s">
        <v>28</v>
      </c>
      <c r="D82" s="21" t="s">
        <v>145</v>
      </c>
      <c r="E82" s="23">
        <v>0.4754259501965924</v>
      </c>
      <c r="F82" s="23">
        <v>0.52424639580602883</v>
      </c>
      <c r="G82" s="23">
        <v>0</v>
      </c>
      <c r="H82" s="23">
        <v>0</v>
      </c>
      <c r="I82" s="24">
        <v>15260</v>
      </c>
      <c r="J82" s="23">
        <v>0.47646493756003844</v>
      </c>
      <c r="K82" s="23">
        <v>0.52257444764649374</v>
      </c>
      <c r="L82" s="23">
        <v>0</v>
      </c>
      <c r="M82" s="23">
        <v>0</v>
      </c>
      <c r="N82" s="24">
        <v>5205</v>
      </c>
    </row>
    <row r="83" spans="2:14" x14ac:dyDescent="0.2">
      <c r="B83" s="33" t="s">
        <v>244</v>
      </c>
      <c r="C83" s="18" t="s">
        <v>29</v>
      </c>
      <c r="D83" s="21" t="s">
        <v>146</v>
      </c>
      <c r="E83" s="23" t="s">
        <v>571</v>
      </c>
      <c r="F83" s="23" t="s">
        <v>571</v>
      </c>
      <c r="G83" s="23" t="s">
        <v>571</v>
      </c>
      <c r="H83" s="23" t="s">
        <v>571</v>
      </c>
      <c r="I83" s="24" t="s">
        <v>571</v>
      </c>
      <c r="J83" s="23" t="s">
        <v>571</v>
      </c>
      <c r="K83" s="23" t="s">
        <v>571</v>
      </c>
      <c r="L83" s="23" t="s">
        <v>571</v>
      </c>
      <c r="M83" s="23" t="s">
        <v>571</v>
      </c>
      <c r="N83" s="24" t="s">
        <v>571</v>
      </c>
    </row>
    <row r="84" spans="2:14" x14ac:dyDescent="0.2">
      <c r="B84" s="33" t="s">
        <v>244</v>
      </c>
      <c r="C84" s="18" t="s">
        <v>30</v>
      </c>
      <c r="D84" s="21" t="s">
        <v>147</v>
      </c>
      <c r="E84" s="23">
        <v>0.46292134831460674</v>
      </c>
      <c r="F84" s="23">
        <v>0.53707865168539326</v>
      </c>
      <c r="G84" s="23">
        <v>0</v>
      </c>
      <c r="H84" s="23">
        <v>0</v>
      </c>
      <c r="I84" s="24">
        <v>6675</v>
      </c>
      <c r="J84" s="23" t="s">
        <v>571</v>
      </c>
      <c r="K84" s="23" t="s">
        <v>571</v>
      </c>
      <c r="L84" s="23" t="s">
        <v>571</v>
      </c>
      <c r="M84" s="23" t="s">
        <v>571</v>
      </c>
      <c r="N84" s="24" t="s">
        <v>571</v>
      </c>
    </row>
    <row r="85" spans="2:14" x14ac:dyDescent="0.2">
      <c r="B85" s="33" t="s">
        <v>244</v>
      </c>
      <c r="C85" s="18" t="s">
        <v>31</v>
      </c>
      <c r="D85" s="21" t="s">
        <v>314</v>
      </c>
      <c r="E85" s="23">
        <v>0.46307217073855661</v>
      </c>
      <c r="F85" s="23">
        <v>0.53664700926705977</v>
      </c>
      <c r="G85" s="23">
        <v>0</v>
      </c>
      <c r="H85" s="23">
        <v>2.8081999438360012E-4</v>
      </c>
      <c r="I85" s="24">
        <v>17805</v>
      </c>
      <c r="J85" s="23">
        <v>0.48209718670076729</v>
      </c>
      <c r="K85" s="23">
        <v>0.51790281329923271</v>
      </c>
      <c r="L85" s="23">
        <v>0</v>
      </c>
      <c r="M85" s="23">
        <v>0</v>
      </c>
      <c r="N85" s="24">
        <v>3910</v>
      </c>
    </row>
    <row r="86" spans="2:14" x14ac:dyDescent="0.2">
      <c r="B86" s="33" t="s">
        <v>244</v>
      </c>
      <c r="C86" s="18" t="s">
        <v>32</v>
      </c>
      <c r="D86" s="21" t="s">
        <v>315</v>
      </c>
      <c r="E86" s="23">
        <v>0.50594097355308543</v>
      </c>
      <c r="F86" s="23">
        <v>0.49367573783058644</v>
      </c>
      <c r="G86" s="23">
        <v>0</v>
      </c>
      <c r="H86" s="23">
        <v>0</v>
      </c>
      <c r="I86" s="24">
        <v>13045</v>
      </c>
      <c r="J86" s="23" t="s">
        <v>571</v>
      </c>
      <c r="K86" s="23" t="s">
        <v>571</v>
      </c>
      <c r="L86" s="23" t="s">
        <v>571</v>
      </c>
      <c r="M86" s="23" t="s">
        <v>571</v>
      </c>
      <c r="N86" s="24" t="s">
        <v>571</v>
      </c>
    </row>
    <row r="87" spans="2:14" x14ac:dyDescent="0.2">
      <c r="B87" s="33" t="s">
        <v>244</v>
      </c>
      <c r="C87" s="18" t="s">
        <v>432</v>
      </c>
      <c r="D87" s="21" t="s">
        <v>433</v>
      </c>
      <c r="E87" s="23">
        <v>0.48512396694214877</v>
      </c>
      <c r="F87" s="23">
        <v>0.51487603305785123</v>
      </c>
      <c r="G87" s="23">
        <v>0</v>
      </c>
      <c r="H87" s="23">
        <v>0</v>
      </c>
      <c r="I87" s="24">
        <v>6050</v>
      </c>
      <c r="J87" s="23">
        <v>0.48</v>
      </c>
      <c r="K87" s="23">
        <v>0.52</v>
      </c>
      <c r="L87" s="23">
        <v>0</v>
      </c>
      <c r="M87" s="23">
        <v>0</v>
      </c>
      <c r="N87" s="24">
        <v>125</v>
      </c>
    </row>
    <row r="88" spans="2:14" x14ac:dyDescent="0.2">
      <c r="B88" s="33" t="s">
        <v>244</v>
      </c>
      <c r="C88" s="18" t="s">
        <v>33</v>
      </c>
      <c r="D88" s="21" t="s">
        <v>148</v>
      </c>
      <c r="E88" s="23">
        <v>0.4642857142857143</v>
      </c>
      <c r="F88" s="23">
        <v>0.53626373626373625</v>
      </c>
      <c r="G88" s="23">
        <v>0</v>
      </c>
      <c r="H88" s="23">
        <v>0</v>
      </c>
      <c r="I88" s="24">
        <v>9100</v>
      </c>
      <c r="J88" s="23" t="s">
        <v>571</v>
      </c>
      <c r="K88" s="23" t="s">
        <v>571</v>
      </c>
      <c r="L88" s="23" t="s">
        <v>571</v>
      </c>
      <c r="M88" s="23" t="s">
        <v>571</v>
      </c>
      <c r="N88" s="24" t="s">
        <v>571</v>
      </c>
    </row>
    <row r="89" spans="2:14" x14ac:dyDescent="0.2">
      <c r="B89" s="33" t="s">
        <v>244</v>
      </c>
      <c r="C89" s="18" t="s">
        <v>34</v>
      </c>
      <c r="D89" s="21" t="s">
        <v>149</v>
      </c>
      <c r="E89" s="23">
        <v>0.47998895942589015</v>
      </c>
      <c r="F89" s="23">
        <v>0.51973502622136347</v>
      </c>
      <c r="G89" s="23">
        <v>0</v>
      </c>
      <c r="H89" s="23">
        <v>2.7601435274634281E-4</v>
      </c>
      <c r="I89" s="24">
        <v>18115</v>
      </c>
      <c r="J89" s="23">
        <v>0.49567367119901112</v>
      </c>
      <c r="K89" s="23">
        <v>0.50432632880098882</v>
      </c>
      <c r="L89" s="23">
        <v>0</v>
      </c>
      <c r="M89" s="23">
        <v>0</v>
      </c>
      <c r="N89" s="24">
        <v>4045</v>
      </c>
    </row>
    <row r="90" spans="2:14" x14ac:dyDescent="0.2">
      <c r="B90" s="33" t="s">
        <v>244</v>
      </c>
      <c r="C90" s="18" t="s">
        <v>35</v>
      </c>
      <c r="D90" s="21" t="s">
        <v>150</v>
      </c>
      <c r="E90" s="23">
        <v>0.4830203755493408</v>
      </c>
      <c r="F90" s="23">
        <v>0.51697962445065926</v>
      </c>
      <c r="G90" s="23">
        <v>0</v>
      </c>
      <c r="H90" s="23">
        <v>0</v>
      </c>
      <c r="I90" s="24">
        <v>12515</v>
      </c>
      <c r="J90" s="23">
        <v>0.50819672131147542</v>
      </c>
      <c r="K90" s="23">
        <v>0.49180327868852458</v>
      </c>
      <c r="L90" s="23">
        <v>0</v>
      </c>
      <c r="M90" s="23">
        <v>0</v>
      </c>
      <c r="N90" s="24">
        <v>2440</v>
      </c>
    </row>
    <row r="91" spans="2:14" x14ac:dyDescent="0.2">
      <c r="B91" s="33" t="s">
        <v>244</v>
      </c>
      <c r="C91" s="18" t="s">
        <v>36</v>
      </c>
      <c r="D91" s="21" t="s">
        <v>151</v>
      </c>
      <c r="E91" s="23">
        <v>0.48473967684021546</v>
      </c>
      <c r="F91" s="23">
        <v>0.51436265709156193</v>
      </c>
      <c r="G91" s="23">
        <v>8.9766606822262122E-4</v>
      </c>
      <c r="H91" s="23">
        <v>0</v>
      </c>
      <c r="I91" s="24">
        <v>5570</v>
      </c>
      <c r="J91" s="23">
        <v>0.46823956442831216</v>
      </c>
      <c r="K91" s="23">
        <v>0.53176043557168784</v>
      </c>
      <c r="L91" s="23">
        <v>0</v>
      </c>
      <c r="M91" s="23">
        <v>0</v>
      </c>
      <c r="N91" s="24">
        <v>2755</v>
      </c>
    </row>
    <row r="92" spans="2:14" x14ac:dyDescent="0.2">
      <c r="B92" s="33" t="s">
        <v>244</v>
      </c>
      <c r="C92" s="18" t="s">
        <v>37</v>
      </c>
      <c r="D92" s="21" t="s">
        <v>152</v>
      </c>
      <c r="E92" s="23">
        <v>0.48345153664302598</v>
      </c>
      <c r="F92" s="23">
        <v>0.51615445232466506</v>
      </c>
      <c r="G92" s="23">
        <v>0</v>
      </c>
      <c r="H92" s="23">
        <v>3.9401103230890468E-4</v>
      </c>
      <c r="I92" s="24">
        <v>12690</v>
      </c>
      <c r="J92" s="23">
        <v>0.49101796407185627</v>
      </c>
      <c r="K92" s="23">
        <v>0.50898203592814373</v>
      </c>
      <c r="L92" s="23">
        <v>0</v>
      </c>
      <c r="M92" s="23">
        <v>0</v>
      </c>
      <c r="N92" s="24">
        <v>2505</v>
      </c>
    </row>
    <row r="93" spans="2:14" x14ac:dyDescent="0.2">
      <c r="B93" s="33" t="s">
        <v>244</v>
      </c>
      <c r="C93" s="18" t="s">
        <v>38</v>
      </c>
      <c r="D93" s="21" t="s">
        <v>153</v>
      </c>
      <c r="E93" s="23">
        <v>0.48443432042520879</v>
      </c>
      <c r="F93" s="23">
        <v>0.51328777524677294</v>
      </c>
      <c r="G93" s="23">
        <v>7.5930144267274111E-4</v>
      </c>
      <c r="H93" s="23">
        <v>7.5930144267274111E-4</v>
      </c>
      <c r="I93" s="24">
        <v>6585</v>
      </c>
      <c r="J93" s="23">
        <v>0.48347107438016529</v>
      </c>
      <c r="K93" s="23">
        <v>0.51652892561983466</v>
      </c>
      <c r="L93" s="23">
        <v>0</v>
      </c>
      <c r="M93" s="23">
        <v>0</v>
      </c>
      <c r="N93" s="24">
        <v>1210</v>
      </c>
    </row>
    <row r="94" spans="2:14" x14ac:dyDescent="0.2">
      <c r="B94" s="33" t="s">
        <v>268</v>
      </c>
      <c r="C94" s="18" t="s">
        <v>40</v>
      </c>
      <c r="D94" s="21" t="s">
        <v>316</v>
      </c>
      <c r="E94" s="23">
        <v>0.55920398009950245</v>
      </c>
      <c r="F94" s="23">
        <v>0.44079601990049749</v>
      </c>
      <c r="G94" s="23">
        <v>0</v>
      </c>
      <c r="H94" s="23">
        <v>0</v>
      </c>
      <c r="I94" s="24">
        <v>5025</v>
      </c>
      <c r="J94" s="23">
        <v>0.57407407407407407</v>
      </c>
      <c r="K94" s="23">
        <v>0.42592592592592593</v>
      </c>
      <c r="L94" s="23">
        <v>0</v>
      </c>
      <c r="M94" s="23">
        <v>0</v>
      </c>
      <c r="N94" s="24">
        <v>270</v>
      </c>
    </row>
    <row r="95" spans="2:14" x14ac:dyDescent="0.2">
      <c r="B95" s="33" t="s">
        <v>268</v>
      </c>
      <c r="C95" s="18" t="s">
        <v>42</v>
      </c>
      <c r="D95" s="21" t="s">
        <v>156</v>
      </c>
      <c r="E95" s="23">
        <v>0.4862190812720848</v>
      </c>
      <c r="F95" s="23">
        <v>0.5137809187279152</v>
      </c>
      <c r="G95" s="23">
        <v>0</v>
      </c>
      <c r="H95" s="23">
        <v>0</v>
      </c>
      <c r="I95" s="24">
        <v>7075</v>
      </c>
      <c r="J95" s="23">
        <v>0.47984644913627639</v>
      </c>
      <c r="K95" s="23">
        <v>0.51823416506717845</v>
      </c>
      <c r="L95" s="23">
        <v>0</v>
      </c>
      <c r="M95" s="23">
        <v>0</v>
      </c>
      <c r="N95" s="24">
        <v>2605</v>
      </c>
    </row>
    <row r="96" spans="2:14" x14ac:dyDescent="0.2">
      <c r="B96" s="33" t="s">
        <v>268</v>
      </c>
      <c r="C96" s="18" t="s">
        <v>45</v>
      </c>
      <c r="D96" s="21" t="s">
        <v>157</v>
      </c>
      <c r="E96" s="23">
        <v>0.46544117647058825</v>
      </c>
      <c r="F96" s="23">
        <v>0.53455882352941175</v>
      </c>
      <c r="G96" s="23">
        <v>0</v>
      </c>
      <c r="H96" s="23">
        <v>0</v>
      </c>
      <c r="I96" s="24">
        <v>6800</v>
      </c>
      <c r="J96" s="23">
        <v>0.43956043956043955</v>
      </c>
      <c r="K96" s="23">
        <v>0.56043956043956045</v>
      </c>
      <c r="L96" s="23">
        <v>0</v>
      </c>
      <c r="M96" s="23">
        <v>0</v>
      </c>
      <c r="N96" s="24">
        <v>2275</v>
      </c>
    </row>
    <row r="97" spans="2:14" x14ac:dyDescent="0.2">
      <c r="B97" s="33" t="s">
        <v>268</v>
      </c>
      <c r="C97" s="18" t="s">
        <v>47</v>
      </c>
      <c r="D97" s="21" t="s">
        <v>159</v>
      </c>
      <c r="E97" s="23">
        <v>0.46389610389610392</v>
      </c>
      <c r="F97" s="23">
        <v>0.53506493506493502</v>
      </c>
      <c r="G97" s="23">
        <v>1.5584415584415584E-3</v>
      </c>
      <c r="H97" s="23">
        <v>0</v>
      </c>
      <c r="I97" s="24">
        <v>9625</v>
      </c>
      <c r="J97" s="23">
        <v>0.44913928012519561</v>
      </c>
      <c r="K97" s="23">
        <v>0.54929577464788737</v>
      </c>
      <c r="L97" s="23">
        <v>1.5649452269170579E-3</v>
      </c>
      <c r="M97" s="23">
        <v>0</v>
      </c>
      <c r="N97" s="24">
        <v>3195</v>
      </c>
    </row>
    <row r="98" spans="2:14" x14ac:dyDescent="0.2">
      <c r="B98" s="33" t="s">
        <v>268</v>
      </c>
      <c r="C98" s="18" t="s">
        <v>52</v>
      </c>
      <c r="D98" s="21" t="s">
        <v>163</v>
      </c>
      <c r="E98" s="23">
        <v>0.4861227922624054</v>
      </c>
      <c r="F98" s="23">
        <v>0.5138772077375946</v>
      </c>
      <c r="G98" s="23">
        <v>0</v>
      </c>
      <c r="H98" s="23">
        <v>0</v>
      </c>
      <c r="I98" s="24">
        <v>11890</v>
      </c>
      <c r="J98" s="23">
        <v>0.45761078998073218</v>
      </c>
      <c r="K98" s="23">
        <v>0.54335260115606931</v>
      </c>
      <c r="L98" s="23">
        <v>0</v>
      </c>
      <c r="M98" s="23">
        <v>0</v>
      </c>
      <c r="N98" s="24">
        <v>5190</v>
      </c>
    </row>
    <row r="99" spans="2:14" x14ac:dyDescent="0.2">
      <c r="B99" s="33" t="s">
        <v>268</v>
      </c>
      <c r="C99" s="18" t="s">
        <v>53</v>
      </c>
      <c r="D99" s="21" t="s">
        <v>164</v>
      </c>
      <c r="E99" s="23">
        <v>0.49227630428446517</v>
      </c>
      <c r="F99" s="23">
        <v>0.50743223549985428</v>
      </c>
      <c r="G99" s="23">
        <v>0</v>
      </c>
      <c r="H99" s="23">
        <v>2.9146021568055963E-4</v>
      </c>
      <c r="I99" s="24">
        <v>17155</v>
      </c>
      <c r="J99" s="23">
        <v>0.49794801641586867</v>
      </c>
      <c r="K99" s="23">
        <v>0.5006839945280438</v>
      </c>
      <c r="L99" s="23">
        <v>0</v>
      </c>
      <c r="M99" s="23">
        <v>0</v>
      </c>
      <c r="N99" s="24">
        <v>3655</v>
      </c>
    </row>
    <row r="100" spans="2:14" x14ac:dyDescent="0.2">
      <c r="B100" s="33" t="s">
        <v>268</v>
      </c>
      <c r="C100" s="18" t="s">
        <v>54</v>
      </c>
      <c r="D100" s="21" t="s">
        <v>317</v>
      </c>
      <c r="E100" s="23">
        <v>0.50196790796245838</v>
      </c>
      <c r="F100" s="23">
        <v>0.49772933696639421</v>
      </c>
      <c r="G100" s="23">
        <v>3.0275507114744171E-4</v>
      </c>
      <c r="H100" s="23">
        <v>0</v>
      </c>
      <c r="I100" s="24">
        <v>16515</v>
      </c>
      <c r="J100" s="23">
        <v>0.4879432624113475</v>
      </c>
      <c r="K100" s="23">
        <v>0.51205673758865244</v>
      </c>
      <c r="L100" s="23">
        <v>0</v>
      </c>
      <c r="M100" s="23">
        <v>0</v>
      </c>
      <c r="N100" s="24">
        <v>3525</v>
      </c>
    </row>
    <row r="101" spans="2:14" x14ac:dyDescent="0.2">
      <c r="B101" s="33" t="s">
        <v>268</v>
      </c>
      <c r="C101" s="18" t="s">
        <v>55</v>
      </c>
      <c r="D101" s="21" t="s">
        <v>165</v>
      </c>
      <c r="E101" s="23" t="s">
        <v>571</v>
      </c>
      <c r="F101" s="23" t="s">
        <v>571</v>
      </c>
      <c r="G101" s="23" t="s">
        <v>571</v>
      </c>
      <c r="H101" s="23" t="s">
        <v>571</v>
      </c>
      <c r="I101" s="24" t="s">
        <v>571</v>
      </c>
      <c r="J101" s="23" t="s">
        <v>571</v>
      </c>
      <c r="K101" s="23" t="s">
        <v>571</v>
      </c>
      <c r="L101" s="23" t="s">
        <v>571</v>
      </c>
      <c r="M101" s="23" t="s">
        <v>571</v>
      </c>
      <c r="N101" s="24" t="s">
        <v>571</v>
      </c>
    </row>
    <row r="102" spans="2:14" x14ac:dyDescent="0.2">
      <c r="B102" s="33" t="s">
        <v>268</v>
      </c>
      <c r="C102" s="18" t="s">
        <v>57</v>
      </c>
      <c r="D102" s="21" t="s">
        <v>166</v>
      </c>
      <c r="E102" s="23">
        <v>0.47084100675260898</v>
      </c>
      <c r="F102" s="23">
        <v>0.52915899324739102</v>
      </c>
      <c r="G102" s="23">
        <v>0</v>
      </c>
      <c r="H102" s="23">
        <v>0</v>
      </c>
      <c r="I102" s="24">
        <v>8145</v>
      </c>
      <c r="J102" s="23">
        <v>0.45085470085470086</v>
      </c>
      <c r="K102" s="23">
        <v>0.54700854700854706</v>
      </c>
      <c r="L102" s="23">
        <v>0</v>
      </c>
      <c r="M102" s="23">
        <v>0</v>
      </c>
      <c r="N102" s="24">
        <v>2340</v>
      </c>
    </row>
    <row r="103" spans="2:14" x14ac:dyDescent="0.2">
      <c r="B103" s="33" t="s">
        <v>268</v>
      </c>
      <c r="C103" s="18" t="s">
        <v>58</v>
      </c>
      <c r="D103" s="21" t="s">
        <v>167</v>
      </c>
      <c r="E103" s="23">
        <v>0.49055585536967078</v>
      </c>
      <c r="F103" s="23">
        <v>0.50890447922288184</v>
      </c>
      <c r="G103" s="23">
        <v>0</v>
      </c>
      <c r="H103" s="23">
        <v>5.3966540744738263E-4</v>
      </c>
      <c r="I103" s="24">
        <v>9265</v>
      </c>
      <c r="J103" s="23">
        <v>0.47014925373134331</v>
      </c>
      <c r="K103" s="23">
        <v>0.52985074626865669</v>
      </c>
      <c r="L103" s="23">
        <v>0</v>
      </c>
      <c r="M103" s="23">
        <v>0</v>
      </c>
      <c r="N103" s="24">
        <v>3350</v>
      </c>
    </row>
    <row r="104" spans="2:14" x14ac:dyDescent="0.2">
      <c r="B104" s="33" t="s">
        <v>268</v>
      </c>
      <c r="C104" s="18" t="s">
        <v>61</v>
      </c>
      <c r="D104" s="21" t="s">
        <v>170</v>
      </c>
      <c r="E104" s="23">
        <v>0.49177877428998507</v>
      </c>
      <c r="F104" s="23">
        <v>0.50822122571001493</v>
      </c>
      <c r="G104" s="23">
        <v>0</v>
      </c>
      <c r="H104" s="23">
        <v>0</v>
      </c>
      <c r="I104" s="24">
        <v>13380</v>
      </c>
      <c r="J104" s="23">
        <v>0.46990740740740738</v>
      </c>
      <c r="K104" s="23">
        <v>0.53009259259259256</v>
      </c>
      <c r="L104" s="23">
        <v>0</v>
      </c>
      <c r="M104" s="23">
        <v>0</v>
      </c>
      <c r="N104" s="24">
        <v>6480</v>
      </c>
    </row>
    <row r="105" spans="2:14" x14ac:dyDescent="0.2">
      <c r="B105" s="33" t="s">
        <v>268</v>
      </c>
      <c r="C105" s="18" t="s">
        <v>56</v>
      </c>
      <c r="D105" s="21" t="s">
        <v>318</v>
      </c>
      <c r="E105" s="23">
        <v>0.48481927710843375</v>
      </c>
      <c r="F105" s="23">
        <v>0.50506024096385538</v>
      </c>
      <c r="G105" s="23">
        <v>0</v>
      </c>
      <c r="H105" s="23">
        <v>1.0120481927710843E-2</v>
      </c>
      <c r="I105" s="24">
        <v>10375</v>
      </c>
      <c r="J105" s="23">
        <v>0.48592870544090055</v>
      </c>
      <c r="K105" s="23">
        <v>0.50281425891181986</v>
      </c>
      <c r="L105" s="23">
        <v>0</v>
      </c>
      <c r="M105" s="23">
        <v>9.3808630393996256E-3</v>
      </c>
      <c r="N105" s="24">
        <v>2665</v>
      </c>
    </row>
    <row r="106" spans="2:14" x14ac:dyDescent="0.2">
      <c r="B106" s="33" t="s">
        <v>268</v>
      </c>
      <c r="C106" s="18" t="s">
        <v>62</v>
      </c>
      <c r="D106" s="21" t="s">
        <v>171</v>
      </c>
      <c r="E106" s="23">
        <v>0.48</v>
      </c>
      <c r="F106" s="23">
        <v>0.51948051948051943</v>
      </c>
      <c r="G106" s="23">
        <v>1.038961038961039E-3</v>
      </c>
      <c r="H106" s="23">
        <v>0</v>
      </c>
      <c r="I106" s="24">
        <v>9625</v>
      </c>
      <c r="J106" s="23">
        <v>0.4921875</v>
      </c>
      <c r="K106" s="23">
        <v>0.5078125</v>
      </c>
      <c r="L106" s="23">
        <v>1.3020833333333333E-3</v>
      </c>
      <c r="M106" s="23">
        <v>0</v>
      </c>
      <c r="N106" s="24">
        <v>3840</v>
      </c>
    </row>
    <row r="107" spans="2:14" x14ac:dyDescent="0.2">
      <c r="B107" s="33" t="s">
        <v>268</v>
      </c>
      <c r="C107" s="18" t="s">
        <v>63</v>
      </c>
      <c r="D107" s="21" t="s">
        <v>172</v>
      </c>
      <c r="E107" s="23">
        <v>0.47367615549433734</v>
      </c>
      <c r="F107" s="23">
        <v>0.52632384450566272</v>
      </c>
      <c r="G107" s="23">
        <v>0</v>
      </c>
      <c r="H107" s="23">
        <v>0</v>
      </c>
      <c r="I107" s="24">
        <v>32670</v>
      </c>
      <c r="J107" s="23">
        <v>0.46527777777777779</v>
      </c>
      <c r="K107" s="23">
        <v>0.53418803418803418</v>
      </c>
      <c r="L107" s="23">
        <v>0</v>
      </c>
      <c r="M107" s="23">
        <v>0</v>
      </c>
      <c r="N107" s="24">
        <v>9360</v>
      </c>
    </row>
    <row r="108" spans="2:14" x14ac:dyDescent="0.2">
      <c r="B108" s="33" t="s">
        <v>268</v>
      </c>
      <c r="C108" s="18" t="s">
        <v>64</v>
      </c>
      <c r="D108" s="21" t="s">
        <v>319</v>
      </c>
      <c r="E108" s="23">
        <v>0.48152337858220212</v>
      </c>
      <c r="F108" s="23">
        <v>0.51847662141779793</v>
      </c>
      <c r="G108" s="23">
        <v>0</v>
      </c>
      <c r="H108" s="23">
        <v>0</v>
      </c>
      <c r="I108" s="24">
        <v>13260</v>
      </c>
      <c r="J108" s="23">
        <v>0.49402985074626865</v>
      </c>
      <c r="K108" s="23">
        <v>0.5044776119402985</v>
      </c>
      <c r="L108" s="23">
        <v>0</v>
      </c>
      <c r="M108" s="23">
        <v>0</v>
      </c>
      <c r="N108" s="24">
        <v>3350</v>
      </c>
    </row>
    <row r="109" spans="2:14" x14ac:dyDescent="0.2">
      <c r="B109" s="33" t="s">
        <v>268</v>
      </c>
      <c r="C109" s="18" t="s">
        <v>65</v>
      </c>
      <c r="D109" s="21" t="s">
        <v>320</v>
      </c>
      <c r="E109" s="23">
        <v>0.48226950354609927</v>
      </c>
      <c r="F109" s="23">
        <v>0.51773049645390068</v>
      </c>
      <c r="G109" s="23">
        <v>0</v>
      </c>
      <c r="H109" s="23">
        <v>0</v>
      </c>
      <c r="I109" s="24">
        <v>21150</v>
      </c>
      <c r="J109" s="23">
        <v>0.48678943154523618</v>
      </c>
      <c r="K109" s="23">
        <v>0.51321056845476376</v>
      </c>
      <c r="L109" s="23">
        <v>0</v>
      </c>
      <c r="M109" s="23">
        <v>0</v>
      </c>
      <c r="N109" s="24">
        <v>6245</v>
      </c>
    </row>
    <row r="110" spans="2:14" x14ac:dyDescent="0.2">
      <c r="B110" s="33" t="s">
        <v>268</v>
      </c>
      <c r="C110" s="18" t="s">
        <v>66</v>
      </c>
      <c r="D110" s="21" t="s">
        <v>321</v>
      </c>
      <c r="E110" s="23">
        <v>0.48322147651006714</v>
      </c>
      <c r="F110" s="23">
        <v>0.51677852348993292</v>
      </c>
      <c r="G110" s="23">
        <v>0</v>
      </c>
      <c r="H110" s="23">
        <v>0</v>
      </c>
      <c r="I110" s="24">
        <v>23095</v>
      </c>
      <c r="J110" s="23">
        <v>0.46203904555314534</v>
      </c>
      <c r="K110" s="23">
        <v>0.53723788864786692</v>
      </c>
      <c r="L110" s="23">
        <v>0</v>
      </c>
      <c r="M110" s="23">
        <v>0</v>
      </c>
      <c r="N110" s="24">
        <v>6915</v>
      </c>
    </row>
    <row r="111" spans="2:14" x14ac:dyDescent="0.2">
      <c r="B111" s="33" t="s">
        <v>268</v>
      </c>
      <c r="C111" s="18" t="s">
        <v>67</v>
      </c>
      <c r="D111" s="21" t="s">
        <v>322</v>
      </c>
      <c r="E111" s="23">
        <v>0.49296790479624952</v>
      </c>
      <c r="F111" s="23">
        <v>0.50667147493689146</v>
      </c>
      <c r="G111" s="23">
        <v>3.6062026685899749E-4</v>
      </c>
      <c r="H111" s="23">
        <v>0</v>
      </c>
      <c r="I111" s="24">
        <v>13865</v>
      </c>
      <c r="J111" s="23">
        <v>0.4812108559498956</v>
      </c>
      <c r="K111" s="23">
        <v>0.51774530271398744</v>
      </c>
      <c r="L111" s="23">
        <v>1.0438413361169101E-3</v>
      </c>
      <c r="M111" s="23">
        <v>0</v>
      </c>
      <c r="N111" s="24">
        <v>4790</v>
      </c>
    </row>
    <row r="112" spans="2:14" x14ac:dyDescent="0.2">
      <c r="B112" s="33" t="s">
        <v>268</v>
      </c>
      <c r="C112" s="18" t="s">
        <v>68</v>
      </c>
      <c r="D112" s="21" t="s">
        <v>173</v>
      </c>
      <c r="E112" s="23">
        <v>0.48679678530424797</v>
      </c>
      <c r="F112" s="23">
        <v>0.5126291618828932</v>
      </c>
      <c r="G112" s="23">
        <v>0</v>
      </c>
      <c r="H112" s="23">
        <v>0</v>
      </c>
      <c r="I112" s="24">
        <v>8710</v>
      </c>
      <c r="J112" s="23">
        <v>0.4631578947368421</v>
      </c>
      <c r="K112" s="23">
        <v>0.5368421052631579</v>
      </c>
      <c r="L112" s="23">
        <v>0</v>
      </c>
      <c r="M112" s="23">
        <v>0</v>
      </c>
      <c r="N112" s="24">
        <v>2850</v>
      </c>
    </row>
    <row r="113" spans="2:14" x14ac:dyDescent="0.2">
      <c r="B113" s="33" t="s">
        <v>268</v>
      </c>
      <c r="C113" s="18" t="s">
        <v>71</v>
      </c>
      <c r="D113" s="21" t="s">
        <v>175</v>
      </c>
      <c r="E113" s="23">
        <v>0.49097888675623802</v>
      </c>
      <c r="F113" s="23">
        <v>0.50902111324376198</v>
      </c>
      <c r="G113" s="23">
        <v>0</v>
      </c>
      <c r="H113" s="23">
        <v>0</v>
      </c>
      <c r="I113" s="24">
        <v>13025</v>
      </c>
      <c r="J113" s="23">
        <v>0.477792732166891</v>
      </c>
      <c r="K113" s="23">
        <v>0.522207267833109</v>
      </c>
      <c r="L113" s="23">
        <v>0</v>
      </c>
      <c r="M113" s="23">
        <v>0</v>
      </c>
      <c r="N113" s="24">
        <v>3715</v>
      </c>
    </row>
    <row r="114" spans="2:14" x14ac:dyDescent="0.2">
      <c r="B114" s="33" t="s">
        <v>268</v>
      </c>
      <c r="C114" s="18" t="s">
        <v>72</v>
      </c>
      <c r="D114" s="21" t="s">
        <v>176</v>
      </c>
      <c r="E114" s="23">
        <v>0.4821002386634845</v>
      </c>
      <c r="F114" s="23">
        <v>0.5178997613365155</v>
      </c>
      <c r="G114" s="23">
        <v>0</v>
      </c>
      <c r="H114" s="23">
        <v>0</v>
      </c>
      <c r="I114" s="24">
        <v>6285</v>
      </c>
      <c r="J114" s="23">
        <v>0.45081967213114754</v>
      </c>
      <c r="K114" s="23">
        <v>0.54918032786885251</v>
      </c>
      <c r="L114" s="23">
        <v>0</v>
      </c>
      <c r="M114" s="23">
        <v>0</v>
      </c>
      <c r="N114" s="24">
        <v>1830</v>
      </c>
    </row>
    <row r="115" spans="2:14" x14ac:dyDescent="0.2">
      <c r="B115" s="33" t="s">
        <v>280</v>
      </c>
      <c r="C115" s="18" t="s">
        <v>74</v>
      </c>
      <c r="D115" s="21" t="s">
        <v>178</v>
      </c>
      <c r="E115" s="23">
        <v>0.47840260798696005</v>
      </c>
      <c r="F115" s="23">
        <v>0.52078239608801957</v>
      </c>
      <c r="G115" s="23">
        <v>8.1499592502037486E-4</v>
      </c>
      <c r="H115" s="23">
        <v>0</v>
      </c>
      <c r="I115" s="24">
        <v>6135</v>
      </c>
      <c r="J115" s="23">
        <v>0.46666666666666667</v>
      </c>
      <c r="K115" s="23">
        <v>0.53333333333333333</v>
      </c>
      <c r="L115" s="23">
        <v>0</v>
      </c>
      <c r="M115" s="23">
        <v>0</v>
      </c>
      <c r="N115" s="24">
        <v>1500</v>
      </c>
    </row>
    <row r="116" spans="2:14" x14ac:dyDescent="0.2">
      <c r="B116" s="33" t="s">
        <v>280</v>
      </c>
      <c r="C116" s="18" t="s">
        <v>76</v>
      </c>
      <c r="D116" s="21" t="s">
        <v>180</v>
      </c>
      <c r="E116" s="23">
        <v>0.47689674843126068</v>
      </c>
      <c r="F116" s="23">
        <v>0.52253280091272103</v>
      </c>
      <c r="G116" s="23">
        <v>5.7045065601825438E-4</v>
      </c>
      <c r="H116" s="23">
        <v>5.7045065601825438E-4</v>
      </c>
      <c r="I116" s="24">
        <v>8765</v>
      </c>
      <c r="J116" s="23">
        <v>0.46031746031746029</v>
      </c>
      <c r="K116" s="23">
        <v>0.53791887125220461</v>
      </c>
      <c r="L116" s="23">
        <v>0</v>
      </c>
      <c r="M116" s="23">
        <v>0</v>
      </c>
      <c r="N116" s="24">
        <v>2835</v>
      </c>
    </row>
    <row r="117" spans="2:14" x14ac:dyDescent="0.2">
      <c r="B117" s="33" t="s">
        <v>280</v>
      </c>
      <c r="C117" s="18" t="s">
        <v>79</v>
      </c>
      <c r="D117" s="21" t="s">
        <v>183</v>
      </c>
      <c r="E117" s="23">
        <v>0.49172033118675251</v>
      </c>
      <c r="F117" s="23">
        <v>0.50827966881324749</v>
      </c>
      <c r="G117" s="23">
        <v>0</v>
      </c>
      <c r="H117" s="23">
        <v>0</v>
      </c>
      <c r="I117" s="24">
        <v>10870</v>
      </c>
      <c r="J117" s="23">
        <v>0.47661469933184858</v>
      </c>
      <c r="K117" s="23">
        <v>0.52338530066815148</v>
      </c>
      <c r="L117" s="23">
        <v>0</v>
      </c>
      <c r="M117" s="23">
        <v>0</v>
      </c>
      <c r="N117" s="24">
        <v>2245</v>
      </c>
    </row>
    <row r="118" spans="2:14" x14ac:dyDescent="0.2">
      <c r="B118" s="33" t="s">
        <v>280</v>
      </c>
      <c r="C118" s="18" t="s">
        <v>80</v>
      </c>
      <c r="D118" s="21" t="s">
        <v>323</v>
      </c>
      <c r="E118" s="23">
        <v>0.48938547486033518</v>
      </c>
      <c r="F118" s="23">
        <v>0.51061452513966477</v>
      </c>
      <c r="G118" s="23">
        <v>0</v>
      </c>
      <c r="H118" s="23">
        <v>0</v>
      </c>
      <c r="I118" s="24">
        <v>13425</v>
      </c>
      <c r="J118" s="23">
        <v>0.4708454810495627</v>
      </c>
      <c r="K118" s="23">
        <v>0.53061224489795922</v>
      </c>
      <c r="L118" s="23">
        <v>0</v>
      </c>
      <c r="M118" s="23">
        <v>0</v>
      </c>
      <c r="N118" s="24">
        <v>3430</v>
      </c>
    </row>
    <row r="119" spans="2:14" x14ac:dyDescent="0.2">
      <c r="B119" s="33" t="s">
        <v>280</v>
      </c>
      <c r="C119" s="18" t="s">
        <v>82</v>
      </c>
      <c r="D119" s="21" t="s">
        <v>324</v>
      </c>
      <c r="E119" s="23">
        <v>0.47484837673920799</v>
      </c>
      <c r="F119" s="23">
        <v>0.5247948626471638</v>
      </c>
      <c r="G119" s="23">
        <v>0</v>
      </c>
      <c r="H119" s="23">
        <v>0</v>
      </c>
      <c r="I119" s="24">
        <v>14015</v>
      </c>
      <c r="J119" s="23">
        <v>0.46282973621103118</v>
      </c>
      <c r="K119" s="23">
        <v>0.53717026378896882</v>
      </c>
      <c r="L119" s="23">
        <v>0</v>
      </c>
      <c r="M119" s="23">
        <v>0</v>
      </c>
      <c r="N119" s="24">
        <v>4170</v>
      </c>
    </row>
    <row r="120" spans="2:14" x14ac:dyDescent="0.2">
      <c r="B120" s="33" t="s">
        <v>280</v>
      </c>
      <c r="C120" s="18" t="s">
        <v>83</v>
      </c>
      <c r="D120" s="21" t="s">
        <v>325</v>
      </c>
      <c r="E120" s="23">
        <v>0.48110661268556004</v>
      </c>
      <c r="F120" s="23">
        <v>0.5188933873144399</v>
      </c>
      <c r="G120" s="23">
        <v>0</v>
      </c>
      <c r="H120" s="23">
        <v>0</v>
      </c>
      <c r="I120" s="24">
        <v>14820</v>
      </c>
      <c r="J120" s="23">
        <v>0.47463768115942029</v>
      </c>
      <c r="K120" s="23">
        <v>0.52536231884057971</v>
      </c>
      <c r="L120" s="23">
        <v>0</v>
      </c>
      <c r="M120" s="23">
        <v>0</v>
      </c>
      <c r="N120" s="24">
        <v>4140</v>
      </c>
    </row>
    <row r="121" spans="2:14" x14ac:dyDescent="0.2">
      <c r="B121" s="33" t="s">
        <v>280</v>
      </c>
      <c r="C121" s="18" t="s">
        <v>86</v>
      </c>
      <c r="D121" s="21" t="s">
        <v>186</v>
      </c>
      <c r="E121" s="23">
        <v>0.46858168761220825</v>
      </c>
      <c r="F121" s="23">
        <v>0.53052064631956908</v>
      </c>
      <c r="G121" s="23">
        <v>8.9766606822262122E-4</v>
      </c>
      <c r="H121" s="23">
        <v>0</v>
      </c>
      <c r="I121" s="24">
        <v>5570</v>
      </c>
      <c r="J121" s="23" t="s">
        <v>571</v>
      </c>
      <c r="K121" s="23" t="s">
        <v>571</v>
      </c>
      <c r="L121" s="23" t="s">
        <v>571</v>
      </c>
      <c r="M121" s="23" t="s">
        <v>571</v>
      </c>
      <c r="N121" s="24" t="s">
        <v>571</v>
      </c>
    </row>
    <row r="122" spans="2:14" x14ac:dyDescent="0.2">
      <c r="B122" s="33" t="s">
        <v>280</v>
      </c>
      <c r="C122" s="18" t="s">
        <v>87</v>
      </c>
      <c r="D122" s="21" t="s">
        <v>326</v>
      </c>
      <c r="E122" s="23">
        <v>0.48390804597701148</v>
      </c>
      <c r="F122" s="23">
        <v>0.51609195402298846</v>
      </c>
      <c r="G122" s="23">
        <v>0</v>
      </c>
      <c r="H122" s="23">
        <v>0</v>
      </c>
      <c r="I122" s="24">
        <v>4350</v>
      </c>
      <c r="J122" s="23">
        <v>0.49783549783549785</v>
      </c>
      <c r="K122" s="23">
        <v>0.50216450216450215</v>
      </c>
      <c r="L122" s="23">
        <v>0</v>
      </c>
      <c r="M122" s="23">
        <v>0</v>
      </c>
      <c r="N122" s="24">
        <v>1155</v>
      </c>
    </row>
    <row r="123" spans="2:14" x14ac:dyDescent="0.2">
      <c r="B123" s="33" t="s">
        <v>280</v>
      </c>
      <c r="C123" s="18" t="s">
        <v>88</v>
      </c>
      <c r="D123" s="21" t="s">
        <v>327</v>
      </c>
      <c r="E123" s="23">
        <v>0.47919524462734342</v>
      </c>
      <c r="F123" s="23">
        <v>0.52034750800182894</v>
      </c>
      <c r="G123" s="23">
        <v>0</v>
      </c>
      <c r="H123" s="23">
        <v>0</v>
      </c>
      <c r="I123" s="24">
        <v>10935</v>
      </c>
      <c r="J123" s="23">
        <v>0.47903075489282387</v>
      </c>
      <c r="K123" s="23">
        <v>0.52003727865796834</v>
      </c>
      <c r="L123" s="23">
        <v>0</v>
      </c>
      <c r="M123" s="23">
        <v>0</v>
      </c>
      <c r="N123" s="24">
        <v>5365</v>
      </c>
    </row>
    <row r="124" spans="2:14" x14ac:dyDescent="0.2">
      <c r="B124" s="33" t="s">
        <v>280</v>
      </c>
      <c r="C124" s="18" t="s">
        <v>90</v>
      </c>
      <c r="D124" s="21" t="s">
        <v>188</v>
      </c>
      <c r="E124" s="23">
        <v>0.48844707146695326</v>
      </c>
      <c r="F124" s="23">
        <v>0.51155292853304679</v>
      </c>
      <c r="G124" s="23">
        <v>0</v>
      </c>
      <c r="H124" s="23">
        <v>0</v>
      </c>
      <c r="I124" s="24">
        <v>18610</v>
      </c>
      <c r="J124" s="23">
        <v>0.48080000000000001</v>
      </c>
      <c r="K124" s="23">
        <v>0.51919999999999999</v>
      </c>
      <c r="L124" s="23">
        <v>0</v>
      </c>
      <c r="M124" s="23">
        <v>0</v>
      </c>
      <c r="N124" s="24">
        <v>6250</v>
      </c>
    </row>
    <row r="125" spans="2:14" x14ac:dyDescent="0.2">
      <c r="B125" s="33" t="s">
        <v>280</v>
      </c>
      <c r="C125" s="18" t="s">
        <v>93</v>
      </c>
      <c r="D125" s="21" t="s">
        <v>191</v>
      </c>
      <c r="E125" s="23">
        <v>0.49528158295281582</v>
      </c>
      <c r="F125" s="23">
        <v>0.50441400304414008</v>
      </c>
      <c r="G125" s="23">
        <v>0</v>
      </c>
      <c r="H125" s="23">
        <v>0</v>
      </c>
      <c r="I125" s="24">
        <v>16425</v>
      </c>
      <c r="J125" s="23">
        <v>0.48588235294117649</v>
      </c>
      <c r="K125" s="23">
        <v>0.51411764705882357</v>
      </c>
      <c r="L125" s="23">
        <v>0</v>
      </c>
      <c r="M125" s="23">
        <v>0</v>
      </c>
      <c r="N125" s="24">
        <v>4250</v>
      </c>
    </row>
    <row r="126" spans="2:14" x14ac:dyDescent="0.2">
      <c r="B126" s="33" t="s">
        <v>280</v>
      </c>
      <c r="C126" s="18" t="s">
        <v>94</v>
      </c>
      <c r="D126" s="21" t="s">
        <v>192</v>
      </c>
      <c r="E126" s="23">
        <v>0.48871331828442438</v>
      </c>
      <c r="F126" s="23">
        <v>0.51128668171557567</v>
      </c>
      <c r="G126" s="23">
        <v>0</v>
      </c>
      <c r="H126" s="23">
        <v>0</v>
      </c>
      <c r="I126" s="24">
        <v>8860</v>
      </c>
      <c r="J126" s="23">
        <v>0.49411764705882355</v>
      </c>
      <c r="K126" s="23">
        <v>0.50588235294117645</v>
      </c>
      <c r="L126" s="23">
        <v>0</v>
      </c>
      <c r="M126" s="23">
        <v>0</v>
      </c>
      <c r="N126" s="24">
        <v>2125</v>
      </c>
    </row>
    <row r="127" spans="2:14" x14ac:dyDescent="0.2">
      <c r="B127" s="33" t="s">
        <v>280</v>
      </c>
      <c r="C127" s="18" t="s">
        <v>95</v>
      </c>
      <c r="D127" s="21" t="s">
        <v>328</v>
      </c>
      <c r="E127" s="23">
        <v>0.46748878923766818</v>
      </c>
      <c r="F127" s="23">
        <v>0.53251121076233188</v>
      </c>
      <c r="G127" s="23">
        <v>0</v>
      </c>
      <c r="H127" s="23">
        <v>0</v>
      </c>
      <c r="I127" s="24">
        <v>4460</v>
      </c>
      <c r="J127" s="23">
        <v>0.45045045045045046</v>
      </c>
      <c r="K127" s="23">
        <v>0.5495495495495496</v>
      </c>
      <c r="L127" s="23">
        <v>0</v>
      </c>
      <c r="M127" s="23">
        <v>0</v>
      </c>
      <c r="N127" s="24">
        <v>1665</v>
      </c>
    </row>
    <row r="128" spans="2:14" x14ac:dyDescent="0.2">
      <c r="B128" s="33" t="s">
        <v>280</v>
      </c>
      <c r="C128" s="18" t="s">
        <v>96</v>
      </c>
      <c r="D128" s="21" t="s">
        <v>329</v>
      </c>
      <c r="E128" s="23">
        <v>0.47168709865732633</v>
      </c>
      <c r="F128" s="23">
        <v>0.52772913018096901</v>
      </c>
      <c r="G128" s="23">
        <v>0</v>
      </c>
      <c r="H128" s="23">
        <v>0</v>
      </c>
      <c r="I128" s="24">
        <v>8565</v>
      </c>
      <c r="J128" s="23">
        <v>0.46333853354134164</v>
      </c>
      <c r="K128" s="23">
        <v>0.53510140405616224</v>
      </c>
      <c r="L128" s="23">
        <v>0</v>
      </c>
      <c r="M128" s="23">
        <v>0</v>
      </c>
      <c r="N128" s="24">
        <v>3205</v>
      </c>
    </row>
    <row r="129" spans="2:14" x14ac:dyDescent="0.2">
      <c r="B129" s="33" t="s">
        <v>280</v>
      </c>
      <c r="C129" s="18" t="s">
        <v>97</v>
      </c>
      <c r="D129" s="21" t="s">
        <v>193</v>
      </c>
      <c r="E129" s="23">
        <v>0.47666491872050343</v>
      </c>
      <c r="F129" s="23">
        <v>0.52385946512847403</v>
      </c>
      <c r="G129" s="23">
        <v>0</v>
      </c>
      <c r="H129" s="23">
        <v>0</v>
      </c>
      <c r="I129" s="24">
        <v>9535</v>
      </c>
      <c r="J129" s="23">
        <v>0.46285140562248994</v>
      </c>
      <c r="K129" s="23">
        <v>0.53614457831325302</v>
      </c>
      <c r="L129" s="23">
        <v>0</v>
      </c>
      <c r="M129" s="23">
        <v>0</v>
      </c>
      <c r="N129" s="24">
        <v>4980</v>
      </c>
    </row>
    <row r="130" spans="2:14" x14ac:dyDescent="0.2">
      <c r="B130" s="33" t="s">
        <v>280</v>
      </c>
      <c r="C130" s="18" t="s">
        <v>99</v>
      </c>
      <c r="D130" s="21" t="s">
        <v>194</v>
      </c>
      <c r="E130" s="23">
        <v>0.54838709677419351</v>
      </c>
      <c r="F130" s="23">
        <v>0.45161290322580644</v>
      </c>
      <c r="G130" s="23">
        <v>0</v>
      </c>
      <c r="H130" s="23">
        <v>0</v>
      </c>
      <c r="I130" s="24">
        <v>4805</v>
      </c>
      <c r="J130" s="23">
        <v>0.550561797752809</v>
      </c>
      <c r="K130" s="23">
        <v>0.449438202247191</v>
      </c>
      <c r="L130" s="23">
        <v>0</v>
      </c>
      <c r="M130" s="23">
        <v>0</v>
      </c>
      <c r="N130" s="24">
        <v>890</v>
      </c>
    </row>
    <row r="131" spans="2:14" x14ac:dyDescent="0.2">
      <c r="B131" s="33" t="s">
        <v>280</v>
      </c>
      <c r="C131" s="18" t="s">
        <v>100</v>
      </c>
      <c r="D131" s="21" t="s">
        <v>195</v>
      </c>
      <c r="E131" s="23">
        <v>0.48444231689803735</v>
      </c>
      <c r="F131" s="23">
        <v>0.5155576831019627</v>
      </c>
      <c r="G131" s="23">
        <v>0</v>
      </c>
      <c r="H131" s="23">
        <v>0</v>
      </c>
      <c r="I131" s="24">
        <v>10445</v>
      </c>
      <c r="J131" s="23">
        <v>0.47860962566844922</v>
      </c>
      <c r="K131" s="23">
        <v>0.52139037433155078</v>
      </c>
      <c r="L131" s="23">
        <v>0</v>
      </c>
      <c r="M131" s="23">
        <v>0</v>
      </c>
      <c r="N131" s="24">
        <v>3740</v>
      </c>
    </row>
    <row r="132" spans="2:14" x14ac:dyDescent="0.2">
      <c r="B132" s="33" t="s">
        <v>280</v>
      </c>
      <c r="C132" s="18" t="s">
        <v>101</v>
      </c>
      <c r="D132" s="21" t="s">
        <v>196</v>
      </c>
      <c r="E132" s="23">
        <v>0.50446998722860792</v>
      </c>
      <c r="F132" s="23">
        <v>0.49553001277139208</v>
      </c>
      <c r="G132" s="23">
        <v>0</v>
      </c>
      <c r="H132" s="23">
        <v>0</v>
      </c>
      <c r="I132" s="24">
        <v>7830</v>
      </c>
      <c r="J132" s="23">
        <v>0.42222222222222222</v>
      </c>
      <c r="K132" s="23">
        <v>0.57777777777777772</v>
      </c>
      <c r="L132" s="23">
        <v>0</v>
      </c>
      <c r="M132" s="23">
        <v>0</v>
      </c>
      <c r="N132" s="24">
        <v>225</v>
      </c>
    </row>
    <row r="133" spans="2:14" x14ac:dyDescent="0.2">
      <c r="B133" s="33" t="s">
        <v>280</v>
      </c>
      <c r="C133" s="18" t="s">
        <v>102</v>
      </c>
      <c r="D133" s="21" t="s">
        <v>197</v>
      </c>
      <c r="E133" s="23">
        <v>0.47945736434108527</v>
      </c>
      <c r="F133" s="23">
        <v>0.52054263565891468</v>
      </c>
      <c r="G133" s="23">
        <v>0</v>
      </c>
      <c r="H133" s="23">
        <v>0</v>
      </c>
      <c r="I133" s="24">
        <v>12900</v>
      </c>
      <c r="J133" s="23">
        <v>0.47807017543859648</v>
      </c>
      <c r="K133" s="23">
        <v>0.52083333333333337</v>
      </c>
      <c r="L133" s="23">
        <v>0</v>
      </c>
      <c r="M133" s="23">
        <v>0</v>
      </c>
      <c r="N133" s="24">
        <v>4560</v>
      </c>
    </row>
    <row r="134" spans="2:14" x14ac:dyDescent="0.2">
      <c r="B134" s="33" t="s">
        <v>280</v>
      </c>
      <c r="C134" s="18" t="s">
        <v>106</v>
      </c>
      <c r="D134" s="21" t="s">
        <v>199</v>
      </c>
      <c r="E134" s="23">
        <v>0.50174581005586594</v>
      </c>
      <c r="F134" s="23">
        <v>0.49790502793296088</v>
      </c>
      <c r="G134" s="23">
        <v>3.4916201117318437E-4</v>
      </c>
      <c r="H134" s="23">
        <v>0</v>
      </c>
      <c r="I134" s="24">
        <v>14320</v>
      </c>
      <c r="J134" s="23">
        <v>0.50449101796407181</v>
      </c>
      <c r="K134" s="23">
        <v>0.4940119760479042</v>
      </c>
      <c r="L134" s="23">
        <v>0</v>
      </c>
      <c r="M134" s="23">
        <v>0</v>
      </c>
      <c r="N134" s="24">
        <v>3340</v>
      </c>
    </row>
    <row r="135" spans="2:14" x14ac:dyDescent="0.2">
      <c r="B135" s="33" t="s">
        <v>280</v>
      </c>
      <c r="C135" s="18" t="s">
        <v>107</v>
      </c>
      <c r="D135" s="21" t="s">
        <v>200</v>
      </c>
      <c r="E135" s="23">
        <v>0.47091243110838948</v>
      </c>
      <c r="F135" s="23">
        <v>0.52602571953459887</v>
      </c>
      <c r="G135" s="23">
        <v>0</v>
      </c>
      <c r="H135" s="23">
        <v>3.6742192284139621E-3</v>
      </c>
      <c r="I135" s="24">
        <v>8165</v>
      </c>
      <c r="J135" s="23" t="s">
        <v>571</v>
      </c>
      <c r="K135" s="23" t="s">
        <v>571</v>
      </c>
      <c r="L135" s="23" t="s">
        <v>571</v>
      </c>
      <c r="M135" s="23" t="s">
        <v>571</v>
      </c>
      <c r="N135" s="24" t="s">
        <v>571</v>
      </c>
    </row>
    <row r="136" spans="2:14" x14ac:dyDescent="0.2">
      <c r="B136" s="33" t="s">
        <v>280</v>
      </c>
      <c r="C136" s="18" t="s">
        <v>112</v>
      </c>
      <c r="D136" s="21" t="s">
        <v>330</v>
      </c>
      <c r="E136" s="23">
        <v>0.46398210290827741</v>
      </c>
      <c r="F136" s="23">
        <v>0.53601789709172265</v>
      </c>
      <c r="G136" s="23">
        <v>4.4742729306487697E-4</v>
      </c>
      <c r="H136" s="23">
        <v>0</v>
      </c>
      <c r="I136" s="24">
        <v>11175</v>
      </c>
      <c r="J136" s="23">
        <v>0.47639484978540775</v>
      </c>
      <c r="K136" s="23">
        <v>0.52360515021459231</v>
      </c>
      <c r="L136" s="23">
        <v>0</v>
      </c>
      <c r="M136" s="23">
        <v>0</v>
      </c>
      <c r="N136" s="24">
        <v>4660</v>
      </c>
    </row>
    <row r="137" spans="2:14" x14ac:dyDescent="0.2">
      <c r="B137" s="33" t="s">
        <v>285</v>
      </c>
      <c r="C137" s="18" t="s">
        <v>75</v>
      </c>
      <c r="D137" s="21" t="s">
        <v>179</v>
      </c>
      <c r="E137" s="23">
        <v>0.54278074866310155</v>
      </c>
      <c r="F137" s="23">
        <v>0.45811051693404636</v>
      </c>
      <c r="G137" s="23">
        <v>0</v>
      </c>
      <c r="H137" s="23">
        <v>0</v>
      </c>
      <c r="I137" s="24">
        <v>5610</v>
      </c>
      <c r="J137" s="23">
        <v>0.52926829268292686</v>
      </c>
      <c r="K137" s="23">
        <v>0.4682926829268293</v>
      </c>
      <c r="L137" s="23">
        <v>0</v>
      </c>
      <c r="M137" s="23">
        <v>0</v>
      </c>
      <c r="N137" s="24">
        <v>2050</v>
      </c>
    </row>
    <row r="138" spans="2:14" x14ac:dyDescent="0.2">
      <c r="B138" s="33" t="s">
        <v>285</v>
      </c>
      <c r="C138" s="18" t="s">
        <v>77</v>
      </c>
      <c r="D138" s="21" t="s">
        <v>181</v>
      </c>
      <c r="E138" s="23">
        <v>0.49382716049382713</v>
      </c>
      <c r="F138" s="23">
        <v>0.50617283950617287</v>
      </c>
      <c r="G138" s="23">
        <v>0</v>
      </c>
      <c r="H138" s="23">
        <v>0</v>
      </c>
      <c r="I138" s="24">
        <v>6480</v>
      </c>
      <c r="J138" s="23">
        <v>0.474609375</v>
      </c>
      <c r="K138" s="23">
        <v>0.525390625</v>
      </c>
      <c r="L138" s="23">
        <v>0</v>
      </c>
      <c r="M138" s="23">
        <v>0</v>
      </c>
      <c r="N138" s="24">
        <v>2560</v>
      </c>
    </row>
    <row r="139" spans="2:14" x14ac:dyDescent="0.2">
      <c r="B139" s="33" t="s">
        <v>285</v>
      </c>
      <c r="C139" s="18" t="s">
        <v>78</v>
      </c>
      <c r="D139" s="21" t="s">
        <v>182</v>
      </c>
      <c r="E139" s="23">
        <v>0.49635036496350365</v>
      </c>
      <c r="F139" s="23">
        <v>0.5036496350364964</v>
      </c>
      <c r="G139" s="23">
        <v>0</v>
      </c>
      <c r="H139" s="23">
        <v>0</v>
      </c>
      <c r="I139" s="24">
        <v>10275</v>
      </c>
      <c r="J139" s="23">
        <v>0.46830265848670755</v>
      </c>
      <c r="K139" s="23">
        <v>0.53374233128834359</v>
      </c>
      <c r="L139" s="23">
        <v>0</v>
      </c>
      <c r="M139" s="23">
        <v>0</v>
      </c>
      <c r="N139" s="24">
        <v>2445</v>
      </c>
    </row>
    <row r="140" spans="2:14" x14ac:dyDescent="0.2">
      <c r="B140" s="33" t="s">
        <v>285</v>
      </c>
      <c r="C140" s="18" t="s">
        <v>81</v>
      </c>
      <c r="D140" s="21" t="s">
        <v>331</v>
      </c>
      <c r="E140" s="23">
        <v>0.48007774538386783</v>
      </c>
      <c r="F140" s="23">
        <v>0.51895043731778423</v>
      </c>
      <c r="G140" s="23">
        <v>0</v>
      </c>
      <c r="H140" s="23">
        <v>0</v>
      </c>
      <c r="I140" s="24">
        <v>5145</v>
      </c>
      <c r="J140" s="23">
        <v>0.47687861271676302</v>
      </c>
      <c r="K140" s="23">
        <v>0.52312138728323698</v>
      </c>
      <c r="L140" s="23">
        <v>0</v>
      </c>
      <c r="M140" s="23">
        <v>0</v>
      </c>
      <c r="N140" s="24">
        <v>1730</v>
      </c>
    </row>
    <row r="141" spans="2:14" x14ac:dyDescent="0.2">
      <c r="B141" s="33" t="s">
        <v>285</v>
      </c>
      <c r="C141" s="18" t="s">
        <v>84</v>
      </c>
      <c r="D141" s="21" t="s">
        <v>184</v>
      </c>
      <c r="E141" s="23">
        <v>0.46245530393325385</v>
      </c>
      <c r="F141" s="23">
        <v>0.53754469606674615</v>
      </c>
      <c r="G141" s="23">
        <v>1.1918951132300357E-3</v>
      </c>
      <c r="H141" s="23">
        <v>0</v>
      </c>
      <c r="I141" s="24">
        <v>4195</v>
      </c>
      <c r="J141" s="23">
        <v>0.48223350253807107</v>
      </c>
      <c r="K141" s="23">
        <v>0.51776649746192893</v>
      </c>
      <c r="L141" s="23">
        <v>0</v>
      </c>
      <c r="M141" s="23">
        <v>0</v>
      </c>
      <c r="N141" s="24">
        <v>985</v>
      </c>
    </row>
    <row r="142" spans="2:14" x14ac:dyDescent="0.2">
      <c r="B142" s="33" t="s">
        <v>285</v>
      </c>
      <c r="C142" s="18" t="s">
        <v>85</v>
      </c>
      <c r="D142" s="21" t="s">
        <v>185</v>
      </c>
      <c r="E142" s="23">
        <v>0.48207885304659498</v>
      </c>
      <c r="F142" s="23">
        <v>0.51702508960573479</v>
      </c>
      <c r="G142" s="23">
        <v>4.4802867383512545E-4</v>
      </c>
      <c r="H142" s="23">
        <v>4.4802867383512545E-4</v>
      </c>
      <c r="I142" s="24">
        <v>11160</v>
      </c>
      <c r="J142" s="23">
        <v>0.47974068071312803</v>
      </c>
      <c r="K142" s="23">
        <v>0.52025931928687197</v>
      </c>
      <c r="L142" s="23">
        <v>0</v>
      </c>
      <c r="M142" s="23">
        <v>0</v>
      </c>
      <c r="N142" s="24">
        <v>3085</v>
      </c>
    </row>
    <row r="143" spans="2:14" x14ac:dyDescent="0.2">
      <c r="B143" s="33" t="s">
        <v>285</v>
      </c>
      <c r="C143" s="18" t="s">
        <v>89</v>
      </c>
      <c r="D143" s="21" t="s">
        <v>187</v>
      </c>
      <c r="E143" s="23">
        <v>0.49257530759439966</v>
      </c>
      <c r="F143" s="23">
        <v>0.50742469240560029</v>
      </c>
      <c r="G143" s="23">
        <v>4.2426813746287653E-4</v>
      </c>
      <c r="H143" s="23">
        <v>0</v>
      </c>
      <c r="I143" s="24">
        <v>11785</v>
      </c>
      <c r="J143" s="23">
        <v>0.49107142857142855</v>
      </c>
      <c r="K143" s="23">
        <v>0.5089285714285714</v>
      </c>
      <c r="L143" s="23">
        <v>0</v>
      </c>
      <c r="M143" s="23">
        <v>0</v>
      </c>
      <c r="N143" s="24">
        <v>2800</v>
      </c>
    </row>
    <row r="144" spans="2:14" x14ac:dyDescent="0.2">
      <c r="B144" s="33" t="s">
        <v>285</v>
      </c>
      <c r="C144" s="18" t="s">
        <v>73</v>
      </c>
      <c r="D144" s="21" t="s">
        <v>177</v>
      </c>
      <c r="E144" s="23">
        <v>0.48715019988577957</v>
      </c>
      <c r="F144" s="23">
        <v>0.51284980011422043</v>
      </c>
      <c r="G144" s="23">
        <v>0</v>
      </c>
      <c r="H144" s="23">
        <v>0</v>
      </c>
      <c r="I144" s="24">
        <v>17510</v>
      </c>
      <c r="J144" s="23">
        <v>0.48241659152389538</v>
      </c>
      <c r="K144" s="23">
        <v>0.51668169522091978</v>
      </c>
      <c r="L144" s="23">
        <v>0</v>
      </c>
      <c r="M144" s="23">
        <v>0</v>
      </c>
      <c r="N144" s="24">
        <v>5545</v>
      </c>
    </row>
    <row r="145" spans="2:14" x14ac:dyDescent="0.2">
      <c r="B145" s="33" t="s">
        <v>285</v>
      </c>
      <c r="C145" s="18" t="s">
        <v>430</v>
      </c>
      <c r="D145" s="21" t="s">
        <v>431</v>
      </c>
      <c r="E145" s="23">
        <v>0</v>
      </c>
      <c r="F145" s="23">
        <v>1</v>
      </c>
      <c r="G145" s="23">
        <v>0</v>
      </c>
      <c r="H145" s="23">
        <v>0</v>
      </c>
      <c r="I145" s="24">
        <v>1265</v>
      </c>
      <c r="J145" s="23">
        <v>0</v>
      </c>
      <c r="K145" s="23">
        <v>1</v>
      </c>
      <c r="L145" s="23">
        <v>0</v>
      </c>
      <c r="M145" s="23">
        <v>0</v>
      </c>
      <c r="N145" s="24">
        <v>35</v>
      </c>
    </row>
    <row r="146" spans="2:14" x14ac:dyDescent="0.2">
      <c r="B146" s="33" t="s">
        <v>285</v>
      </c>
      <c r="C146" s="18" t="s">
        <v>91</v>
      </c>
      <c r="D146" s="21" t="s">
        <v>189</v>
      </c>
      <c r="E146" s="23">
        <v>0.47592531935800853</v>
      </c>
      <c r="F146" s="23">
        <v>0.52374713396659023</v>
      </c>
      <c r="G146" s="23">
        <v>4.9132001310186698E-4</v>
      </c>
      <c r="H146" s="23">
        <v>0</v>
      </c>
      <c r="I146" s="24">
        <v>30530</v>
      </c>
      <c r="J146" s="23" t="s">
        <v>571</v>
      </c>
      <c r="K146" s="23" t="s">
        <v>571</v>
      </c>
      <c r="L146" s="23" t="s">
        <v>571</v>
      </c>
      <c r="M146" s="23" t="s">
        <v>571</v>
      </c>
      <c r="N146" s="24" t="s">
        <v>571</v>
      </c>
    </row>
    <row r="147" spans="2:14" x14ac:dyDescent="0.2">
      <c r="B147" s="33" t="s">
        <v>285</v>
      </c>
      <c r="C147" s="18" t="s">
        <v>103</v>
      </c>
      <c r="D147" s="21" t="s">
        <v>429</v>
      </c>
      <c r="E147" s="23">
        <v>0.46845504222553402</v>
      </c>
      <c r="F147" s="23">
        <v>0.53154495777446598</v>
      </c>
      <c r="G147" s="23">
        <v>0</v>
      </c>
      <c r="H147" s="23">
        <v>0</v>
      </c>
      <c r="I147" s="24">
        <v>10065</v>
      </c>
      <c r="J147" s="23" t="s">
        <v>571</v>
      </c>
      <c r="K147" s="23" t="s">
        <v>571</v>
      </c>
      <c r="L147" s="23" t="s">
        <v>571</v>
      </c>
      <c r="M147" s="23" t="s">
        <v>571</v>
      </c>
      <c r="N147" s="24" t="s">
        <v>571</v>
      </c>
    </row>
    <row r="148" spans="2:14" x14ac:dyDescent="0.2">
      <c r="B148" s="33" t="s">
        <v>285</v>
      </c>
      <c r="C148" s="18" t="s">
        <v>92</v>
      </c>
      <c r="D148" s="21" t="s">
        <v>190</v>
      </c>
      <c r="E148" s="23">
        <v>0.49171974522292994</v>
      </c>
      <c r="F148" s="23">
        <v>0.50700636942675159</v>
      </c>
      <c r="G148" s="23">
        <v>6.3694267515923564E-4</v>
      </c>
      <c r="H148" s="23">
        <v>0</v>
      </c>
      <c r="I148" s="24">
        <v>7850</v>
      </c>
      <c r="J148" s="23">
        <v>0.47584973166368516</v>
      </c>
      <c r="K148" s="23">
        <v>0.52236135957066188</v>
      </c>
      <c r="L148" s="23">
        <v>1.7889087656529517E-3</v>
      </c>
      <c r="M148" s="23">
        <v>0</v>
      </c>
      <c r="N148" s="24">
        <v>2795</v>
      </c>
    </row>
    <row r="149" spans="2:14" x14ac:dyDescent="0.2">
      <c r="B149" s="33" t="s">
        <v>285</v>
      </c>
      <c r="C149" s="18" t="s">
        <v>98</v>
      </c>
      <c r="D149" s="21" t="s">
        <v>332</v>
      </c>
      <c r="E149" s="23">
        <v>0.48724540241249753</v>
      </c>
      <c r="F149" s="23">
        <v>0.51255685188847144</v>
      </c>
      <c r="G149" s="23">
        <v>0</v>
      </c>
      <c r="H149" s="23">
        <v>0</v>
      </c>
      <c r="I149" s="24">
        <v>25285</v>
      </c>
      <c r="J149" s="23">
        <v>0.48095545513234345</v>
      </c>
      <c r="K149" s="23">
        <v>0.5190445448676565</v>
      </c>
      <c r="L149" s="23">
        <v>0</v>
      </c>
      <c r="M149" s="23">
        <v>0</v>
      </c>
      <c r="N149" s="24">
        <v>7745</v>
      </c>
    </row>
    <row r="150" spans="2:14" x14ac:dyDescent="0.2">
      <c r="B150" s="33" t="s">
        <v>285</v>
      </c>
      <c r="C150" s="18" t="s">
        <v>104</v>
      </c>
      <c r="D150" s="21" t="s">
        <v>198</v>
      </c>
      <c r="E150" s="23">
        <v>0.4819672131147541</v>
      </c>
      <c r="F150" s="23">
        <v>0.5173770491803279</v>
      </c>
      <c r="G150" s="23">
        <v>6.5573770491803279E-4</v>
      </c>
      <c r="H150" s="23">
        <v>0</v>
      </c>
      <c r="I150" s="24">
        <v>7625</v>
      </c>
      <c r="J150" s="23">
        <v>0.47010309278350515</v>
      </c>
      <c r="K150" s="23">
        <v>0.52989690721649485</v>
      </c>
      <c r="L150" s="23">
        <v>0</v>
      </c>
      <c r="M150" s="23">
        <v>0</v>
      </c>
      <c r="N150" s="24">
        <v>2425</v>
      </c>
    </row>
    <row r="151" spans="2:14" x14ac:dyDescent="0.2">
      <c r="B151" s="33" t="s">
        <v>285</v>
      </c>
      <c r="C151" s="18" t="s">
        <v>105</v>
      </c>
      <c r="D151" s="21" t="s">
        <v>334</v>
      </c>
      <c r="E151" s="23">
        <v>0.47191697191697191</v>
      </c>
      <c r="F151" s="23">
        <v>0.52747252747252749</v>
      </c>
      <c r="G151" s="23">
        <v>0</v>
      </c>
      <c r="H151" s="23">
        <v>0</v>
      </c>
      <c r="I151" s="24">
        <v>8190</v>
      </c>
      <c r="J151" s="23">
        <v>0.44806517311608962</v>
      </c>
      <c r="K151" s="23">
        <v>0.55193482688391038</v>
      </c>
      <c r="L151" s="23">
        <v>0</v>
      </c>
      <c r="M151" s="23">
        <v>0</v>
      </c>
      <c r="N151" s="24">
        <v>2455</v>
      </c>
    </row>
    <row r="152" spans="2:14" x14ac:dyDescent="0.2">
      <c r="B152" s="33" t="s">
        <v>285</v>
      </c>
      <c r="C152" s="18" t="s">
        <v>108</v>
      </c>
      <c r="D152" s="21" t="s">
        <v>335</v>
      </c>
      <c r="E152" s="23">
        <v>0.49455587392550143</v>
      </c>
      <c r="F152" s="23">
        <v>0.50544412607449851</v>
      </c>
      <c r="G152" s="23">
        <v>0</v>
      </c>
      <c r="H152" s="23">
        <v>0</v>
      </c>
      <c r="I152" s="24">
        <v>8725</v>
      </c>
      <c r="J152" s="23">
        <v>0.45233968804159447</v>
      </c>
      <c r="K152" s="23">
        <v>0.54766031195840559</v>
      </c>
      <c r="L152" s="23">
        <v>0</v>
      </c>
      <c r="M152" s="23">
        <v>0</v>
      </c>
      <c r="N152" s="24">
        <v>2885</v>
      </c>
    </row>
    <row r="153" spans="2:14" x14ac:dyDescent="0.2">
      <c r="B153" s="33" t="s">
        <v>285</v>
      </c>
      <c r="C153" s="18" t="s">
        <v>109</v>
      </c>
      <c r="D153" s="21" t="s">
        <v>336</v>
      </c>
      <c r="E153" s="23">
        <v>0.4757834757834758</v>
      </c>
      <c r="F153" s="23">
        <v>0.52350427350427353</v>
      </c>
      <c r="G153" s="23">
        <v>7.1225071225071229E-4</v>
      </c>
      <c r="H153" s="23">
        <v>0</v>
      </c>
      <c r="I153" s="24">
        <v>7020</v>
      </c>
      <c r="J153" s="23">
        <v>0.45192307692307693</v>
      </c>
      <c r="K153" s="23">
        <v>0.54807692307692313</v>
      </c>
      <c r="L153" s="23">
        <v>0</v>
      </c>
      <c r="M153" s="23">
        <v>0</v>
      </c>
      <c r="N153" s="24">
        <v>2600</v>
      </c>
    </row>
    <row r="154" spans="2:14" x14ac:dyDescent="0.2">
      <c r="B154" s="33" t="s">
        <v>285</v>
      </c>
      <c r="C154" s="18" t="s">
        <v>110</v>
      </c>
      <c r="D154" s="21" t="s">
        <v>201</v>
      </c>
      <c r="E154" s="23">
        <v>0.47958522359040828</v>
      </c>
      <c r="F154" s="23">
        <v>0.52041477640959166</v>
      </c>
      <c r="G154" s="23">
        <v>0</v>
      </c>
      <c r="H154" s="23">
        <v>0</v>
      </c>
      <c r="I154" s="24">
        <v>7715</v>
      </c>
      <c r="J154" s="23">
        <v>0.47789473684210526</v>
      </c>
      <c r="K154" s="23">
        <v>0.52210526315789474</v>
      </c>
      <c r="L154" s="23">
        <v>0</v>
      </c>
      <c r="M154" s="23">
        <v>0</v>
      </c>
      <c r="N154" s="24">
        <v>2375</v>
      </c>
    </row>
    <row r="155" spans="2:14" x14ac:dyDescent="0.2">
      <c r="B155" s="33" t="s">
        <v>285</v>
      </c>
      <c r="C155" s="18" t="s">
        <v>111</v>
      </c>
      <c r="D155" s="21" t="s">
        <v>337</v>
      </c>
      <c r="E155" s="23">
        <v>0.48283111422564823</v>
      </c>
      <c r="F155" s="23">
        <v>0.51716888577435183</v>
      </c>
      <c r="G155" s="23">
        <v>0</v>
      </c>
      <c r="H155" s="23">
        <v>0</v>
      </c>
      <c r="I155" s="24">
        <v>7135</v>
      </c>
      <c r="J155" s="23">
        <v>0.46793349168646081</v>
      </c>
      <c r="K155" s="23">
        <v>0.53206650831353919</v>
      </c>
      <c r="L155" s="23">
        <v>0</v>
      </c>
      <c r="M155" s="23">
        <v>0</v>
      </c>
      <c r="N155" s="24">
        <v>2105</v>
      </c>
    </row>
    <row r="156" spans="2:14" x14ac:dyDescent="0.2">
      <c r="B156" s="33" t="s">
        <v>289</v>
      </c>
      <c r="C156" s="18" t="s">
        <v>113</v>
      </c>
      <c r="D156" s="21" t="s">
        <v>338</v>
      </c>
      <c r="E156" s="23">
        <v>0.46058732612055642</v>
      </c>
      <c r="F156" s="23">
        <v>0.53941267387944358</v>
      </c>
      <c r="G156" s="23">
        <v>0</v>
      </c>
      <c r="H156" s="23">
        <v>0</v>
      </c>
      <c r="I156" s="24">
        <v>9705</v>
      </c>
      <c r="J156" s="23">
        <v>0.425414364640884</v>
      </c>
      <c r="K156" s="23">
        <v>0.574585635359116</v>
      </c>
      <c r="L156" s="23">
        <v>0</v>
      </c>
      <c r="M156" s="23">
        <v>0</v>
      </c>
      <c r="N156" s="24">
        <v>905</v>
      </c>
    </row>
    <row r="157" spans="2:14" x14ac:dyDescent="0.2">
      <c r="B157" s="33" t="s">
        <v>289</v>
      </c>
      <c r="C157" s="18" t="s">
        <v>114</v>
      </c>
      <c r="D157" s="21" t="s">
        <v>202</v>
      </c>
      <c r="E157" s="23">
        <v>0.47535211267605632</v>
      </c>
      <c r="F157" s="23">
        <v>0.52376760563380287</v>
      </c>
      <c r="G157" s="23">
        <v>8.8028169014084509E-4</v>
      </c>
      <c r="H157" s="23">
        <v>0</v>
      </c>
      <c r="I157" s="24">
        <v>5680</v>
      </c>
      <c r="J157" s="23">
        <v>0.4753787878787879</v>
      </c>
      <c r="K157" s="23">
        <v>0.52272727272727271</v>
      </c>
      <c r="L157" s="23">
        <v>0</v>
      </c>
      <c r="M157" s="23">
        <v>0</v>
      </c>
      <c r="N157" s="24">
        <v>2640</v>
      </c>
    </row>
    <row r="158" spans="2:14" x14ac:dyDescent="0.2">
      <c r="B158" s="33" t="s">
        <v>289</v>
      </c>
      <c r="C158" s="18" t="s">
        <v>115</v>
      </c>
      <c r="D158" s="21" t="s">
        <v>339</v>
      </c>
      <c r="E158" s="23">
        <v>0.46323529411764708</v>
      </c>
      <c r="F158" s="23">
        <v>0.53676470588235292</v>
      </c>
      <c r="G158" s="23">
        <v>0</v>
      </c>
      <c r="H158" s="23">
        <v>0</v>
      </c>
      <c r="I158" s="24">
        <v>10880</v>
      </c>
      <c r="J158" s="23" t="s">
        <v>571</v>
      </c>
      <c r="K158" s="23" t="s">
        <v>571</v>
      </c>
      <c r="L158" s="23" t="s">
        <v>571</v>
      </c>
      <c r="M158" s="23" t="s">
        <v>571</v>
      </c>
      <c r="N158" s="24" t="s">
        <v>571</v>
      </c>
    </row>
    <row r="159" spans="2:14" x14ac:dyDescent="0.2">
      <c r="B159" s="33" t="s">
        <v>289</v>
      </c>
      <c r="C159" s="18" t="s">
        <v>116</v>
      </c>
      <c r="D159" s="21" t="s">
        <v>203</v>
      </c>
      <c r="E159" s="23">
        <v>0.45991045991045992</v>
      </c>
      <c r="F159" s="23">
        <v>0.53886853886853892</v>
      </c>
      <c r="G159" s="23">
        <v>8.1400081400081396E-4</v>
      </c>
      <c r="H159" s="23">
        <v>4.0700040700040698E-4</v>
      </c>
      <c r="I159" s="24">
        <v>12285</v>
      </c>
      <c r="J159" s="23">
        <v>0.44621026894865523</v>
      </c>
      <c r="K159" s="23">
        <v>0.55134474327628358</v>
      </c>
      <c r="L159" s="23">
        <v>1.2224938875305623E-3</v>
      </c>
      <c r="M159" s="23">
        <v>0</v>
      </c>
      <c r="N159" s="24">
        <v>4090</v>
      </c>
    </row>
    <row r="160" spans="2:14" x14ac:dyDescent="0.2">
      <c r="B160" s="33" t="s">
        <v>289</v>
      </c>
      <c r="C160" s="18" t="s">
        <v>117</v>
      </c>
      <c r="D160" s="21" t="s">
        <v>204</v>
      </c>
      <c r="E160" s="23">
        <v>0.45786516853932585</v>
      </c>
      <c r="F160" s="23">
        <v>0.5407303370786517</v>
      </c>
      <c r="G160" s="23">
        <v>9.3632958801498128E-4</v>
      </c>
      <c r="H160" s="23">
        <v>0</v>
      </c>
      <c r="I160" s="24">
        <v>10680</v>
      </c>
      <c r="J160" s="23">
        <v>0.47514910536779326</v>
      </c>
      <c r="K160" s="23">
        <v>0.5248508946322068</v>
      </c>
      <c r="L160" s="23">
        <v>0</v>
      </c>
      <c r="M160" s="23">
        <v>0</v>
      </c>
      <c r="N160" s="24">
        <v>2515</v>
      </c>
    </row>
    <row r="161" spans="2:14" x14ac:dyDescent="0.2">
      <c r="B161" s="33" t="s">
        <v>289</v>
      </c>
      <c r="C161" s="18" t="s">
        <v>118</v>
      </c>
      <c r="D161" s="21" t="s">
        <v>205</v>
      </c>
      <c r="E161" s="23">
        <v>0.48457642725598526</v>
      </c>
      <c r="F161" s="23">
        <v>0.51496316758747696</v>
      </c>
      <c r="G161" s="23">
        <v>0</v>
      </c>
      <c r="H161" s="23">
        <v>4.6040515653775324E-4</v>
      </c>
      <c r="I161" s="24">
        <v>21720</v>
      </c>
      <c r="J161" s="23">
        <v>0.48759623609923008</v>
      </c>
      <c r="K161" s="23">
        <v>0.51240376390076992</v>
      </c>
      <c r="L161" s="23">
        <v>0</v>
      </c>
      <c r="M161" s="23">
        <v>0</v>
      </c>
      <c r="N161" s="24">
        <v>5845</v>
      </c>
    </row>
    <row r="162" spans="2:14" x14ac:dyDescent="0.2">
      <c r="B162" s="33" t="s">
        <v>289</v>
      </c>
      <c r="C162" s="18" t="s">
        <v>119</v>
      </c>
      <c r="D162" s="21" t="s">
        <v>206</v>
      </c>
      <c r="E162" s="23">
        <v>0.47129285419248246</v>
      </c>
      <c r="F162" s="23">
        <v>0.52788104089219334</v>
      </c>
      <c r="G162" s="23">
        <v>8.2610491532424622E-4</v>
      </c>
      <c r="H162" s="23">
        <v>0</v>
      </c>
      <c r="I162" s="24">
        <v>12105</v>
      </c>
      <c r="J162" s="23" t="s">
        <v>571</v>
      </c>
      <c r="K162" s="23" t="s">
        <v>571</v>
      </c>
      <c r="L162" s="23" t="s">
        <v>571</v>
      </c>
      <c r="M162" s="23" t="s">
        <v>571</v>
      </c>
      <c r="N162" s="24" t="s">
        <v>571</v>
      </c>
    </row>
    <row r="163" spans="2:14" x14ac:dyDescent="0.2">
      <c r="B163" s="33" t="s">
        <v>289</v>
      </c>
      <c r="C163" s="18" t="s">
        <v>120</v>
      </c>
      <c r="D163" s="21" t="s">
        <v>340</v>
      </c>
      <c r="E163" s="23">
        <v>0.49539170506912444</v>
      </c>
      <c r="F163" s="23">
        <v>0.50460829493087556</v>
      </c>
      <c r="G163" s="23">
        <v>0</v>
      </c>
      <c r="H163" s="23">
        <v>0</v>
      </c>
      <c r="I163" s="24">
        <v>4340</v>
      </c>
      <c r="J163" s="23">
        <v>0.5</v>
      </c>
      <c r="K163" s="23">
        <v>0.5</v>
      </c>
      <c r="L163" s="23">
        <v>0</v>
      </c>
      <c r="M163" s="23">
        <v>0</v>
      </c>
      <c r="N163" s="24">
        <v>1040</v>
      </c>
    </row>
    <row r="164" spans="2:14" x14ac:dyDescent="0.2">
      <c r="B164" s="33" t="s">
        <v>289</v>
      </c>
      <c r="C164" s="18" t="s">
        <v>121</v>
      </c>
      <c r="D164" s="21" t="s">
        <v>341</v>
      </c>
      <c r="E164" s="23">
        <v>0.45357033404842168</v>
      </c>
      <c r="F164" s="23">
        <v>0.4934109714986209</v>
      </c>
      <c r="G164" s="23">
        <v>5.3018694452957399E-2</v>
      </c>
      <c r="H164" s="23">
        <v>0</v>
      </c>
      <c r="I164" s="24">
        <v>16315</v>
      </c>
      <c r="J164" s="23">
        <v>0.43125618199802174</v>
      </c>
      <c r="K164" s="23">
        <v>0.51038575667655783</v>
      </c>
      <c r="L164" s="23">
        <v>5.8358061325420374E-2</v>
      </c>
      <c r="M164" s="23">
        <v>0</v>
      </c>
      <c r="N164" s="24">
        <v>5055</v>
      </c>
    </row>
    <row r="165" spans="2:14" x14ac:dyDescent="0.2">
      <c r="B165" s="33" t="s">
        <v>289</v>
      </c>
      <c r="C165" s="18" t="s">
        <v>122</v>
      </c>
      <c r="D165" s="21" t="s">
        <v>207</v>
      </c>
      <c r="E165" s="23">
        <v>0.49716874292185731</v>
      </c>
      <c r="F165" s="23">
        <v>0.5022650056625142</v>
      </c>
      <c r="G165" s="23">
        <v>0</v>
      </c>
      <c r="H165" s="23">
        <v>0</v>
      </c>
      <c r="I165" s="24">
        <v>8830</v>
      </c>
      <c r="J165" s="23">
        <v>0.47754137115839246</v>
      </c>
      <c r="K165" s="23">
        <v>0.52245862884160754</v>
      </c>
      <c r="L165" s="23">
        <v>0</v>
      </c>
      <c r="M165" s="23">
        <v>0</v>
      </c>
      <c r="N165" s="24">
        <v>2115</v>
      </c>
    </row>
    <row r="166" spans="2:14" x14ac:dyDescent="0.2">
      <c r="B166" s="33" t="s">
        <v>289</v>
      </c>
      <c r="C166" s="18" t="s">
        <v>123</v>
      </c>
      <c r="D166" s="21" t="s">
        <v>208</v>
      </c>
      <c r="E166" s="23">
        <v>0.48681621408894138</v>
      </c>
      <c r="F166" s="23">
        <v>0.51279024006296736</v>
      </c>
      <c r="G166" s="23">
        <v>0</v>
      </c>
      <c r="H166" s="23">
        <v>0</v>
      </c>
      <c r="I166" s="24">
        <v>12705</v>
      </c>
      <c r="J166" s="23">
        <v>0.50197628458498023</v>
      </c>
      <c r="K166" s="23">
        <v>0.49802371541501977</v>
      </c>
      <c r="L166" s="23">
        <v>0</v>
      </c>
      <c r="M166" s="23">
        <v>0</v>
      </c>
      <c r="N166" s="24">
        <v>3795</v>
      </c>
    </row>
    <row r="167" spans="2:14" x14ac:dyDescent="0.2">
      <c r="B167" s="33" t="s">
        <v>289</v>
      </c>
      <c r="C167" s="18" t="s">
        <v>124</v>
      </c>
      <c r="D167" s="21" t="s">
        <v>342</v>
      </c>
      <c r="E167" s="23">
        <v>0.46688605512134923</v>
      </c>
      <c r="F167" s="23">
        <v>0.53311394487865071</v>
      </c>
      <c r="G167" s="23">
        <v>0</v>
      </c>
      <c r="H167" s="23">
        <v>0</v>
      </c>
      <c r="I167" s="24">
        <v>12155</v>
      </c>
      <c r="J167" s="23">
        <v>0.44992947813822287</v>
      </c>
      <c r="K167" s="23">
        <v>0.55007052186177718</v>
      </c>
      <c r="L167" s="23">
        <v>0</v>
      </c>
      <c r="M167" s="23">
        <v>0</v>
      </c>
      <c r="N167" s="24">
        <v>3545</v>
      </c>
    </row>
    <row r="168" spans="2:14" x14ac:dyDescent="0.2">
      <c r="B168" s="33" t="s">
        <v>289</v>
      </c>
      <c r="C168" s="18" t="s">
        <v>125</v>
      </c>
      <c r="D168" s="21" t="s">
        <v>209</v>
      </c>
      <c r="E168" s="23">
        <v>0.47558459422283356</v>
      </c>
      <c r="F168" s="23">
        <v>0.52441540577716639</v>
      </c>
      <c r="G168" s="23">
        <v>0</v>
      </c>
      <c r="H168" s="23">
        <v>0</v>
      </c>
      <c r="I168" s="24">
        <v>14540</v>
      </c>
      <c r="J168" s="23">
        <v>0.48587570621468928</v>
      </c>
      <c r="K168" s="23">
        <v>0.51224105461393599</v>
      </c>
      <c r="L168" s="23">
        <v>0</v>
      </c>
      <c r="M168" s="23">
        <v>0</v>
      </c>
      <c r="N168" s="24">
        <v>2655</v>
      </c>
    </row>
    <row r="169" spans="2:14" x14ac:dyDescent="0.2">
      <c r="B169" s="33" t="s">
        <v>289</v>
      </c>
      <c r="C169" s="18" t="s">
        <v>126</v>
      </c>
      <c r="D169" s="21" t="s">
        <v>210</v>
      </c>
      <c r="E169" s="23">
        <v>0.47123287671232877</v>
      </c>
      <c r="F169" s="23">
        <v>0.52808219178082194</v>
      </c>
      <c r="G169" s="23">
        <v>0</v>
      </c>
      <c r="H169" s="23">
        <v>0</v>
      </c>
      <c r="I169" s="24">
        <v>7300</v>
      </c>
      <c r="J169" s="23" t="s">
        <v>571</v>
      </c>
      <c r="K169" s="23" t="s">
        <v>571</v>
      </c>
      <c r="L169" s="23" t="s">
        <v>571</v>
      </c>
      <c r="M169" s="23" t="s">
        <v>571</v>
      </c>
      <c r="N169" s="24" t="s">
        <v>571</v>
      </c>
    </row>
    <row r="170" spans="2:14" ht="14.65" customHeight="1" x14ac:dyDescent="0.2">
      <c r="B170" s="33" t="s">
        <v>289</v>
      </c>
      <c r="C170" s="18" t="s">
        <v>127</v>
      </c>
      <c r="D170" s="21" t="s">
        <v>343</v>
      </c>
      <c r="E170" s="23">
        <v>0.4732449680903289</v>
      </c>
      <c r="F170" s="23">
        <v>0.52626411389297989</v>
      </c>
      <c r="G170" s="23">
        <v>0</v>
      </c>
      <c r="H170" s="23">
        <v>4.9091801669121256E-4</v>
      </c>
      <c r="I170" s="24">
        <v>10185</v>
      </c>
      <c r="J170" s="23">
        <v>0.44603174603174606</v>
      </c>
      <c r="K170" s="23">
        <v>0.553968253968254</v>
      </c>
      <c r="L170" s="23">
        <v>0</v>
      </c>
      <c r="M170" s="23">
        <v>0</v>
      </c>
      <c r="N170" s="24">
        <v>3150</v>
      </c>
    </row>
    <row r="171" spans="2:14" x14ac:dyDescent="0.2">
      <c r="B171" s="33" t="s">
        <v>289</v>
      </c>
      <c r="C171" s="18" t="s">
        <v>128</v>
      </c>
      <c r="D171" s="21" t="s">
        <v>211</v>
      </c>
      <c r="E171" s="23">
        <v>0.48159628051142966</v>
      </c>
      <c r="F171" s="23">
        <v>0.51801627276249518</v>
      </c>
      <c r="G171" s="23">
        <v>3.8744672607516468E-4</v>
      </c>
      <c r="H171" s="23">
        <v>0</v>
      </c>
      <c r="I171" s="24">
        <v>12905</v>
      </c>
      <c r="J171" s="23">
        <v>0.47720364741641336</v>
      </c>
      <c r="K171" s="23">
        <v>0.52279635258358659</v>
      </c>
      <c r="L171" s="23">
        <v>0</v>
      </c>
      <c r="M171" s="23">
        <v>0</v>
      </c>
      <c r="N171" s="24">
        <v>3290</v>
      </c>
    </row>
    <row r="172" spans="2:14" x14ac:dyDescent="0.2">
      <c r="B172" s="33" t="s">
        <v>289</v>
      </c>
      <c r="C172" s="18" t="s">
        <v>129</v>
      </c>
      <c r="D172" s="21" t="s">
        <v>344</v>
      </c>
      <c r="E172" s="23">
        <v>0.47922040699340784</v>
      </c>
      <c r="F172" s="23">
        <v>0.51963313270278022</v>
      </c>
      <c r="G172" s="23">
        <v>8.598452278589854E-4</v>
      </c>
      <c r="H172" s="23">
        <v>2.8661507595299513E-4</v>
      </c>
      <c r="I172" s="24">
        <v>17445</v>
      </c>
      <c r="J172" s="23" t="s">
        <v>571</v>
      </c>
      <c r="K172" s="23" t="s">
        <v>571</v>
      </c>
      <c r="L172" s="23" t="s">
        <v>571</v>
      </c>
      <c r="M172" s="23" t="s">
        <v>571</v>
      </c>
      <c r="N172" s="24" t="s">
        <v>571</v>
      </c>
    </row>
    <row r="173" spans="2:14" x14ac:dyDescent="0.2">
      <c r="B173" s="33" t="s">
        <v>296</v>
      </c>
      <c r="C173" s="18" t="s">
        <v>130</v>
      </c>
      <c r="D173" s="21" t="s">
        <v>212</v>
      </c>
      <c r="E173" s="23">
        <v>0.46688034188034189</v>
      </c>
      <c r="F173" s="23">
        <v>0.53311965811965811</v>
      </c>
      <c r="G173" s="23">
        <v>0</v>
      </c>
      <c r="H173" s="23">
        <v>0</v>
      </c>
      <c r="I173" s="24">
        <v>4680</v>
      </c>
      <c r="J173" s="23">
        <v>0.46174142480211083</v>
      </c>
      <c r="K173" s="23">
        <v>0.53825857519788922</v>
      </c>
      <c r="L173" s="23">
        <v>0</v>
      </c>
      <c r="M173" s="23">
        <v>0</v>
      </c>
      <c r="N173" s="24">
        <v>1895</v>
      </c>
    </row>
    <row r="174" spans="2:14" x14ac:dyDescent="0.2">
      <c r="B174" s="33" t="s">
        <v>296</v>
      </c>
      <c r="C174" s="18" t="s">
        <v>131</v>
      </c>
      <c r="D174" s="21" t="s">
        <v>213</v>
      </c>
      <c r="E174" s="23">
        <v>0.48724082934609253</v>
      </c>
      <c r="F174" s="23">
        <v>0.51275917065390753</v>
      </c>
      <c r="G174" s="23">
        <v>0</v>
      </c>
      <c r="H174" s="23">
        <v>0</v>
      </c>
      <c r="I174" s="24">
        <v>12540</v>
      </c>
      <c r="J174" s="23">
        <v>0.48633093525179855</v>
      </c>
      <c r="K174" s="23">
        <v>0.51223021582733808</v>
      </c>
      <c r="L174" s="23">
        <v>0</v>
      </c>
      <c r="M174" s="23">
        <v>0</v>
      </c>
      <c r="N174" s="24">
        <v>3475</v>
      </c>
    </row>
    <row r="175" spans="2:14" x14ac:dyDescent="0.2">
      <c r="B175" s="33" t="s">
        <v>296</v>
      </c>
      <c r="C175" s="18" t="s">
        <v>132</v>
      </c>
      <c r="D175" s="21" t="s">
        <v>214</v>
      </c>
      <c r="E175" s="23">
        <v>0.48656429942418428</v>
      </c>
      <c r="F175" s="23">
        <v>0.51343570057581578</v>
      </c>
      <c r="G175" s="23">
        <v>0</v>
      </c>
      <c r="H175" s="23">
        <v>0</v>
      </c>
      <c r="I175" s="24">
        <v>5210</v>
      </c>
      <c r="J175" s="23" t="s">
        <v>571</v>
      </c>
      <c r="K175" s="23" t="s">
        <v>571</v>
      </c>
      <c r="L175" s="23" t="s">
        <v>571</v>
      </c>
      <c r="M175" s="23" t="s">
        <v>571</v>
      </c>
      <c r="N175" s="24" t="s">
        <v>571</v>
      </c>
    </row>
    <row r="176" spans="2:14" x14ac:dyDescent="0.2">
      <c r="B176" s="33" t="s">
        <v>296</v>
      </c>
      <c r="C176" s="18" t="s">
        <v>133</v>
      </c>
      <c r="D176" s="21" t="s">
        <v>215</v>
      </c>
      <c r="E176" s="23">
        <v>0.48625911385305665</v>
      </c>
      <c r="F176" s="23">
        <v>0.51318003365114973</v>
      </c>
      <c r="G176" s="23">
        <v>0</v>
      </c>
      <c r="H176" s="23">
        <v>0</v>
      </c>
      <c r="I176" s="24">
        <v>8915</v>
      </c>
      <c r="J176" s="23">
        <v>0.47571189279731996</v>
      </c>
      <c r="K176" s="23">
        <v>0.52428810720268004</v>
      </c>
      <c r="L176" s="23">
        <v>0</v>
      </c>
      <c r="M176" s="23">
        <v>0</v>
      </c>
      <c r="N176" s="24">
        <v>2985</v>
      </c>
    </row>
    <row r="177" spans="2:14" x14ac:dyDescent="0.2">
      <c r="B177" s="33" t="s">
        <v>296</v>
      </c>
      <c r="C177" s="18" t="s">
        <v>135</v>
      </c>
      <c r="D177" s="21" t="s">
        <v>216</v>
      </c>
      <c r="E177" s="23">
        <v>0.49959049959049961</v>
      </c>
      <c r="F177" s="23">
        <v>0.50040950040950039</v>
      </c>
      <c r="G177" s="23">
        <v>0</v>
      </c>
      <c r="H177" s="23">
        <v>0</v>
      </c>
      <c r="I177" s="24">
        <v>6105</v>
      </c>
      <c r="J177" s="23">
        <v>0.4978540772532189</v>
      </c>
      <c r="K177" s="23">
        <v>0.50214592274678116</v>
      </c>
      <c r="L177" s="23">
        <v>0</v>
      </c>
      <c r="M177" s="23">
        <v>0</v>
      </c>
      <c r="N177" s="24">
        <v>2330</v>
      </c>
    </row>
    <row r="178" spans="2:14" x14ac:dyDescent="0.2">
      <c r="B178" s="33" t="s">
        <v>296</v>
      </c>
      <c r="C178" s="18" t="s">
        <v>136</v>
      </c>
      <c r="D178" s="21" t="s">
        <v>345</v>
      </c>
      <c r="E178" s="23">
        <v>0.48823756266872348</v>
      </c>
      <c r="F178" s="23">
        <v>0.51137678364828387</v>
      </c>
      <c r="G178" s="23">
        <v>0</v>
      </c>
      <c r="H178" s="23">
        <v>0</v>
      </c>
      <c r="I178" s="24">
        <v>12965</v>
      </c>
      <c r="J178" s="23">
        <v>0.52941176470588236</v>
      </c>
      <c r="K178" s="23">
        <v>0.5</v>
      </c>
      <c r="L178" s="23">
        <v>0</v>
      </c>
      <c r="M178" s="23">
        <v>0</v>
      </c>
      <c r="N178" s="24">
        <v>170</v>
      </c>
    </row>
    <row r="179" spans="2:14" x14ac:dyDescent="0.2">
      <c r="B179" s="33" t="s">
        <v>296</v>
      </c>
      <c r="C179" s="18" t="s">
        <v>137</v>
      </c>
      <c r="D179" s="21" t="s">
        <v>217</v>
      </c>
      <c r="E179" s="23">
        <v>0.46646525679758311</v>
      </c>
      <c r="F179" s="23">
        <v>0.53413897280966771</v>
      </c>
      <c r="G179" s="23">
        <v>0</v>
      </c>
      <c r="H179" s="23">
        <v>0</v>
      </c>
      <c r="I179" s="24">
        <v>8275</v>
      </c>
      <c r="J179" s="23">
        <v>0.4613778705636743</v>
      </c>
      <c r="K179" s="23">
        <v>0.5386221294363257</v>
      </c>
      <c r="L179" s="23">
        <v>0</v>
      </c>
      <c r="M179" s="23">
        <v>0</v>
      </c>
      <c r="N179" s="24">
        <v>2395</v>
      </c>
    </row>
    <row r="180" spans="2:14" x14ac:dyDescent="0.2">
      <c r="B180" s="33" t="s">
        <v>296</v>
      </c>
      <c r="C180" s="18" t="s">
        <v>138</v>
      </c>
      <c r="D180" s="21" t="s">
        <v>218</v>
      </c>
      <c r="E180" s="23">
        <v>0.49273743016759775</v>
      </c>
      <c r="F180" s="23">
        <v>0.50614525139664801</v>
      </c>
      <c r="G180" s="23">
        <v>0</v>
      </c>
      <c r="H180" s="23">
        <v>0</v>
      </c>
      <c r="I180" s="24">
        <v>4475</v>
      </c>
      <c r="J180" s="23">
        <v>0.48314606741573035</v>
      </c>
      <c r="K180" s="23">
        <v>0.5168539325842697</v>
      </c>
      <c r="L180" s="23">
        <v>0</v>
      </c>
      <c r="M180" s="23">
        <v>0</v>
      </c>
      <c r="N180" s="24">
        <v>1335</v>
      </c>
    </row>
    <row r="181" spans="2:14" x14ac:dyDescent="0.2">
      <c r="B181" s="33" t="s">
        <v>296</v>
      </c>
      <c r="C181" s="18" t="s">
        <v>139</v>
      </c>
      <c r="D181" s="21" t="s">
        <v>219</v>
      </c>
      <c r="E181" s="23">
        <v>0.48814229249011859</v>
      </c>
      <c r="F181" s="23">
        <v>0.51146245059288542</v>
      </c>
      <c r="G181" s="23">
        <v>0</v>
      </c>
      <c r="H181" s="23">
        <v>3.9525691699604743E-4</v>
      </c>
      <c r="I181" s="24">
        <v>12650</v>
      </c>
      <c r="J181" s="23" t="s">
        <v>571</v>
      </c>
      <c r="K181" s="23" t="s">
        <v>571</v>
      </c>
      <c r="L181" s="23" t="s">
        <v>571</v>
      </c>
      <c r="M181" s="23" t="s">
        <v>571</v>
      </c>
      <c r="N181" s="24" t="s">
        <v>571</v>
      </c>
    </row>
    <row r="182" spans="2:14" x14ac:dyDescent="0.2">
      <c r="B182" s="33" t="s">
        <v>296</v>
      </c>
      <c r="C182" s="18" t="s">
        <v>140</v>
      </c>
      <c r="D182" s="21" t="s">
        <v>346</v>
      </c>
      <c r="E182" s="23">
        <v>0.47425897035881437</v>
      </c>
      <c r="F182" s="23">
        <v>0.52574102964118563</v>
      </c>
      <c r="G182" s="23">
        <v>0</v>
      </c>
      <c r="H182" s="23">
        <v>0</v>
      </c>
      <c r="I182" s="24">
        <v>6410</v>
      </c>
      <c r="J182" s="23">
        <v>0.45700245700245701</v>
      </c>
      <c r="K182" s="23">
        <v>0.54299754299754299</v>
      </c>
      <c r="L182" s="23">
        <v>0</v>
      </c>
      <c r="M182" s="23">
        <v>0</v>
      </c>
      <c r="N182" s="24">
        <v>2035</v>
      </c>
    </row>
    <row r="183" spans="2:14" x14ac:dyDescent="0.2">
      <c r="B183" s="33" t="s">
        <v>296</v>
      </c>
      <c r="C183" s="18" t="s">
        <v>141</v>
      </c>
      <c r="D183" s="21" t="s">
        <v>220</v>
      </c>
      <c r="E183" s="23">
        <v>0.4968390804597701</v>
      </c>
      <c r="F183" s="23">
        <v>0.50229885057471269</v>
      </c>
      <c r="G183" s="23">
        <v>2.8735632183908046E-4</v>
      </c>
      <c r="H183" s="23">
        <v>5.7471264367816091E-4</v>
      </c>
      <c r="I183" s="24">
        <v>17400</v>
      </c>
      <c r="J183" s="23" t="s">
        <v>571</v>
      </c>
      <c r="K183" s="23" t="s">
        <v>571</v>
      </c>
      <c r="L183" s="23" t="s">
        <v>571</v>
      </c>
      <c r="M183" s="23" t="s">
        <v>571</v>
      </c>
      <c r="N183" s="24" t="s">
        <v>571</v>
      </c>
    </row>
    <row r="184" spans="2:14" x14ac:dyDescent="0.2">
      <c r="B184" s="33" t="s">
        <v>296</v>
      </c>
      <c r="C184" s="18" t="s">
        <v>347</v>
      </c>
      <c r="D184" s="21" t="s">
        <v>348</v>
      </c>
      <c r="E184" s="23">
        <v>0.48853615520282184</v>
      </c>
      <c r="F184" s="23">
        <v>0.51111111111111107</v>
      </c>
      <c r="G184" s="23">
        <v>0</v>
      </c>
      <c r="H184" s="23">
        <v>3.5273368606701942E-4</v>
      </c>
      <c r="I184" s="24">
        <v>14175</v>
      </c>
      <c r="J184" s="23">
        <v>0.47678795483061481</v>
      </c>
      <c r="K184" s="23">
        <v>0.52446675031367629</v>
      </c>
      <c r="L184" s="23">
        <v>0</v>
      </c>
      <c r="M184" s="23">
        <v>0</v>
      </c>
      <c r="N184" s="24">
        <v>3985</v>
      </c>
    </row>
    <row r="185" spans="2:14" x14ac:dyDescent="0.2">
      <c r="B185" s="33" t="s">
        <v>296</v>
      </c>
      <c r="C185" s="18" t="s">
        <v>134</v>
      </c>
      <c r="D185" s="21" t="s">
        <v>349</v>
      </c>
      <c r="E185" s="23">
        <v>0.48890221955608876</v>
      </c>
      <c r="F185" s="23">
        <v>0.51049790041991605</v>
      </c>
      <c r="G185" s="23">
        <v>5.9988002399520091E-4</v>
      </c>
      <c r="H185" s="23">
        <v>0</v>
      </c>
      <c r="I185" s="24">
        <v>8335</v>
      </c>
      <c r="J185" s="23">
        <v>0.48125000000000001</v>
      </c>
      <c r="K185" s="23">
        <v>0.51875000000000004</v>
      </c>
      <c r="L185" s="23">
        <v>0</v>
      </c>
      <c r="M185" s="23">
        <v>0</v>
      </c>
      <c r="N185" s="24">
        <v>3200</v>
      </c>
    </row>
    <row r="186" spans="2:14" x14ac:dyDescent="0.2">
      <c r="B186"/>
      <c r="C186"/>
      <c r="D186"/>
      <c r="E186"/>
      <c r="F186"/>
      <c r="G186"/>
      <c r="H186"/>
      <c r="I186"/>
      <c r="J186"/>
      <c r="K186"/>
      <c r="L186"/>
      <c r="M186"/>
      <c r="N186"/>
    </row>
    <row r="187" spans="2:14" x14ac:dyDescent="0.2">
      <c r="B187" s="35" t="s">
        <v>245</v>
      </c>
    </row>
    <row r="188" spans="2:14" x14ac:dyDescent="0.2">
      <c r="B188" s="16"/>
    </row>
    <row r="189" spans="2:14" x14ac:dyDescent="0.2">
      <c r="B189" s="16" t="s">
        <v>574</v>
      </c>
    </row>
    <row r="190" spans="2:14" x14ac:dyDescent="0.2">
      <c r="B190" s="16" t="s">
        <v>246</v>
      </c>
    </row>
    <row r="191" spans="2:14" x14ac:dyDescent="0.2">
      <c r="B191" s="16" t="s">
        <v>249</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90" zoomScaleNormal="90"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0</v>
      </c>
      <c r="C2" s="22" t="s">
        <v>410</v>
      </c>
    </row>
    <row r="3" spans="2:14" ht="12.75" customHeight="1" x14ac:dyDescent="0.2">
      <c r="B3" s="3" t="s">
        <v>4</v>
      </c>
      <c r="C3" s="12" t="s">
        <v>546</v>
      </c>
    </row>
    <row r="4" spans="2:14" ht="12.75" customHeight="1" x14ac:dyDescent="0.2">
      <c r="B4" s="3"/>
      <c r="C4" s="6"/>
    </row>
    <row r="5" spans="2:14" ht="15" x14ac:dyDescent="0.2">
      <c r="B5" s="3" t="s">
        <v>1</v>
      </c>
      <c r="C5" s="46" t="str">
        <f>'System &amp; Provider Summary - T1'!$C$5</f>
        <v>April 2024</v>
      </c>
    </row>
    <row r="6" spans="2:14" x14ac:dyDescent="0.2">
      <c r="B6" s="3" t="s">
        <v>2</v>
      </c>
      <c r="C6" s="2" t="s">
        <v>402</v>
      </c>
    </row>
    <row r="7" spans="2:14" ht="12.75" customHeight="1" x14ac:dyDescent="0.2">
      <c r="B7" s="3" t="s">
        <v>6</v>
      </c>
      <c r="C7" s="2" t="s">
        <v>544</v>
      </c>
    </row>
    <row r="8" spans="2:14" ht="12.75" customHeight="1" x14ac:dyDescent="0.2">
      <c r="B8" s="3" t="s">
        <v>3</v>
      </c>
      <c r="C8" s="2" t="str">
        <f>'System &amp; Provider Summary - T1'!C8</f>
        <v>13th June 2024</v>
      </c>
    </row>
    <row r="9" spans="2:14" ht="12.75" customHeight="1" x14ac:dyDescent="0.2">
      <c r="B9" s="3" t="s">
        <v>5</v>
      </c>
      <c r="C9" s="8" t="s">
        <v>406</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414</v>
      </c>
    </row>
    <row r="14" spans="2:14" ht="15" x14ac:dyDescent="0.2">
      <c r="B14" s="5"/>
      <c r="C14" s="5"/>
    </row>
    <row r="15" spans="2:14" customFormat="1" x14ac:dyDescent="0.2">
      <c r="C15" s="39"/>
      <c r="E15" s="64" t="s">
        <v>399</v>
      </c>
      <c r="F15" s="65"/>
      <c r="G15" s="65"/>
      <c r="H15" s="65"/>
      <c r="I15" s="66"/>
      <c r="J15" s="64" t="s">
        <v>398</v>
      </c>
      <c r="K15" s="65"/>
      <c r="L15" s="65"/>
      <c r="M15" s="65"/>
      <c r="N15" s="66"/>
    </row>
    <row r="16" spans="2:14" s="12" customFormat="1" ht="25.5" x14ac:dyDescent="0.2">
      <c r="B16" s="48" t="s">
        <v>243</v>
      </c>
      <c r="C16" s="11" t="s">
        <v>254</v>
      </c>
      <c r="D16" s="10" t="s">
        <v>255</v>
      </c>
      <c r="E16" s="40" t="s">
        <v>11</v>
      </c>
      <c r="F16" s="40" t="s">
        <v>12</v>
      </c>
      <c r="G16" s="40" t="s">
        <v>411</v>
      </c>
      <c r="H16" s="41" t="s">
        <v>14</v>
      </c>
      <c r="I16" s="41" t="s">
        <v>350</v>
      </c>
      <c r="J16" s="40" t="s">
        <v>11</v>
      </c>
      <c r="K16" s="40" t="s">
        <v>12</v>
      </c>
      <c r="L16" s="40" t="s">
        <v>411</v>
      </c>
      <c r="M16" s="41" t="s">
        <v>14</v>
      </c>
      <c r="N16" s="41" t="s">
        <v>350</v>
      </c>
    </row>
    <row r="17" spans="2:14" x14ac:dyDescent="0.2">
      <c r="B17" s="50" t="s">
        <v>7</v>
      </c>
      <c r="C17" s="1" t="s">
        <v>7</v>
      </c>
      <c r="D17" s="13" t="s">
        <v>10</v>
      </c>
      <c r="E17" s="26">
        <v>0.46352918313143743</v>
      </c>
      <c r="F17" s="26">
        <v>0.52315864481440699</v>
      </c>
      <c r="G17" s="26">
        <v>7.9894625466951695E-4</v>
      </c>
      <c r="H17" s="26">
        <v>1.2513225799486083E-2</v>
      </c>
      <c r="I17" s="25">
        <v>463109</v>
      </c>
      <c r="J17" s="26">
        <v>0.46470462785242056</v>
      </c>
      <c r="K17" s="26">
        <v>0.53401578161654939</v>
      </c>
      <c r="L17" s="26">
        <v>8.5306035402004689E-4</v>
      </c>
      <c r="M17" s="26">
        <v>4.2653017701002344E-4</v>
      </c>
      <c r="N17" s="25">
        <v>23446</v>
      </c>
    </row>
    <row r="18" spans="2:14" x14ac:dyDescent="0.2">
      <c r="D18" s="4"/>
      <c r="E18" s="7"/>
      <c r="F18" s="7"/>
      <c r="G18" s="7"/>
      <c r="H18" s="7"/>
      <c r="J18" s="7"/>
      <c r="K18" s="7"/>
      <c r="L18" s="7"/>
      <c r="M18" s="7"/>
    </row>
    <row r="19" spans="2:14" x14ac:dyDescent="0.2">
      <c r="B19" s="33" t="s">
        <v>256</v>
      </c>
      <c r="C19" s="18" t="s">
        <v>257</v>
      </c>
      <c r="D19" s="18" t="s">
        <v>371</v>
      </c>
      <c r="E19" s="23" t="s">
        <v>571</v>
      </c>
      <c r="F19" s="23" t="s">
        <v>571</v>
      </c>
      <c r="G19" s="23" t="s">
        <v>571</v>
      </c>
      <c r="H19" s="23" t="s">
        <v>571</v>
      </c>
      <c r="I19" s="24" t="s">
        <v>571</v>
      </c>
      <c r="J19" s="23" t="s">
        <v>571</v>
      </c>
      <c r="K19" s="23" t="s">
        <v>571</v>
      </c>
      <c r="L19" s="23" t="s">
        <v>571</v>
      </c>
      <c r="M19" s="23" t="s">
        <v>571</v>
      </c>
      <c r="N19" s="24" t="s">
        <v>571</v>
      </c>
    </row>
    <row r="20" spans="2:14" x14ac:dyDescent="0.2">
      <c r="B20" s="33" t="s">
        <v>256</v>
      </c>
      <c r="C20" s="18" t="s">
        <v>258</v>
      </c>
      <c r="D20" s="18" t="s">
        <v>372</v>
      </c>
      <c r="E20" s="23">
        <v>0.40381791483113066</v>
      </c>
      <c r="F20" s="23">
        <v>0.59177679882525702</v>
      </c>
      <c r="G20" s="23">
        <v>2.936857562408223E-3</v>
      </c>
      <c r="H20" s="23">
        <v>0</v>
      </c>
      <c r="I20" s="24">
        <v>3405</v>
      </c>
      <c r="J20" s="23" t="s">
        <v>571</v>
      </c>
      <c r="K20" s="23" t="s">
        <v>571</v>
      </c>
      <c r="L20" s="23" t="s">
        <v>571</v>
      </c>
      <c r="M20" s="23" t="s">
        <v>571</v>
      </c>
      <c r="N20" s="24" t="s">
        <v>571</v>
      </c>
    </row>
    <row r="21" spans="2:14" x14ac:dyDescent="0.2">
      <c r="B21" s="33" t="s">
        <v>256</v>
      </c>
      <c r="C21" s="18" t="s">
        <v>259</v>
      </c>
      <c r="D21" s="18" t="s">
        <v>373</v>
      </c>
      <c r="E21" s="23">
        <v>0.4633879781420765</v>
      </c>
      <c r="F21" s="23">
        <v>0.53497267759562839</v>
      </c>
      <c r="G21" s="23">
        <v>1.639344262295082E-3</v>
      </c>
      <c r="H21" s="23">
        <v>0</v>
      </c>
      <c r="I21" s="24">
        <v>9150</v>
      </c>
      <c r="J21" s="23">
        <v>0.42528735632183906</v>
      </c>
      <c r="K21" s="23">
        <v>0.56321839080459768</v>
      </c>
      <c r="L21" s="23">
        <v>0</v>
      </c>
      <c r="M21" s="23">
        <v>0</v>
      </c>
      <c r="N21" s="24">
        <v>435</v>
      </c>
    </row>
    <row r="22" spans="2:14" x14ac:dyDescent="0.2">
      <c r="B22" s="33" t="s">
        <v>256</v>
      </c>
      <c r="C22" s="18" t="s">
        <v>260</v>
      </c>
      <c r="D22" s="18" t="s">
        <v>374</v>
      </c>
      <c r="E22" s="23">
        <v>0.47326416600159615</v>
      </c>
      <c r="F22" s="23">
        <v>0.5263367916999202</v>
      </c>
      <c r="G22" s="23">
        <v>0</v>
      </c>
      <c r="H22" s="23">
        <v>0</v>
      </c>
      <c r="I22" s="24">
        <v>12530</v>
      </c>
      <c r="J22" s="23">
        <v>0.453125</v>
      </c>
      <c r="K22" s="23">
        <v>0.546875</v>
      </c>
      <c r="L22" s="23">
        <v>0</v>
      </c>
      <c r="M22" s="23">
        <v>0</v>
      </c>
      <c r="N22" s="24">
        <v>960</v>
      </c>
    </row>
    <row r="23" spans="2:14" x14ac:dyDescent="0.2">
      <c r="B23" s="33" t="s">
        <v>256</v>
      </c>
      <c r="C23" s="18" t="s">
        <v>261</v>
      </c>
      <c r="D23" s="18" t="s">
        <v>375</v>
      </c>
      <c r="E23" s="23" t="s">
        <v>571</v>
      </c>
      <c r="F23" s="23" t="s">
        <v>571</v>
      </c>
      <c r="G23" s="23" t="s">
        <v>571</v>
      </c>
      <c r="H23" s="23" t="s">
        <v>571</v>
      </c>
      <c r="I23" s="24" t="s">
        <v>571</v>
      </c>
      <c r="J23" s="23" t="s">
        <v>571</v>
      </c>
      <c r="K23" s="23" t="s">
        <v>571</v>
      </c>
      <c r="L23" s="23" t="s">
        <v>571</v>
      </c>
      <c r="M23" s="23" t="s">
        <v>571</v>
      </c>
      <c r="N23" s="24" t="s">
        <v>571</v>
      </c>
    </row>
    <row r="24" spans="2:14" x14ac:dyDescent="0.2">
      <c r="B24" s="33" t="s">
        <v>256</v>
      </c>
      <c r="C24" s="18" t="s">
        <v>262</v>
      </c>
      <c r="D24" s="18" t="s">
        <v>376</v>
      </c>
      <c r="E24" s="23">
        <v>0.46910569105691058</v>
      </c>
      <c r="F24" s="23">
        <v>0.5211382113821138</v>
      </c>
      <c r="G24" s="23">
        <v>0</v>
      </c>
      <c r="H24" s="23">
        <v>9.7560975609756097E-3</v>
      </c>
      <c r="I24" s="24">
        <v>6150</v>
      </c>
      <c r="J24" s="23">
        <v>0.5</v>
      </c>
      <c r="K24" s="23">
        <v>0.46153846153846156</v>
      </c>
      <c r="L24" s="23">
        <v>0</v>
      </c>
      <c r="M24" s="23">
        <v>0</v>
      </c>
      <c r="N24" s="24">
        <v>130</v>
      </c>
    </row>
    <row r="25" spans="2:14" x14ac:dyDescent="0.2">
      <c r="B25" s="33" t="s">
        <v>244</v>
      </c>
      <c r="C25" s="18" t="s">
        <v>263</v>
      </c>
      <c r="D25" s="18" t="s">
        <v>353</v>
      </c>
      <c r="E25" s="23">
        <v>0.46769315369810283</v>
      </c>
      <c r="F25" s="23">
        <v>0.53189441847676655</v>
      </c>
      <c r="G25" s="23">
        <v>0</v>
      </c>
      <c r="H25" s="23">
        <v>4.1242782513060212E-4</v>
      </c>
      <c r="I25" s="24">
        <v>36370</v>
      </c>
      <c r="J25" s="23">
        <v>0.45689655172413796</v>
      </c>
      <c r="K25" s="23">
        <v>0.5431034482758621</v>
      </c>
      <c r="L25" s="23">
        <v>0</v>
      </c>
      <c r="M25" s="23">
        <v>5.7471264367816091E-4</v>
      </c>
      <c r="N25" s="24">
        <v>8700</v>
      </c>
    </row>
    <row r="26" spans="2:14" x14ac:dyDescent="0.2">
      <c r="B26" s="33" t="s">
        <v>244</v>
      </c>
      <c r="C26" s="18" t="s">
        <v>264</v>
      </c>
      <c r="D26" s="18" t="s">
        <v>354</v>
      </c>
      <c r="E26" s="23">
        <v>0.48042785616750111</v>
      </c>
      <c r="F26" s="23">
        <v>0.51945835229858894</v>
      </c>
      <c r="G26" s="23">
        <v>0</v>
      </c>
      <c r="H26" s="23">
        <v>1.1379153390987711E-4</v>
      </c>
      <c r="I26" s="24">
        <v>43940</v>
      </c>
      <c r="J26" s="23">
        <v>0.43089430894308944</v>
      </c>
      <c r="K26" s="23">
        <v>0.56910569105691056</v>
      </c>
      <c r="L26" s="23">
        <v>0</v>
      </c>
      <c r="M26" s="23">
        <v>0</v>
      </c>
      <c r="N26" s="24">
        <v>615</v>
      </c>
    </row>
    <row r="27" spans="2:14" x14ac:dyDescent="0.2">
      <c r="B27" s="33" t="s">
        <v>244</v>
      </c>
      <c r="C27" s="18" t="s">
        <v>265</v>
      </c>
      <c r="D27" s="18" t="s">
        <v>355</v>
      </c>
      <c r="E27" s="23">
        <v>0.48229718427655421</v>
      </c>
      <c r="F27" s="23">
        <v>0.51686646222470034</v>
      </c>
      <c r="G27" s="23">
        <v>5.575689991636465E-4</v>
      </c>
      <c r="H27" s="23">
        <v>0</v>
      </c>
      <c r="I27" s="24">
        <v>17935</v>
      </c>
      <c r="J27" s="23">
        <v>0.43801652892561982</v>
      </c>
      <c r="K27" s="23">
        <v>0.56198347107438018</v>
      </c>
      <c r="L27" s="23">
        <v>0</v>
      </c>
      <c r="M27" s="23">
        <v>0</v>
      </c>
      <c r="N27" s="24">
        <v>605</v>
      </c>
    </row>
    <row r="28" spans="2:14" x14ac:dyDescent="0.2">
      <c r="B28" s="33" t="s">
        <v>244</v>
      </c>
      <c r="C28" s="18" t="s">
        <v>266</v>
      </c>
      <c r="D28" s="18" t="s">
        <v>356</v>
      </c>
      <c r="E28" s="23">
        <v>0.48580668343514194</v>
      </c>
      <c r="F28" s="23">
        <v>0.51383399209486169</v>
      </c>
      <c r="G28" s="23">
        <v>0</v>
      </c>
      <c r="H28" s="23">
        <v>0</v>
      </c>
      <c r="I28" s="24">
        <v>13915</v>
      </c>
      <c r="J28" s="23">
        <v>0.4140625</v>
      </c>
      <c r="K28" s="23">
        <v>0.5859375</v>
      </c>
      <c r="L28" s="23">
        <v>0</v>
      </c>
      <c r="M28" s="23">
        <v>0</v>
      </c>
      <c r="N28" s="24">
        <v>640</v>
      </c>
    </row>
    <row r="29" spans="2:14" x14ac:dyDescent="0.2">
      <c r="B29" s="33" t="s">
        <v>244</v>
      </c>
      <c r="C29" s="18" t="s">
        <v>267</v>
      </c>
      <c r="D29" s="18" t="s">
        <v>357</v>
      </c>
      <c r="E29" s="23">
        <v>0.49010416666666667</v>
      </c>
      <c r="F29" s="23">
        <v>0.5078125</v>
      </c>
      <c r="G29" s="23">
        <v>2.0833333333333333E-3</v>
      </c>
      <c r="H29" s="23">
        <v>0</v>
      </c>
      <c r="I29" s="24">
        <v>9600</v>
      </c>
      <c r="J29" s="23">
        <v>0.48969072164948452</v>
      </c>
      <c r="K29" s="23">
        <v>0.50515463917525771</v>
      </c>
      <c r="L29" s="23">
        <v>0</v>
      </c>
      <c r="M29" s="23">
        <v>0</v>
      </c>
      <c r="N29" s="24">
        <v>970</v>
      </c>
    </row>
    <row r="30" spans="2:14" x14ac:dyDescent="0.2">
      <c r="B30" s="33" t="s">
        <v>268</v>
      </c>
      <c r="C30" s="18" t="s">
        <v>269</v>
      </c>
      <c r="D30" s="18" t="s">
        <v>377</v>
      </c>
      <c r="E30" s="23" t="s">
        <v>571</v>
      </c>
      <c r="F30" s="23" t="s">
        <v>571</v>
      </c>
      <c r="G30" s="23" t="s">
        <v>571</v>
      </c>
      <c r="H30" s="23" t="s">
        <v>571</v>
      </c>
      <c r="I30" s="24" t="s">
        <v>571</v>
      </c>
      <c r="J30" s="23" t="s">
        <v>571</v>
      </c>
      <c r="K30" s="23" t="s">
        <v>571</v>
      </c>
      <c r="L30" s="23" t="s">
        <v>571</v>
      </c>
      <c r="M30" s="23" t="s">
        <v>571</v>
      </c>
      <c r="N30" s="24" t="s">
        <v>571</v>
      </c>
    </row>
    <row r="31" spans="2:14" x14ac:dyDescent="0.2">
      <c r="B31" s="33" t="s">
        <v>268</v>
      </c>
      <c r="C31" s="18" t="s">
        <v>270</v>
      </c>
      <c r="D31" s="18" t="s">
        <v>378</v>
      </c>
      <c r="E31" s="23">
        <v>0.41973624374715779</v>
      </c>
      <c r="F31" s="23">
        <v>0.57980900409276948</v>
      </c>
      <c r="G31" s="23">
        <v>0</v>
      </c>
      <c r="H31" s="23">
        <v>4.5475216007276033E-4</v>
      </c>
      <c r="I31" s="24">
        <v>10995</v>
      </c>
      <c r="J31" s="23">
        <v>0.46153846153846156</v>
      </c>
      <c r="K31" s="23">
        <v>0.53846153846153844</v>
      </c>
      <c r="L31" s="23">
        <v>0</v>
      </c>
      <c r="M31" s="23">
        <v>0</v>
      </c>
      <c r="N31" s="24">
        <v>130</v>
      </c>
    </row>
    <row r="32" spans="2:14" x14ac:dyDescent="0.2">
      <c r="B32" s="33" t="s">
        <v>268</v>
      </c>
      <c r="C32" s="18" t="s">
        <v>271</v>
      </c>
      <c r="D32" s="18" t="s">
        <v>379</v>
      </c>
      <c r="E32" s="23">
        <v>0.46609564596716629</v>
      </c>
      <c r="F32" s="23">
        <v>0.53390435403283365</v>
      </c>
      <c r="G32" s="23">
        <v>0</v>
      </c>
      <c r="H32" s="23">
        <v>0</v>
      </c>
      <c r="I32" s="24">
        <v>7005</v>
      </c>
      <c r="J32" s="23">
        <v>0.4642857142857143</v>
      </c>
      <c r="K32" s="23">
        <v>0.54285714285714282</v>
      </c>
      <c r="L32" s="23">
        <v>0</v>
      </c>
      <c r="M32" s="23">
        <v>0</v>
      </c>
      <c r="N32" s="24">
        <v>700</v>
      </c>
    </row>
    <row r="33" spans="2:14" x14ac:dyDescent="0.2">
      <c r="B33" s="33" t="s">
        <v>268</v>
      </c>
      <c r="C33" s="18" t="s">
        <v>272</v>
      </c>
      <c r="D33" s="18" t="s">
        <v>358</v>
      </c>
      <c r="E33" s="23">
        <v>0.46499053798323869</v>
      </c>
      <c r="F33" s="23">
        <v>0.53311705866450387</v>
      </c>
      <c r="G33" s="23">
        <v>1.8924033522573669E-3</v>
      </c>
      <c r="H33" s="23">
        <v>0</v>
      </c>
      <c r="I33" s="24">
        <v>18495</v>
      </c>
      <c r="J33" s="23">
        <v>0.49333333333333335</v>
      </c>
      <c r="K33" s="23">
        <v>0.50666666666666671</v>
      </c>
      <c r="L33" s="23">
        <v>1.3333333333333334E-2</v>
      </c>
      <c r="M33" s="23">
        <v>0</v>
      </c>
      <c r="N33" s="24">
        <v>375</v>
      </c>
    </row>
    <row r="34" spans="2:14" x14ac:dyDescent="0.2">
      <c r="B34" s="33" t="s">
        <v>268</v>
      </c>
      <c r="C34" s="18" t="s">
        <v>273</v>
      </c>
      <c r="D34" s="18" t="s">
        <v>380</v>
      </c>
      <c r="E34" s="23" t="s">
        <v>571</v>
      </c>
      <c r="F34" s="23" t="s">
        <v>571</v>
      </c>
      <c r="G34" s="23" t="s">
        <v>571</v>
      </c>
      <c r="H34" s="23" t="s">
        <v>571</v>
      </c>
      <c r="I34" s="24" t="s">
        <v>571</v>
      </c>
      <c r="J34" s="23" t="s">
        <v>571</v>
      </c>
      <c r="K34" s="23" t="s">
        <v>571</v>
      </c>
      <c r="L34" s="23" t="s">
        <v>571</v>
      </c>
      <c r="M34" s="23" t="s">
        <v>571</v>
      </c>
      <c r="N34" s="24" t="s">
        <v>571</v>
      </c>
    </row>
    <row r="35" spans="2:14" x14ac:dyDescent="0.2">
      <c r="B35" s="33" t="s">
        <v>268</v>
      </c>
      <c r="C35" s="18" t="s">
        <v>274</v>
      </c>
      <c r="D35" s="18" t="s">
        <v>381</v>
      </c>
      <c r="E35" s="23" t="s">
        <v>571</v>
      </c>
      <c r="F35" s="23" t="s">
        <v>571</v>
      </c>
      <c r="G35" s="23" t="s">
        <v>571</v>
      </c>
      <c r="H35" s="23" t="s">
        <v>571</v>
      </c>
      <c r="I35" s="24" t="s">
        <v>571</v>
      </c>
      <c r="J35" s="23" t="s">
        <v>571</v>
      </c>
      <c r="K35" s="23" t="s">
        <v>571</v>
      </c>
      <c r="L35" s="23" t="s">
        <v>571</v>
      </c>
      <c r="M35" s="23" t="s">
        <v>571</v>
      </c>
      <c r="N35" s="24" t="s">
        <v>571</v>
      </c>
    </row>
    <row r="36" spans="2:14" x14ac:dyDescent="0.2">
      <c r="B36" s="33" t="s">
        <v>268</v>
      </c>
      <c r="C36" s="18" t="s">
        <v>275</v>
      </c>
      <c r="D36" s="18" t="s">
        <v>382</v>
      </c>
      <c r="E36" s="23">
        <v>0.42334096109839819</v>
      </c>
      <c r="F36" s="23">
        <v>0.57665903890160186</v>
      </c>
      <c r="G36" s="23">
        <v>0</v>
      </c>
      <c r="H36" s="23">
        <v>2.2883295194508009E-3</v>
      </c>
      <c r="I36" s="24">
        <v>2185</v>
      </c>
      <c r="J36" s="23">
        <v>0.42857142857142855</v>
      </c>
      <c r="K36" s="23">
        <v>0.5714285714285714</v>
      </c>
      <c r="L36" s="23">
        <v>0</v>
      </c>
      <c r="M36" s="23">
        <v>0</v>
      </c>
      <c r="N36" s="24">
        <v>70</v>
      </c>
    </row>
    <row r="37" spans="2:14" x14ac:dyDescent="0.2">
      <c r="B37" s="33" t="s">
        <v>268</v>
      </c>
      <c r="C37" s="18" t="s">
        <v>276</v>
      </c>
      <c r="D37" s="18" t="s">
        <v>359</v>
      </c>
      <c r="E37" s="23" t="s">
        <v>571</v>
      </c>
      <c r="F37" s="23" t="s">
        <v>571</v>
      </c>
      <c r="G37" s="23" t="s">
        <v>571</v>
      </c>
      <c r="H37" s="23" t="s">
        <v>571</v>
      </c>
      <c r="I37" s="24" t="s">
        <v>571</v>
      </c>
      <c r="J37" s="23" t="s">
        <v>571</v>
      </c>
      <c r="K37" s="23" t="s">
        <v>571</v>
      </c>
      <c r="L37" s="23" t="s">
        <v>571</v>
      </c>
      <c r="M37" s="23" t="s">
        <v>571</v>
      </c>
      <c r="N37" s="24" t="s">
        <v>571</v>
      </c>
    </row>
    <row r="38" spans="2:14" x14ac:dyDescent="0.2">
      <c r="B38" s="33" t="s">
        <v>268</v>
      </c>
      <c r="C38" s="18" t="s">
        <v>277</v>
      </c>
      <c r="D38" s="18" t="s">
        <v>383</v>
      </c>
      <c r="E38" s="23">
        <v>0.47140221402214022</v>
      </c>
      <c r="F38" s="23">
        <v>0.52214022140221406</v>
      </c>
      <c r="G38" s="23">
        <v>7.3800738007380072E-3</v>
      </c>
      <c r="H38" s="23">
        <v>0</v>
      </c>
      <c r="I38" s="24">
        <v>5420</v>
      </c>
      <c r="J38" s="23">
        <v>0.49056603773584906</v>
      </c>
      <c r="K38" s="23">
        <v>0.50943396226415094</v>
      </c>
      <c r="L38" s="23">
        <v>1.8867924528301886E-2</v>
      </c>
      <c r="M38" s="23">
        <v>0</v>
      </c>
      <c r="N38" s="24">
        <v>265</v>
      </c>
    </row>
    <row r="39" spans="2:14" x14ac:dyDescent="0.2">
      <c r="B39" s="33" t="s">
        <v>268</v>
      </c>
      <c r="C39" s="18" t="s">
        <v>278</v>
      </c>
      <c r="D39" s="18" t="s">
        <v>360</v>
      </c>
      <c r="E39" s="23">
        <v>0.45024648530217271</v>
      </c>
      <c r="F39" s="23">
        <v>0.54938835128720098</v>
      </c>
      <c r="G39" s="23">
        <v>1.8258170531312764E-4</v>
      </c>
      <c r="H39" s="23">
        <v>3.6516341062625527E-4</v>
      </c>
      <c r="I39" s="24">
        <v>27385</v>
      </c>
      <c r="J39" s="23">
        <v>0.44</v>
      </c>
      <c r="K39" s="23">
        <v>0.56000000000000005</v>
      </c>
      <c r="L39" s="23">
        <v>0</v>
      </c>
      <c r="M39" s="23">
        <v>0</v>
      </c>
      <c r="N39" s="24">
        <v>125</v>
      </c>
    </row>
    <row r="40" spans="2:14" x14ac:dyDescent="0.2">
      <c r="B40" s="33" t="s">
        <v>268</v>
      </c>
      <c r="C40" s="18" t="s">
        <v>279</v>
      </c>
      <c r="D40" s="18" t="s">
        <v>384</v>
      </c>
      <c r="E40" s="23">
        <v>0.49017272185824895</v>
      </c>
      <c r="F40" s="23">
        <v>0.50982727814175099</v>
      </c>
      <c r="G40" s="23">
        <v>0</v>
      </c>
      <c r="H40" s="23">
        <v>0</v>
      </c>
      <c r="I40" s="24">
        <v>8395</v>
      </c>
      <c r="J40" s="23">
        <v>0.53921568627450978</v>
      </c>
      <c r="K40" s="23">
        <v>0.46078431372549017</v>
      </c>
      <c r="L40" s="23">
        <v>0</v>
      </c>
      <c r="M40" s="23">
        <v>0</v>
      </c>
      <c r="N40" s="24">
        <v>510</v>
      </c>
    </row>
    <row r="41" spans="2:14" x14ac:dyDescent="0.2">
      <c r="B41" s="33" t="s">
        <v>280</v>
      </c>
      <c r="C41" s="18" t="s">
        <v>281</v>
      </c>
      <c r="D41" s="18" t="s">
        <v>361</v>
      </c>
      <c r="E41" s="23" t="s">
        <v>571</v>
      </c>
      <c r="F41" s="23" t="s">
        <v>571</v>
      </c>
      <c r="G41" s="23" t="s">
        <v>571</v>
      </c>
      <c r="H41" s="23" t="s">
        <v>571</v>
      </c>
      <c r="I41" s="24" t="s">
        <v>571</v>
      </c>
      <c r="J41" s="23" t="s">
        <v>571</v>
      </c>
      <c r="K41" s="23" t="s">
        <v>571</v>
      </c>
      <c r="L41" s="23" t="s">
        <v>571</v>
      </c>
      <c r="M41" s="23" t="s">
        <v>571</v>
      </c>
      <c r="N41" s="24" t="s">
        <v>571</v>
      </c>
    </row>
    <row r="42" spans="2:14" x14ac:dyDescent="0.2">
      <c r="B42" s="33" t="s">
        <v>280</v>
      </c>
      <c r="C42" s="18" t="s">
        <v>282</v>
      </c>
      <c r="D42" s="18" t="s">
        <v>385</v>
      </c>
      <c r="E42" s="23">
        <v>0.46373056994818651</v>
      </c>
      <c r="F42" s="23">
        <v>0.53514305023653974</v>
      </c>
      <c r="G42" s="23">
        <v>1.1263798152737104E-3</v>
      </c>
      <c r="H42" s="23">
        <v>0</v>
      </c>
      <c r="I42" s="24">
        <v>44390</v>
      </c>
      <c r="J42" s="23">
        <v>0.484375</v>
      </c>
      <c r="K42" s="23">
        <v>0.51953125</v>
      </c>
      <c r="L42" s="23">
        <v>0</v>
      </c>
      <c r="M42" s="23">
        <v>0</v>
      </c>
      <c r="N42" s="24">
        <v>1280</v>
      </c>
    </row>
    <row r="43" spans="2:14" x14ac:dyDescent="0.2">
      <c r="B43" s="33" t="s">
        <v>280</v>
      </c>
      <c r="C43" s="18" t="s">
        <v>283</v>
      </c>
      <c r="D43" s="18" t="s">
        <v>386</v>
      </c>
      <c r="E43" s="23">
        <v>0.48184401641932428</v>
      </c>
      <c r="F43" s="23">
        <v>0.51720871487211872</v>
      </c>
      <c r="G43" s="23">
        <v>9.4726870855699403E-4</v>
      </c>
      <c r="H43" s="23">
        <v>0</v>
      </c>
      <c r="I43" s="24">
        <v>15835</v>
      </c>
      <c r="J43" s="23">
        <v>0.37820512820512819</v>
      </c>
      <c r="K43" s="23">
        <v>0.62179487179487181</v>
      </c>
      <c r="L43" s="23">
        <v>0</v>
      </c>
      <c r="M43" s="23">
        <v>0</v>
      </c>
      <c r="N43" s="24">
        <v>780</v>
      </c>
    </row>
    <row r="44" spans="2:14" x14ac:dyDescent="0.2">
      <c r="B44" s="33" t="s">
        <v>280</v>
      </c>
      <c r="C44" s="18" t="s">
        <v>284</v>
      </c>
      <c r="D44" s="18" t="s">
        <v>362</v>
      </c>
      <c r="E44" s="23">
        <v>0.48873653281096963</v>
      </c>
      <c r="F44" s="23">
        <v>0.51126346718903037</v>
      </c>
      <c r="G44" s="23">
        <v>0</v>
      </c>
      <c r="H44" s="23">
        <v>0</v>
      </c>
      <c r="I44" s="24">
        <v>5105</v>
      </c>
      <c r="J44" s="23">
        <v>0.5714285714285714</v>
      </c>
      <c r="K44" s="23">
        <v>0.42857142857142855</v>
      </c>
      <c r="L44" s="23">
        <v>0</v>
      </c>
      <c r="M44" s="23">
        <v>0</v>
      </c>
      <c r="N44" s="24">
        <v>385</v>
      </c>
    </row>
    <row r="45" spans="2:14" x14ac:dyDescent="0.2">
      <c r="B45" s="33" t="s">
        <v>285</v>
      </c>
      <c r="C45" s="18" t="s">
        <v>286</v>
      </c>
      <c r="D45" s="18" t="s">
        <v>387</v>
      </c>
      <c r="E45" s="23">
        <v>0.46333808844507846</v>
      </c>
      <c r="F45" s="23">
        <v>0.53637660485021399</v>
      </c>
      <c r="G45" s="23">
        <v>0</v>
      </c>
      <c r="H45" s="23">
        <v>0</v>
      </c>
      <c r="I45" s="24">
        <v>17525</v>
      </c>
      <c r="J45" s="23">
        <v>0.45652173913043476</v>
      </c>
      <c r="K45" s="23">
        <v>0.55434782608695654</v>
      </c>
      <c r="L45" s="23">
        <v>0</v>
      </c>
      <c r="M45" s="23">
        <v>0</v>
      </c>
      <c r="N45" s="24">
        <v>460</v>
      </c>
    </row>
    <row r="46" spans="2:14" x14ac:dyDescent="0.2">
      <c r="B46" s="33" t="s">
        <v>285</v>
      </c>
      <c r="C46" s="18" t="s">
        <v>287</v>
      </c>
      <c r="D46" s="18" t="s">
        <v>363</v>
      </c>
      <c r="E46" s="23">
        <v>0.4762247838616715</v>
      </c>
      <c r="F46" s="23">
        <v>0.52353506243996162</v>
      </c>
      <c r="G46" s="23">
        <v>2.4015369836695484E-4</v>
      </c>
      <c r="H46" s="23">
        <v>0</v>
      </c>
      <c r="I46" s="24">
        <v>20820</v>
      </c>
      <c r="J46" s="23">
        <v>0.49650349650349651</v>
      </c>
      <c r="K46" s="23">
        <v>0.51048951048951052</v>
      </c>
      <c r="L46" s="23">
        <v>0</v>
      </c>
      <c r="M46" s="23">
        <v>0</v>
      </c>
      <c r="N46" s="24">
        <v>715</v>
      </c>
    </row>
    <row r="47" spans="2:14" x14ac:dyDescent="0.2">
      <c r="B47" s="33" t="s">
        <v>285</v>
      </c>
      <c r="C47" s="18" t="s">
        <v>288</v>
      </c>
      <c r="D47" s="18" t="s">
        <v>388</v>
      </c>
      <c r="E47" s="23">
        <v>0.47151804354309573</v>
      </c>
      <c r="F47" s="23">
        <v>0.52758723531166118</v>
      </c>
      <c r="G47" s="23">
        <v>8.9472114524306596E-4</v>
      </c>
      <c r="H47" s="23">
        <v>0</v>
      </c>
      <c r="I47" s="24">
        <v>16765</v>
      </c>
      <c r="J47" s="23">
        <v>0.50613496932515334</v>
      </c>
      <c r="K47" s="23">
        <v>0.49079754601226994</v>
      </c>
      <c r="L47" s="23">
        <v>0</v>
      </c>
      <c r="M47" s="23">
        <v>0</v>
      </c>
      <c r="N47" s="24">
        <v>1630</v>
      </c>
    </row>
    <row r="48" spans="2:14" x14ac:dyDescent="0.2">
      <c r="B48" s="33" t="s">
        <v>289</v>
      </c>
      <c r="C48" s="18" t="s">
        <v>290</v>
      </c>
      <c r="D48" s="18" t="s">
        <v>389</v>
      </c>
      <c r="E48" s="23">
        <v>0.38047485621589738</v>
      </c>
      <c r="F48" s="23">
        <v>0.45170328860050141</v>
      </c>
      <c r="G48" s="23">
        <v>2.0645922430320013E-3</v>
      </c>
      <c r="H48" s="23">
        <v>0.16590473381507154</v>
      </c>
      <c r="I48" s="24">
        <v>33905</v>
      </c>
      <c r="J48" s="23">
        <v>0.4642857142857143</v>
      </c>
      <c r="K48" s="23">
        <v>0.53125</v>
      </c>
      <c r="L48" s="23">
        <v>4.464285714285714E-3</v>
      </c>
      <c r="M48" s="23">
        <v>0</v>
      </c>
      <c r="N48" s="24">
        <v>1120</v>
      </c>
    </row>
    <row r="49" spans="2:14" x14ac:dyDescent="0.2">
      <c r="B49" s="33" t="s">
        <v>289</v>
      </c>
      <c r="C49" s="18" t="s">
        <v>291</v>
      </c>
      <c r="D49" s="18" t="s">
        <v>364</v>
      </c>
      <c r="E49" s="23">
        <v>0.48927875243664715</v>
      </c>
      <c r="F49" s="23">
        <v>0.5107212475633528</v>
      </c>
      <c r="G49" s="23">
        <v>0</v>
      </c>
      <c r="H49" s="23">
        <v>0</v>
      </c>
      <c r="I49" s="24">
        <v>2565</v>
      </c>
      <c r="J49" s="23" t="s">
        <v>571</v>
      </c>
      <c r="K49" s="23" t="s">
        <v>571</v>
      </c>
      <c r="L49" s="23" t="s">
        <v>571</v>
      </c>
      <c r="M49" s="23" t="s">
        <v>571</v>
      </c>
      <c r="N49" s="24" t="s">
        <v>571</v>
      </c>
    </row>
    <row r="50" spans="2:14" x14ac:dyDescent="0.2">
      <c r="B50" s="33" t="s">
        <v>289</v>
      </c>
      <c r="C50" s="18" t="s">
        <v>292</v>
      </c>
      <c r="D50" s="18" t="s">
        <v>365</v>
      </c>
      <c r="E50" s="23">
        <v>0.46586345381526106</v>
      </c>
      <c r="F50" s="23">
        <v>0.53096596913971672</v>
      </c>
      <c r="G50" s="23">
        <v>2.9592052420207146E-3</v>
      </c>
      <c r="H50" s="23">
        <v>4.2274360600295919E-4</v>
      </c>
      <c r="I50" s="24">
        <v>23655</v>
      </c>
      <c r="J50" s="23">
        <v>0.38983050847457629</v>
      </c>
      <c r="K50" s="23">
        <v>0.61016949152542377</v>
      </c>
      <c r="L50" s="23">
        <v>0</v>
      </c>
      <c r="M50" s="23">
        <v>0</v>
      </c>
      <c r="N50" s="24">
        <v>295</v>
      </c>
    </row>
    <row r="51" spans="2:14" x14ac:dyDescent="0.2">
      <c r="B51" s="33" t="s">
        <v>289</v>
      </c>
      <c r="C51" s="18" t="s">
        <v>293</v>
      </c>
      <c r="D51" s="18" t="s">
        <v>390</v>
      </c>
      <c r="E51" s="23">
        <v>0.46904928754963793</v>
      </c>
      <c r="F51" s="23">
        <v>0.53071712216771783</v>
      </c>
      <c r="G51" s="23">
        <v>0</v>
      </c>
      <c r="H51" s="23">
        <v>2.3359028264424199E-4</v>
      </c>
      <c r="I51" s="24">
        <v>21405</v>
      </c>
      <c r="J51" s="23">
        <v>0.48514851485148514</v>
      </c>
      <c r="K51" s="23">
        <v>0.51485148514851486</v>
      </c>
      <c r="L51" s="23">
        <v>0</v>
      </c>
      <c r="M51" s="23">
        <v>0</v>
      </c>
      <c r="N51" s="24">
        <v>505</v>
      </c>
    </row>
    <row r="52" spans="2:14" x14ac:dyDescent="0.2">
      <c r="B52" s="33" t="s">
        <v>289</v>
      </c>
      <c r="C52" s="18" t="s">
        <v>294</v>
      </c>
      <c r="D52" s="18" t="s">
        <v>391</v>
      </c>
      <c r="E52" s="23">
        <v>0.53159851301115246</v>
      </c>
      <c r="F52" s="23">
        <v>0.46840148698884759</v>
      </c>
      <c r="G52" s="23">
        <v>0</v>
      </c>
      <c r="H52" s="23">
        <v>0</v>
      </c>
      <c r="I52" s="24">
        <v>1345</v>
      </c>
      <c r="J52" s="23" t="s">
        <v>571</v>
      </c>
      <c r="K52" s="23" t="s">
        <v>571</v>
      </c>
      <c r="L52" s="23" t="s">
        <v>571</v>
      </c>
      <c r="M52" s="23" t="s">
        <v>571</v>
      </c>
      <c r="N52" s="24" t="s">
        <v>571</v>
      </c>
    </row>
    <row r="53" spans="2:14" x14ac:dyDescent="0.2">
      <c r="B53" s="33" t="s">
        <v>289</v>
      </c>
      <c r="C53" s="18" t="s">
        <v>295</v>
      </c>
      <c r="D53" s="18" t="s">
        <v>366</v>
      </c>
      <c r="E53" s="23" t="s">
        <v>571</v>
      </c>
      <c r="F53" s="23" t="s">
        <v>571</v>
      </c>
      <c r="G53" s="23" t="s">
        <v>571</v>
      </c>
      <c r="H53" s="23" t="s">
        <v>571</v>
      </c>
      <c r="I53" s="24" t="s">
        <v>571</v>
      </c>
      <c r="J53" s="23" t="s">
        <v>571</v>
      </c>
      <c r="K53" s="23" t="s">
        <v>571</v>
      </c>
      <c r="L53" s="23" t="s">
        <v>571</v>
      </c>
      <c r="M53" s="23" t="s">
        <v>571</v>
      </c>
      <c r="N53" s="24" t="s">
        <v>571</v>
      </c>
    </row>
    <row r="54" spans="2:14" x14ac:dyDescent="0.2">
      <c r="B54" s="33" t="s">
        <v>296</v>
      </c>
      <c r="C54" s="18" t="s">
        <v>297</v>
      </c>
      <c r="D54" s="18" t="s">
        <v>367</v>
      </c>
      <c r="E54" s="23">
        <v>0.49390635022450291</v>
      </c>
      <c r="F54" s="23">
        <v>0.50545221295702369</v>
      </c>
      <c r="G54" s="23">
        <v>0</v>
      </c>
      <c r="H54" s="23">
        <v>0</v>
      </c>
      <c r="I54" s="24">
        <v>7795</v>
      </c>
      <c r="J54" s="23">
        <v>0.51136363636363635</v>
      </c>
      <c r="K54" s="23">
        <v>0.48863636363636365</v>
      </c>
      <c r="L54" s="23">
        <v>0</v>
      </c>
      <c r="M54" s="23">
        <v>0</v>
      </c>
      <c r="N54" s="24">
        <v>440</v>
      </c>
    </row>
    <row r="55" spans="2:14" x14ac:dyDescent="0.2">
      <c r="B55" s="33" t="s">
        <v>296</v>
      </c>
      <c r="C55" s="18" t="s">
        <v>298</v>
      </c>
      <c r="D55" s="18" t="s">
        <v>392</v>
      </c>
      <c r="E55" s="23">
        <v>0.46985815602836878</v>
      </c>
      <c r="F55" s="23">
        <v>0.53014184397163122</v>
      </c>
      <c r="G55" s="23">
        <v>0</v>
      </c>
      <c r="H55" s="23">
        <v>0</v>
      </c>
      <c r="I55" s="24">
        <v>5640</v>
      </c>
      <c r="J55" s="23" t="s">
        <v>571</v>
      </c>
      <c r="K55" s="23" t="s">
        <v>571</v>
      </c>
      <c r="L55" s="23" t="s">
        <v>571</v>
      </c>
      <c r="M55" s="23" t="s">
        <v>571</v>
      </c>
      <c r="N55" s="24" t="s">
        <v>571</v>
      </c>
    </row>
    <row r="56" spans="2:14" x14ac:dyDescent="0.2">
      <c r="B56" s="33" t="s">
        <v>296</v>
      </c>
      <c r="C56" s="18" t="s">
        <v>299</v>
      </c>
      <c r="D56" s="18" t="s">
        <v>368</v>
      </c>
      <c r="E56" s="23" t="s">
        <v>571</v>
      </c>
      <c r="F56" s="23" t="s">
        <v>571</v>
      </c>
      <c r="G56" s="23" t="s">
        <v>571</v>
      </c>
      <c r="H56" s="23" t="s">
        <v>571</v>
      </c>
      <c r="I56" s="24" t="s">
        <v>571</v>
      </c>
      <c r="J56" s="23" t="s">
        <v>571</v>
      </c>
      <c r="K56" s="23" t="s">
        <v>571</v>
      </c>
      <c r="L56" s="23" t="s">
        <v>571</v>
      </c>
      <c r="M56" s="23" t="s">
        <v>571</v>
      </c>
      <c r="N56" s="24" t="s">
        <v>571</v>
      </c>
    </row>
    <row r="57" spans="2:14" x14ac:dyDescent="0.2">
      <c r="B57" s="33" t="s">
        <v>296</v>
      </c>
      <c r="C57" s="18" t="s">
        <v>300</v>
      </c>
      <c r="D57" s="18" t="s">
        <v>369</v>
      </c>
      <c r="E57" s="23">
        <v>0.49205448354143017</v>
      </c>
      <c r="F57" s="23">
        <v>0.50794551645856978</v>
      </c>
      <c r="G57" s="23">
        <v>0</v>
      </c>
      <c r="H57" s="23">
        <v>0</v>
      </c>
      <c r="I57" s="24">
        <v>8810</v>
      </c>
      <c r="J57" s="23">
        <v>0.46739130434782611</v>
      </c>
      <c r="K57" s="23">
        <v>0.53260869565217395</v>
      </c>
      <c r="L57" s="23">
        <v>0</v>
      </c>
      <c r="M57" s="23">
        <v>0</v>
      </c>
      <c r="N57" s="24">
        <v>460</v>
      </c>
    </row>
    <row r="58" spans="2:14" x14ac:dyDescent="0.2">
      <c r="B58" s="33" t="s">
        <v>296</v>
      </c>
      <c r="C58" s="18" t="s">
        <v>301</v>
      </c>
      <c r="D58" s="18" t="s">
        <v>393</v>
      </c>
      <c r="E58" s="23">
        <v>0.49066666666666664</v>
      </c>
      <c r="F58" s="23">
        <v>0.51200000000000001</v>
      </c>
      <c r="G58" s="23">
        <v>0</v>
      </c>
      <c r="H58" s="23">
        <v>0</v>
      </c>
      <c r="I58" s="24">
        <v>1875</v>
      </c>
      <c r="J58" s="23">
        <v>0.51724137931034486</v>
      </c>
      <c r="K58" s="23">
        <v>0.48275862068965519</v>
      </c>
      <c r="L58" s="23">
        <v>0</v>
      </c>
      <c r="M58" s="23">
        <v>0</v>
      </c>
      <c r="N58" s="24">
        <v>145</v>
      </c>
    </row>
    <row r="59" spans="2:14" x14ac:dyDescent="0.2">
      <c r="B59" s="33" t="s">
        <v>296</v>
      </c>
      <c r="C59" s="18" t="s">
        <v>302</v>
      </c>
      <c r="D59" s="18" t="s">
        <v>394</v>
      </c>
      <c r="E59" s="23" t="s">
        <v>571</v>
      </c>
      <c r="F59" s="23" t="s">
        <v>571</v>
      </c>
      <c r="G59" s="23" t="s">
        <v>571</v>
      </c>
      <c r="H59" s="23" t="s">
        <v>571</v>
      </c>
      <c r="I59" s="24" t="s">
        <v>571</v>
      </c>
      <c r="J59" s="23" t="s">
        <v>571</v>
      </c>
      <c r="K59" s="23" t="s">
        <v>571</v>
      </c>
      <c r="L59" s="23" t="s">
        <v>571</v>
      </c>
      <c r="M59" s="23" t="s">
        <v>571</v>
      </c>
      <c r="N59" s="24" t="s">
        <v>571</v>
      </c>
    </row>
    <row r="60" spans="2:14" x14ac:dyDescent="0.2">
      <c r="B60" s="33" t="s">
        <v>296</v>
      </c>
      <c r="C60" s="18" t="s">
        <v>303</v>
      </c>
      <c r="D60" s="18" t="s">
        <v>370</v>
      </c>
      <c r="E60" s="23">
        <v>0.45421903052064633</v>
      </c>
      <c r="F60" s="23">
        <v>0.52962298025134646</v>
      </c>
      <c r="G60" s="23">
        <v>0</v>
      </c>
      <c r="H60" s="23">
        <v>1.615798922800718E-2</v>
      </c>
      <c r="I60" s="24">
        <v>2785</v>
      </c>
      <c r="J60" s="23" t="s">
        <v>571</v>
      </c>
      <c r="K60" s="23" t="s">
        <v>571</v>
      </c>
      <c r="L60" s="23" t="s">
        <v>571</v>
      </c>
      <c r="M60" s="23" t="s">
        <v>571</v>
      </c>
      <c r="N60" s="24" t="s">
        <v>571</v>
      </c>
    </row>
    <row r="61" spans="2:14" ht="6.75" customHeight="1" x14ac:dyDescent="0.2">
      <c r="I61" s="24"/>
    </row>
    <row r="62" spans="2:14" x14ac:dyDescent="0.2">
      <c r="B62" s="33" t="s">
        <v>256</v>
      </c>
      <c r="C62" s="18" t="s">
        <v>39</v>
      </c>
      <c r="D62" s="21" t="s">
        <v>154</v>
      </c>
      <c r="E62" s="23">
        <v>0.40381791483113066</v>
      </c>
      <c r="F62" s="23">
        <v>0.59177679882525702</v>
      </c>
      <c r="G62" s="23">
        <v>2.936857562408223E-3</v>
      </c>
      <c r="H62" s="23">
        <v>0</v>
      </c>
      <c r="I62" s="24">
        <v>3405</v>
      </c>
      <c r="J62" s="23" t="s">
        <v>571</v>
      </c>
      <c r="K62" s="23" t="s">
        <v>571</v>
      </c>
      <c r="L62" s="23" t="s">
        <v>571</v>
      </c>
      <c r="M62" s="23" t="s">
        <v>571</v>
      </c>
      <c r="N62" s="24" t="s">
        <v>571</v>
      </c>
    </row>
    <row r="63" spans="2:14" x14ac:dyDescent="0.2">
      <c r="B63" s="33" t="s">
        <v>256</v>
      </c>
      <c r="C63" s="18" t="s">
        <v>41</v>
      </c>
      <c r="D63" s="21" t="s">
        <v>155</v>
      </c>
      <c r="E63" s="23">
        <v>0.44662921348314605</v>
      </c>
      <c r="F63" s="23">
        <v>0.5533707865168539</v>
      </c>
      <c r="G63" s="23">
        <v>0</v>
      </c>
      <c r="H63" s="23">
        <v>0</v>
      </c>
      <c r="I63" s="24">
        <v>1780</v>
      </c>
      <c r="J63" s="23" t="s">
        <v>572</v>
      </c>
      <c r="K63" s="23" t="s">
        <v>572</v>
      </c>
      <c r="L63" s="23" t="s">
        <v>572</v>
      </c>
      <c r="M63" s="23" t="s">
        <v>572</v>
      </c>
      <c r="N63" s="24" t="s">
        <v>572</v>
      </c>
    </row>
    <row r="64" spans="2:14" x14ac:dyDescent="0.2">
      <c r="B64" s="33" t="s">
        <v>256</v>
      </c>
      <c r="C64" s="18" t="s">
        <v>43</v>
      </c>
      <c r="D64" s="21" t="s">
        <v>306</v>
      </c>
      <c r="E64" s="23">
        <v>0.47147470398277719</v>
      </c>
      <c r="F64" s="23">
        <v>0.52852529601722287</v>
      </c>
      <c r="G64" s="23">
        <v>0</v>
      </c>
      <c r="H64" s="23">
        <v>0</v>
      </c>
      <c r="I64" s="24">
        <v>4645</v>
      </c>
      <c r="J64" s="23" t="s">
        <v>572</v>
      </c>
      <c r="K64" s="23" t="s">
        <v>572</v>
      </c>
      <c r="L64" s="23" t="s">
        <v>572</v>
      </c>
      <c r="M64" s="23" t="s">
        <v>572</v>
      </c>
      <c r="N64" s="24" t="s">
        <v>572</v>
      </c>
    </row>
    <row r="65" spans="2:14" x14ac:dyDescent="0.2">
      <c r="B65" s="33" t="s">
        <v>256</v>
      </c>
      <c r="C65" s="18" t="s">
        <v>44</v>
      </c>
      <c r="D65" s="21" t="s">
        <v>307</v>
      </c>
      <c r="E65" s="23">
        <v>0.4633879781420765</v>
      </c>
      <c r="F65" s="23">
        <v>0.53497267759562839</v>
      </c>
      <c r="G65" s="23">
        <v>1.639344262295082E-3</v>
      </c>
      <c r="H65" s="23">
        <v>0</v>
      </c>
      <c r="I65" s="24">
        <v>9150</v>
      </c>
      <c r="J65" s="23">
        <v>0.42528735632183906</v>
      </c>
      <c r="K65" s="23">
        <v>0.56321839080459768</v>
      </c>
      <c r="L65" s="23">
        <v>0</v>
      </c>
      <c r="M65" s="23">
        <v>0</v>
      </c>
      <c r="N65" s="24">
        <v>435</v>
      </c>
    </row>
    <row r="66" spans="2:14" x14ac:dyDescent="0.2">
      <c r="B66" s="33" t="s">
        <v>256</v>
      </c>
      <c r="C66" s="18" t="s">
        <v>533</v>
      </c>
      <c r="D66" s="21" t="s">
        <v>534</v>
      </c>
      <c r="E66" s="23" t="s">
        <v>571</v>
      </c>
      <c r="F66" s="23" t="s">
        <v>571</v>
      </c>
      <c r="G66" s="23" t="s">
        <v>571</v>
      </c>
      <c r="H66" s="23" t="s">
        <v>571</v>
      </c>
      <c r="I66" s="24" t="s">
        <v>571</v>
      </c>
      <c r="J66" s="23" t="s">
        <v>571</v>
      </c>
      <c r="K66" s="23" t="s">
        <v>571</v>
      </c>
      <c r="L66" s="23" t="s">
        <v>571</v>
      </c>
      <c r="M66" s="23" t="s">
        <v>571</v>
      </c>
      <c r="N66" s="24" t="s">
        <v>571</v>
      </c>
    </row>
    <row r="67" spans="2:14" x14ac:dyDescent="0.2">
      <c r="B67" s="33" t="s">
        <v>256</v>
      </c>
      <c r="C67" s="18" t="s">
        <v>441</v>
      </c>
      <c r="D67" s="21" t="s">
        <v>442</v>
      </c>
      <c r="E67" s="23" t="s">
        <v>571</v>
      </c>
      <c r="F67" s="23" t="s">
        <v>571</v>
      </c>
      <c r="G67" s="23" t="s">
        <v>571</v>
      </c>
      <c r="H67" s="23" t="s">
        <v>571</v>
      </c>
      <c r="I67" s="24" t="s">
        <v>571</v>
      </c>
      <c r="J67" s="23" t="s">
        <v>571</v>
      </c>
      <c r="K67" s="23" t="s">
        <v>571</v>
      </c>
      <c r="L67" s="23" t="s">
        <v>571</v>
      </c>
      <c r="M67" s="23" t="s">
        <v>571</v>
      </c>
      <c r="N67" s="24" t="s">
        <v>571</v>
      </c>
    </row>
    <row r="68" spans="2:14" x14ac:dyDescent="0.2">
      <c r="B68" s="33" t="s">
        <v>256</v>
      </c>
      <c r="C68" s="18" t="s">
        <v>51</v>
      </c>
      <c r="D68" s="21" t="s">
        <v>162</v>
      </c>
      <c r="E68" s="23">
        <v>0.47880870561282934</v>
      </c>
      <c r="F68" s="23">
        <v>0.50859106529209619</v>
      </c>
      <c r="G68" s="23">
        <v>0</v>
      </c>
      <c r="H68" s="23">
        <v>1.3745704467353952E-2</v>
      </c>
      <c r="I68" s="24">
        <v>4365</v>
      </c>
      <c r="J68" s="23">
        <v>0.54166666666666663</v>
      </c>
      <c r="K68" s="23">
        <v>0.45833333333333331</v>
      </c>
      <c r="L68" s="23">
        <v>0</v>
      </c>
      <c r="M68" s="23">
        <v>0</v>
      </c>
      <c r="N68" s="24">
        <v>120</v>
      </c>
    </row>
    <row r="69" spans="2:14" x14ac:dyDescent="0.2">
      <c r="B69" s="33" t="s">
        <v>256</v>
      </c>
      <c r="C69" s="18" t="s">
        <v>59</v>
      </c>
      <c r="D69" s="21" t="s">
        <v>168</v>
      </c>
      <c r="E69" s="23" t="s">
        <v>571</v>
      </c>
      <c r="F69" s="23" t="s">
        <v>571</v>
      </c>
      <c r="G69" s="23" t="s">
        <v>571</v>
      </c>
      <c r="H69" s="23" t="s">
        <v>571</v>
      </c>
      <c r="I69" s="24" t="s">
        <v>571</v>
      </c>
      <c r="J69" s="23" t="s">
        <v>571</v>
      </c>
      <c r="K69" s="23" t="s">
        <v>571</v>
      </c>
      <c r="L69" s="23" t="s">
        <v>571</v>
      </c>
      <c r="M69" s="23" t="s">
        <v>571</v>
      </c>
      <c r="N69" s="24" t="s">
        <v>571</v>
      </c>
    </row>
    <row r="70" spans="2:14" x14ac:dyDescent="0.2">
      <c r="B70" s="33" t="s">
        <v>256</v>
      </c>
      <c r="C70" s="18" t="s">
        <v>69</v>
      </c>
      <c r="D70" s="21" t="s">
        <v>309</v>
      </c>
      <c r="E70" s="23">
        <v>0.47431832593532025</v>
      </c>
      <c r="F70" s="23">
        <v>0.52504755865567532</v>
      </c>
      <c r="G70" s="23">
        <v>0</v>
      </c>
      <c r="H70" s="23">
        <v>0</v>
      </c>
      <c r="I70" s="24">
        <v>7885</v>
      </c>
      <c r="J70" s="23">
        <v>0.453125</v>
      </c>
      <c r="K70" s="23">
        <v>0.546875</v>
      </c>
      <c r="L70" s="23">
        <v>0</v>
      </c>
      <c r="M70" s="23">
        <v>0</v>
      </c>
      <c r="N70" s="24">
        <v>960</v>
      </c>
    </row>
    <row r="71" spans="2:14" x14ac:dyDescent="0.2">
      <c r="B71" s="33" t="s">
        <v>244</v>
      </c>
      <c r="C71" s="18" t="s">
        <v>22</v>
      </c>
      <c r="D71" s="21" t="s">
        <v>142</v>
      </c>
      <c r="E71" s="23">
        <v>0.50316742081447963</v>
      </c>
      <c r="F71" s="23">
        <v>0.49592760180995477</v>
      </c>
      <c r="G71" s="23">
        <v>0</v>
      </c>
      <c r="H71" s="23">
        <v>0</v>
      </c>
      <c r="I71" s="24">
        <v>5525</v>
      </c>
      <c r="J71" s="23">
        <v>0.5</v>
      </c>
      <c r="K71" s="23">
        <v>0.5</v>
      </c>
      <c r="L71" s="23">
        <v>0</v>
      </c>
      <c r="M71" s="23">
        <v>0</v>
      </c>
      <c r="N71" s="24">
        <v>60</v>
      </c>
    </row>
    <row r="72" spans="2:14" x14ac:dyDescent="0.2">
      <c r="B72" s="33" t="s">
        <v>244</v>
      </c>
      <c r="C72" s="18" t="s">
        <v>445</v>
      </c>
      <c r="D72" s="21" t="s">
        <v>446</v>
      </c>
      <c r="E72" s="23">
        <v>0.4375821287779238</v>
      </c>
      <c r="F72" s="23">
        <v>0.5624178712220762</v>
      </c>
      <c r="G72" s="23">
        <v>0</v>
      </c>
      <c r="H72" s="23">
        <v>0</v>
      </c>
      <c r="I72" s="24">
        <v>3805</v>
      </c>
      <c r="J72" s="23">
        <v>0.4375</v>
      </c>
      <c r="K72" s="23">
        <v>0.57499999999999996</v>
      </c>
      <c r="L72" s="23">
        <v>0</v>
      </c>
      <c r="M72" s="23">
        <v>0</v>
      </c>
      <c r="N72" s="24">
        <v>400</v>
      </c>
    </row>
    <row r="73" spans="2:14" x14ac:dyDescent="0.2">
      <c r="B73" s="33" t="s">
        <v>244</v>
      </c>
      <c r="C73" s="18" t="s">
        <v>23</v>
      </c>
      <c r="D73" s="21" t="s">
        <v>311</v>
      </c>
      <c r="E73" s="23">
        <v>0.48625429553264604</v>
      </c>
      <c r="F73" s="23">
        <v>0.5137457044673539</v>
      </c>
      <c r="G73" s="23">
        <v>0</v>
      </c>
      <c r="H73" s="23">
        <v>0</v>
      </c>
      <c r="I73" s="24">
        <v>5820</v>
      </c>
      <c r="J73" s="23">
        <v>0.42857142857142855</v>
      </c>
      <c r="K73" s="23">
        <v>0.5714285714285714</v>
      </c>
      <c r="L73" s="23">
        <v>0</v>
      </c>
      <c r="M73" s="23">
        <v>0</v>
      </c>
      <c r="N73" s="24">
        <v>210</v>
      </c>
    </row>
    <row r="74" spans="2:14" x14ac:dyDescent="0.2">
      <c r="B74" s="33" t="s">
        <v>244</v>
      </c>
      <c r="C74" s="18" t="s">
        <v>24</v>
      </c>
      <c r="D74" s="21" t="s">
        <v>143</v>
      </c>
      <c r="E74" s="23" t="s">
        <v>571</v>
      </c>
      <c r="F74" s="23" t="s">
        <v>571</v>
      </c>
      <c r="G74" s="23" t="s">
        <v>571</v>
      </c>
      <c r="H74" s="23" t="s">
        <v>571</v>
      </c>
      <c r="I74" s="24" t="s">
        <v>571</v>
      </c>
      <c r="J74" s="23" t="s">
        <v>571</v>
      </c>
      <c r="K74" s="23" t="s">
        <v>571</v>
      </c>
      <c r="L74" s="23" t="s">
        <v>571</v>
      </c>
      <c r="M74" s="23" t="s">
        <v>571</v>
      </c>
      <c r="N74" s="24" t="s">
        <v>571</v>
      </c>
    </row>
    <row r="75" spans="2:14" x14ac:dyDescent="0.2">
      <c r="B75" s="33" t="s">
        <v>244</v>
      </c>
      <c r="C75" s="18" t="s">
        <v>25</v>
      </c>
      <c r="D75" s="21" t="s">
        <v>312</v>
      </c>
      <c r="E75" s="23">
        <v>0.49174917491749176</v>
      </c>
      <c r="F75" s="23">
        <v>0.50495049504950495</v>
      </c>
      <c r="G75" s="23">
        <v>0</v>
      </c>
      <c r="H75" s="23">
        <v>0</v>
      </c>
      <c r="I75" s="24">
        <v>1515</v>
      </c>
      <c r="J75" s="23">
        <v>0.66666666666666663</v>
      </c>
      <c r="K75" s="23">
        <v>0.33333333333333331</v>
      </c>
      <c r="L75" s="23">
        <v>0</v>
      </c>
      <c r="M75" s="23">
        <v>0</v>
      </c>
      <c r="N75" s="24">
        <v>15</v>
      </c>
    </row>
    <row r="76" spans="2:14" x14ac:dyDescent="0.2">
      <c r="B76" s="33" t="s">
        <v>244</v>
      </c>
      <c r="C76" s="18" t="s">
        <v>449</v>
      </c>
      <c r="D76" s="21" t="s">
        <v>450</v>
      </c>
      <c r="E76" s="23">
        <v>0.45590433482810166</v>
      </c>
      <c r="F76" s="23">
        <v>0.54559043348281011</v>
      </c>
      <c r="G76" s="23">
        <v>0</v>
      </c>
      <c r="H76" s="23">
        <v>0</v>
      </c>
      <c r="I76" s="24">
        <v>3345</v>
      </c>
      <c r="J76" s="23" t="s">
        <v>571</v>
      </c>
      <c r="K76" s="23" t="s">
        <v>571</v>
      </c>
      <c r="L76" s="23" t="s">
        <v>571</v>
      </c>
      <c r="M76" s="23" t="s">
        <v>571</v>
      </c>
      <c r="N76" s="24" t="s">
        <v>571</v>
      </c>
    </row>
    <row r="77" spans="2:14" x14ac:dyDescent="0.2">
      <c r="B77" s="33" t="s">
        <v>244</v>
      </c>
      <c r="C77" s="18" t="s">
        <v>26</v>
      </c>
      <c r="D77" s="21" t="s">
        <v>313</v>
      </c>
      <c r="E77" s="23" t="s">
        <v>571</v>
      </c>
      <c r="F77" s="23" t="s">
        <v>571</v>
      </c>
      <c r="G77" s="23" t="s">
        <v>571</v>
      </c>
      <c r="H77" s="23" t="s">
        <v>571</v>
      </c>
      <c r="I77" s="24" t="s">
        <v>571</v>
      </c>
      <c r="J77" s="23" t="s">
        <v>571</v>
      </c>
      <c r="K77" s="23" t="s">
        <v>571</v>
      </c>
      <c r="L77" s="23" t="s">
        <v>571</v>
      </c>
      <c r="M77" s="23" t="s">
        <v>571</v>
      </c>
      <c r="N77" s="24" t="s">
        <v>571</v>
      </c>
    </row>
    <row r="78" spans="2:14" x14ac:dyDescent="0.2">
      <c r="B78" s="33" t="s">
        <v>244</v>
      </c>
      <c r="C78" s="18" t="s">
        <v>28</v>
      </c>
      <c r="D78" s="21" t="s">
        <v>145</v>
      </c>
      <c r="E78" s="23">
        <v>0.49033391915641478</v>
      </c>
      <c r="F78" s="23">
        <v>0.50790861159929701</v>
      </c>
      <c r="G78" s="23">
        <v>0</v>
      </c>
      <c r="H78" s="23">
        <v>0</v>
      </c>
      <c r="I78" s="24">
        <v>2845</v>
      </c>
      <c r="J78" s="23">
        <v>0.44444444444444442</v>
      </c>
      <c r="K78" s="23">
        <v>0.55555555555555558</v>
      </c>
      <c r="L78" s="23">
        <v>0</v>
      </c>
      <c r="M78" s="23">
        <v>0</v>
      </c>
      <c r="N78" s="24">
        <v>90</v>
      </c>
    </row>
    <row r="79" spans="2:14" x14ac:dyDescent="0.2">
      <c r="B79" s="33" t="s">
        <v>244</v>
      </c>
      <c r="C79" s="18" t="s">
        <v>29</v>
      </c>
      <c r="D79" s="21" t="s">
        <v>146</v>
      </c>
      <c r="E79" s="23">
        <v>0.4551475015051174</v>
      </c>
      <c r="F79" s="23">
        <v>0.54364840457555685</v>
      </c>
      <c r="G79" s="23">
        <v>0</v>
      </c>
      <c r="H79" s="23">
        <v>1.2040939193257074E-3</v>
      </c>
      <c r="I79" s="24">
        <v>8305</v>
      </c>
      <c r="J79" s="23">
        <v>0.44578313253012047</v>
      </c>
      <c r="K79" s="23">
        <v>0.55301204819277106</v>
      </c>
      <c r="L79" s="23">
        <v>0</v>
      </c>
      <c r="M79" s="23">
        <v>1.2048192771084338E-3</v>
      </c>
      <c r="N79" s="24">
        <v>4150</v>
      </c>
    </row>
    <row r="80" spans="2:14" x14ac:dyDescent="0.2">
      <c r="B80" s="33" t="s">
        <v>244</v>
      </c>
      <c r="C80" s="18" t="s">
        <v>30</v>
      </c>
      <c r="D80" s="21" t="s">
        <v>147</v>
      </c>
      <c r="E80" s="23">
        <v>0.48979591836734693</v>
      </c>
      <c r="F80" s="23">
        <v>0.50773036487322198</v>
      </c>
      <c r="G80" s="23">
        <v>2.4737167594310453E-3</v>
      </c>
      <c r="H80" s="23">
        <v>0</v>
      </c>
      <c r="I80" s="24">
        <v>8085</v>
      </c>
      <c r="J80" s="23">
        <v>0.49214659685863876</v>
      </c>
      <c r="K80" s="23">
        <v>0.50785340314136129</v>
      </c>
      <c r="L80" s="23">
        <v>0</v>
      </c>
      <c r="M80" s="23">
        <v>0</v>
      </c>
      <c r="N80" s="24">
        <v>955</v>
      </c>
    </row>
    <row r="81" spans="2:14" x14ac:dyDescent="0.2">
      <c r="B81" s="33" t="s">
        <v>244</v>
      </c>
      <c r="C81" s="18" t="s">
        <v>31</v>
      </c>
      <c r="D81" s="21" t="s">
        <v>314</v>
      </c>
      <c r="E81" s="23">
        <v>0.43043478260869567</v>
      </c>
      <c r="F81" s="23">
        <v>0.56956521739130439</v>
      </c>
      <c r="G81" s="23">
        <v>0</v>
      </c>
      <c r="H81" s="23">
        <v>0</v>
      </c>
      <c r="I81" s="24">
        <v>1150</v>
      </c>
      <c r="J81" s="23">
        <v>0.45454545454545453</v>
      </c>
      <c r="K81" s="23">
        <v>0.54545454545454541</v>
      </c>
      <c r="L81" s="23">
        <v>0</v>
      </c>
      <c r="M81" s="23">
        <v>0</v>
      </c>
      <c r="N81" s="24">
        <v>55</v>
      </c>
    </row>
    <row r="82" spans="2:14" x14ac:dyDescent="0.2">
      <c r="B82" s="33" t="s">
        <v>244</v>
      </c>
      <c r="C82" s="18" t="s">
        <v>32</v>
      </c>
      <c r="D82" s="21" t="s">
        <v>315</v>
      </c>
      <c r="E82" s="23" t="s">
        <v>571</v>
      </c>
      <c r="F82" s="23" t="s">
        <v>571</v>
      </c>
      <c r="G82" s="23" t="s">
        <v>571</v>
      </c>
      <c r="H82" s="23" t="s">
        <v>571</v>
      </c>
      <c r="I82" s="24" t="s">
        <v>571</v>
      </c>
      <c r="J82" s="23" t="s">
        <v>571</v>
      </c>
      <c r="K82" s="23" t="s">
        <v>571</v>
      </c>
      <c r="L82" s="23" t="s">
        <v>571</v>
      </c>
      <c r="M82" s="23" t="s">
        <v>571</v>
      </c>
      <c r="N82" s="24" t="s">
        <v>571</v>
      </c>
    </row>
    <row r="83" spans="2:14" x14ac:dyDescent="0.2">
      <c r="B83" s="33" t="s">
        <v>244</v>
      </c>
      <c r="C83" s="18" t="s">
        <v>457</v>
      </c>
      <c r="D83" s="21" t="s">
        <v>458</v>
      </c>
      <c r="E83" s="23">
        <v>0.46341463414634149</v>
      </c>
      <c r="F83" s="23">
        <v>0.53658536585365857</v>
      </c>
      <c r="G83" s="23">
        <v>0</v>
      </c>
      <c r="H83" s="23">
        <v>0</v>
      </c>
      <c r="I83" s="24">
        <v>3280</v>
      </c>
      <c r="J83" s="23">
        <v>0.42342342342342343</v>
      </c>
      <c r="K83" s="23">
        <v>0.57657657657657657</v>
      </c>
      <c r="L83" s="23">
        <v>0</v>
      </c>
      <c r="M83" s="23">
        <v>0</v>
      </c>
      <c r="N83" s="24">
        <v>555</v>
      </c>
    </row>
    <row r="84" spans="2:14" x14ac:dyDescent="0.2">
      <c r="B84" s="33" t="s">
        <v>244</v>
      </c>
      <c r="C84" s="18" t="s">
        <v>33</v>
      </c>
      <c r="D84" s="21" t="s">
        <v>148</v>
      </c>
      <c r="E84" s="23">
        <v>0.50065530799475755</v>
      </c>
      <c r="F84" s="23">
        <v>0.49934469200524245</v>
      </c>
      <c r="G84" s="23">
        <v>0</v>
      </c>
      <c r="H84" s="23">
        <v>0</v>
      </c>
      <c r="I84" s="24">
        <v>7630</v>
      </c>
      <c r="J84" s="23" t="s">
        <v>571</v>
      </c>
      <c r="K84" s="23" t="s">
        <v>571</v>
      </c>
      <c r="L84" s="23" t="s">
        <v>571</v>
      </c>
      <c r="M84" s="23" t="s">
        <v>571</v>
      </c>
      <c r="N84" s="24" t="s">
        <v>571</v>
      </c>
    </row>
    <row r="85" spans="2:14" x14ac:dyDescent="0.2">
      <c r="B85" s="33" t="s">
        <v>244</v>
      </c>
      <c r="C85" s="18" t="s">
        <v>459</v>
      </c>
      <c r="D85" s="21" t="s">
        <v>460</v>
      </c>
      <c r="E85" s="23">
        <v>0.47829799345382096</v>
      </c>
      <c r="F85" s="23">
        <v>0.52155969830653193</v>
      </c>
      <c r="G85" s="23">
        <v>0</v>
      </c>
      <c r="H85" s="23">
        <v>1.4230823964707557E-4</v>
      </c>
      <c r="I85" s="24">
        <v>35135</v>
      </c>
      <c r="J85" s="23" t="s">
        <v>571</v>
      </c>
      <c r="K85" s="23" t="s">
        <v>571</v>
      </c>
      <c r="L85" s="23" t="s">
        <v>571</v>
      </c>
      <c r="M85" s="23" t="s">
        <v>571</v>
      </c>
      <c r="N85" s="24" t="s">
        <v>571</v>
      </c>
    </row>
    <row r="86" spans="2:14" x14ac:dyDescent="0.2">
      <c r="B86" s="33" t="s">
        <v>244</v>
      </c>
      <c r="C86" s="18" t="s">
        <v>447</v>
      </c>
      <c r="D86" s="21" t="s">
        <v>448</v>
      </c>
      <c r="E86" s="23" t="s">
        <v>571</v>
      </c>
      <c r="F86" s="23" t="s">
        <v>571</v>
      </c>
      <c r="G86" s="23" t="s">
        <v>571</v>
      </c>
      <c r="H86" s="23" t="s">
        <v>571</v>
      </c>
      <c r="I86" s="24" t="s">
        <v>571</v>
      </c>
      <c r="J86" s="23" t="s">
        <v>571</v>
      </c>
      <c r="K86" s="23" t="s">
        <v>571</v>
      </c>
      <c r="L86" s="23" t="s">
        <v>571</v>
      </c>
      <c r="M86" s="23" t="s">
        <v>571</v>
      </c>
      <c r="N86" s="24" t="s">
        <v>571</v>
      </c>
    </row>
    <row r="87" spans="2:14" x14ac:dyDescent="0.2">
      <c r="B87" s="33" t="s">
        <v>244</v>
      </c>
      <c r="C87" s="18" t="s">
        <v>451</v>
      </c>
      <c r="D87" s="21" t="s">
        <v>452</v>
      </c>
      <c r="E87" s="23">
        <v>0.48132337246531481</v>
      </c>
      <c r="F87" s="23">
        <v>0.51867662753468513</v>
      </c>
      <c r="G87" s="23">
        <v>0</v>
      </c>
      <c r="H87" s="23">
        <v>0</v>
      </c>
      <c r="I87" s="24">
        <v>4685</v>
      </c>
      <c r="J87" s="23" t="s">
        <v>571</v>
      </c>
      <c r="K87" s="23" t="s">
        <v>571</v>
      </c>
      <c r="L87" s="23" t="s">
        <v>571</v>
      </c>
      <c r="M87" s="23" t="s">
        <v>571</v>
      </c>
      <c r="N87" s="24" t="s">
        <v>571</v>
      </c>
    </row>
    <row r="88" spans="2:14" x14ac:dyDescent="0.2">
      <c r="B88" s="33" t="s">
        <v>244</v>
      </c>
      <c r="C88" s="18" t="s">
        <v>34</v>
      </c>
      <c r="D88" s="21" t="s">
        <v>149</v>
      </c>
      <c r="E88" s="23">
        <v>0.47610062893081762</v>
      </c>
      <c r="F88" s="23">
        <v>0.52389937106918238</v>
      </c>
      <c r="G88" s="23">
        <v>6.2893081761006286E-4</v>
      </c>
      <c r="H88" s="23">
        <v>0</v>
      </c>
      <c r="I88" s="24">
        <v>7950</v>
      </c>
      <c r="J88" s="23">
        <v>0.44444444444444442</v>
      </c>
      <c r="K88" s="23">
        <v>0.55555555555555558</v>
      </c>
      <c r="L88" s="23">
        <v>0</v>
      </c>
      <c r="M88" s="23">
        <v>0</v>
      </c>
      <c r="N88" s="24">
        <v>360</v>
      </c>
    </row>
    <row r="89" spans="2:14" x14ac:dyDescent="0.2">
      <c r="B89" s="33" t="s">
        <v>244</v>
      </c>
      <c r="C89" s="18" t="s">
        <v>453</v>
      </c>
      <c r="D89" s="21" t="s">
        <v>454</v>
      </c>
      <c r="E89" s="23">
        <v>0.4965123652504756</v>
      </c>
      <c r="F89" s="23">
        <v>0.5034876347495244</v>
      </c>
      <c r="G89" s="23">
        <v>0</v>
      </c>
      <c r="H89" s="23">
        <v>0</v>
      </c>
      <c r="I89" s="24">
        <v>7885</v>
      </c>
      <c r="J89" s="23">
        <v>0.48484848484848486</v>
      </c>
      <c r="K89" s="23">
        <v>0.51515151515151514</v>
      </c>
      <c r="L89" s="23">
        <v>0</v>
      </c>
      <c r="M89" s="23">
        <v>0</v>
      </c>
      <c r="N89" s="24">
        <v>330</v>
      </c>
    </row>
    <row r="90" spans="2:14" x14ac:dyDescent="0.2">
      <c r="B90" s="33" t="s">
        <v>244</v>
      </c>
      <c r="C90" s="18" t="s">
        <v>35</v>
      </c>
      <c r="D90" s="21" t="s">
        <v>150</v>
      </c>
      <c r="E90" s="23" t="s">
        <v>571</v>
      </c>
      <c r="F90" s="23" t="s">
        <v>571</v>
      </c>
      <c r="G90" s="23" t="s">
        <v>571</v>
      </c>
      <c r="H90" s="23" t="s">
        <v>571</v>
      </c>
      <c r="I90" s="24" t="s">
        <v>571</v>
      </c>
      <c r="J90" s="23" t="s">
        <v>571</v>
      </c>
      <c r="K90" s="23" t="s">
        <v>571</v>
      </c>
      <c r="L90" s="23" t="s">
        <v>571</v>
      </c>
      <c r="M90" s="23" t="s">
        <v>571</v>
      </c>
      <c r="N90" s="24" t="s">
        <v>571</v>
      </c>
    </row>
    <row r="91" spans="2:14" x14ac:dyDescent="0.2">
      <c r="B91" s="33" t="s">
        <v>244</v>
      </c>
      <c r="C91" s="18" t="s">
        <v>455</v>
      </c>
      <c r="D91" s="21" t="s">
        <v>456</v>
      </c>
      <c r="E91" s="23" t="s">
        <v>571</v>
      </c>
      <c r="F91" s="23" t="s">
        <v>571</v>
      </c>
      <c r="G91" s="23" t="s">
        <v>571</v>
      </c>
      <c r="H91" s="23" t="s">
        <v>571</v>
      </c>
      <c r="I91" s="24" t="s">
        <v>571</v>
      </c>
      <c r="J91" s="23" t="s">
        <v>571</v>
      </c>
      <c r="K91" s="23" t="s">
        <v>571</v>
      </c>
      <c r="L91" s="23" t="s">
        <v>571</v>
      </c>
      <c r="M91" s="23" t="s">
        <v>571</v>
      </c>
      <c r="N91" s="24" t="s">
        <v>571</v>
      </c>
    </row>
    <row r="92" spans="2:14" x14ac:dyDescent="0.2">
      <c r="B92" s="33" t="s">
        <v>244</v>
      </c>
      <c r="C92" s="18" t="s">
        <v>36</v>
      </c>
      <c r="D92" s="21" t="s">
        <v>151</v>
      </c>
      <c r="E92" s="23">
        <v>0.48285714285714287</v>
      </c>
      <c r="F92" s="23">
        <v>0.51714285714285713</v>
      </c>
      <c r="G92" s="23">
        <v>0</v>
      </c>
      <c r="H92" s="23">
        <v>0</v>
      </c>
      <c r="I92" s="24">
        <v>5250</v>
      </c>
      <c r="J92" s="23">
        <v>0.38805970149253732</v>
      </c>
      <c r="K92" s="23">
        <v>0.61194029850746268</v>
      </c>
      <c r="L92" s="23">
        <v>0</v>
      </c>
      <c r="M92" s="23">
        <v>0</v>
      </c>
      <c r="N92" s="24">
        <v>335</v>
      </c>
    </row>
    <row r="93" spans="2:14" x14ac:dyDescent="0.2">
      <c r="B93" s="33" t="s">
        <v>244</v>
      </c>
      <c r="C93" s="18" t="s">
        <v>443</v>
      </c>
      <c r="D93" s="21" t="s">
        <v>444</v>
      </c>
      <c r="E93" s="23">
        <v>0.46977067407922168</v>
      </c>
      <c r="F93" s="23">
        <v>0.53022932592077832</v>
      </c>
      <c r="G93" s="23">
        <v>0</v>
      </c>
      <c r="H93" s="23">
        <v>0</v>
      </c>
      <c r="I93" s="24">
        <v>7195</v>
      </c>
      <c r="J93" s="23">
        <v>0.46941489361702127</v>
      </c>
      <c r="K93" s="23">
        <v>0.53058510638297873</v>
      </c>
      <c r="L93" s="23">
        <v>0</v>
      </c>
      <c r="M93" s="23">
        <v>0</v>
      </c>
      <c r="N93" s="24">
        <v>3760</v>
      </c>
    </row>
    <row r="94" spans="2:14" x14ac:dyDescent="0.2">
      <c r="B94" s="33" t="s">
        <v>244</v>
      </c>
      <c r="C94" s="18" t="s">
        <v>37</v>
      </c>
      <c r="D94" s="21" t="s">
        <v>152</v>
      </c>
      <c r="E94" s="23" t="s">
        <v>571</v>
      </c>
      <c r="F94" s="23" t="s">
        <v>571</v>
      </c>
      <c r="G94" s="23" t="s">
        <v>571</v>
      </c>
      <c r="H94" s="23" t="s">
        <v>571</v>
      </c>
      <c r="I94" s="24" t="s">
        <v>571</v>
      </c>
      <c r="J94" s="23" t="s">
        <v>571</v>
      </c>
      <c r="K94" s="23" t="s">
        <v>571</v>
      </c>
      <c r="L94" s="23" t="s">
        <v>571</v>
      </c>
      <c r="M94" s="23" t="s">
        <v>571</v>
      </c>
      <c r="N94" s="24" t="s">
        <v>571</v>
      </c>
    </row>
    <row r="95" spans="2:14" x14ac:dyDescent="0.2">
      <c r="B95" s="33" t="s">
        <v>244</v>
      </c>
      <c r="C95" s="18" t="s">
        <v>38</v>
      </c>
      <c r="D95" s="21" t="s">
        <v>153</v>
      </c>
      <c r="E95" s="23">
        <v>0.44468085106382976</v>
      </c>
      <c r="F95" s="23">
        <v>0.55106382978723401</v>
      </c>
      <c r="G95" s="23">
        <v>2.1276595744680851E-3</v>
      </c>
      <c r="H95" s="23">
        <v>0</v>
      </c>
      <c r="I95" s="24">
        <v>2350</v>
      </c>
      <c r="J95" s="23">
        <v>0.42</v>
      </c>
      <c r="K95" s="23">
        <v>0.56000000000000005</v>
      </c>
      <c r="L95" s="23">
        <v>0</v>
      </c>
      <c r="M95" s="23">
        <v>0</v>
      </c>
      <c r="N95" s="24">
        <v>250</v>
      </c>
    </row>
    <row r="96" spans="2:14" x14ac:dyDescent="0.2">
      <c r="B96" s="33" t="s">
        <v>268</v>
      </c>
      <c r="C96" s="18" t="s">
        <v>465</v>
      </c>
      <c r="D96" s="21" t="s">
        <v>466</v>
      </c>
      <c r="E96" s="23">
        <v>0.40166666666666667</v>
      </c>
      <c r="F96" s="23">
        <v>0.59666666666666668</v>
      </c>
      <c r="G96" s="23">
        <v>0</v>
      </c>
      <c r="H96" s="23">
        <v>1.6666666666666668E-3</v>
      </c>
      <c r="I96" s="24">
        <v>3000</v>
      </c>
      <c r="J96" s="23" t="s">
        <v>571</v>
      </c>
      <c r="K96" s="23" t="s">
        <v>571</v>
      </c>
      <c r="L96" s="23" t="s">
        <v>571</v>
      </c>
      <c r="M96" s="23" t="s">
        <v>571</v>
      </c>
      <c r="N96" s="24" t="s">
        <v>571</v>
      </c>
    </row>
    <row r="97" spans="2:14" x14ac:dyDescent="0.2">
      <c r="B97" s="33" t="s">
        <v>268</v>
      </c>
      <c r="C97" s="18" t="s">
        <v>479</v>
      </c>
      <c r="D97" s="21" t="s">
        <v>480</v>
      </c>
      <c r="E97" s="23" t="s">
        <v>571</v>
      </c>
      <c r="F97" s="23" t="s">
        <v>571</v>
      </c>
      <c r="G97" s="23" t="s">
        <v>571</v>
      </c>
      <c r="H97" s="23" t="s">
        <v>571</v>
      </c>
      <c r="I97" s="24" t="s">
        <v>571</v>
      </c>
      <c r="J97" s="23" t="s">
        <v>571</v>
      </c>
      <c r="K97" s="23" t="s">
        <v>571</v>
      </c>
      <c r="L97" s="23" t="s">
        <v>571</v>
      </c>
      <c r="M97" s="23" t="s">
        <v>571</v>
      </c>
      <c r="N97" s="24" t="s">
        <v>571</v>
      </c>
    </row>
    <row r="98" spans="2:14" x14ac:dyDescent="0.2">
      <c r="B98" s="33" t="s">
        <v>268</v>
      </c>
      <c r="C98" s="18" t="s">
        <v>477</v>
      </c>
      <c r="D98" s="21" t="s">
        <v>478</v>
      </c>
      <c r="E98" s="23">
        <v>0.46609564596716629</v>
      </c>
      <c r="F98" s="23">
        <v>0.53390435403283365</v>
      </c>
      <c r="G98" s="23">
        <v>0</v>
      </c>
      <c r="H98" s="23">
        <v>0</v>
      </c>
      <c r="I98" s="24">
        <v>7005</v>
      </c>
      <c r="J98" s="23">
        <v>0.4642857142857143</v>
      </c>
      <c r="K98" s="23">
        <v>0.54285714285714282</v>
      </c>
      <c r="L98" s="23">
        <v>0</v>
      </c>
      <c r="M98" s="23">
        <v>0</v>
      </c>
      <c r="N98" s="24">
        <v>700</v>
      </c>
    </row>
    <row r="99" spans="2:14" x14ac:dyDescent="0.2">
      <c r="B99" s="33" t="s">
        <v>268</v>
      </c>
      <c r="C99" s="18" t="s">
        <v>463</v>
      </c>
      <c r="D99" s="21" t="s">
        <v>464</v>
      </c>
      <c r="E99" s="23">
        <v>0.39512195121951221</v>
      </c>
      <c r="F99" s="23">
        <v>0.60487804878048779</v>
      </c>
      <c r="G99" s="23">
        <v>0</v>
      </c>
      <c r="H99" s="23">
        <v>0</v>
      </c>
      <c r="I99" s="24">
        <v>2050</v>
      </c>
      <c r="J99" s="23" t="s">
        <v>571</v>
      </c>
      <c r="K99" s="23" t="s">
        <v>571</v>
      </c>
      <c r="L99" s="23" t="s">
        <v>571</v>
      </c>
      <c r="M99" s="23" t="s">
        <v>571</v>
      </c>
      <c r="N99" s="24" t="s">
        <v>571</v>
      </c>
    </row>
    <row r="100" spans="2:14" x14ac:dyDescent="0.2">
      <c r="B100" s="33" t="s">
        <v>268</v>
      </c>
      <c r="C100" s="18" t="s">
        <v>45</v>
      </c>
      <c r="D100" s="21" t="s">
        <v>157</v>
      </c>
      <c r="E100" s="23">
        <v>0.48809523809523808</v>
      </c>
      <c r="F100" s="23">
        <v>0.51190476190476186</v>
      </c>
      <c r="G100" s="23">
        <v>0</v>
      </c>
      <c r="H100" s="23">
        <v>0</v>
      </c>
      <c r="I100" s="24">
        <v>1680</v>
      </c>
      <c r="J100" s="23">
        <v>0.63636363636363635</v>
      </c>
      <c r="K100" s="23">
        <v>0.45454545454545453</v>
      </c>
      <c r="L100" s="23">
        <v>0</v>
      </c>
      <c r="M100" s="23">
        <v>0</v>
      </c>
      <c r="N100" s="24">
        <v>55</v>
      </c>
    </row>
    <row r="101" spans="2:14" x14ac:dyDescent="0.2">
      <c r="B101" s="33" t="s">
        <v>268</v>
      </c>
      <c r="C101" s="18" t="s">
        <v>558</v>
      </c>
      <c r="D101" s="21" t="s">
        <v>559</v>
      </c>
      <c r="E101" s="23" t="s">
        <v>571</v>
      </c>
      <c r="F101" s="23" t="s">
        <v>571</v>
      </c>
      <c r="G101" s="23" t="s">
        <v>571</v>
      </c>
      <c r="H101" s="23" t="s">
        <v>571</v>
      </c>
      <c r="I101" s="24" t="s">
        <v>571</v>
      </c>
      <c r="J101" s="23" t="s">
        <v>571</v>
      </c>
      <c r="K101" s="23" t="s">
        <v>571</v>
      </c>
      <c r="L101" s="23" t="s">
        <v>571</v>
      </c>
      <c r="M101" s="23" t="s">
        <v>571</v>
      </c>
      <c r="N101" s="24" t="s">
        <v>571</v>
      </c>
    </row>
    <row r="102" spans="2:14" x14ac:dyDescent="0.2">
      <c r="B102" s="33" t="s">
        <v>268</v>
      </c>
      <c r="C102" s="18" t="s">
        <v>475</v>
      </c>
      <c r="D102" s="21" t="s">
        <v>476</v>
      </c>
      <c r="E102" s="23">
        <v>0.46395193591455275</v>
      </c>
      <c r="F102" s="23">
        <v>0.53371161548731638</v>
      </c>
      <c r="G102" s="23">
        <v>2.0026702269692926E-3</v>
      </c>
      <c r="H102" s="23">
        <v>0</v>
      </c>
      <c r="I102" s="24">
        <v>14980</v>
      </c>
      <c r="J102" s="23" t="s">
        <v>571</v>
      </c>
      <c r="K102" s="23" t="s">
        <v>571</v>
      </c>
      <c r="L102" s="23" t="s">
        <v>571</v>
      </c>
      <c r="M102" s="23" t="s">
        <v>571</v>
      </c>
      <c r="N102" s="24" t="s">
        <v>571</v>
      </c>
    </row>
    <row r="103" spans="2:14" x14ac:dyDescent="0.2">
      <c r="B103" s="33" t="s">
        <v>268</v>
      </c>
      <c r="C103" s="18" t="s">
        <v>469</v>
      </c>
      <c r="D103" s="21" t="s">
        <v>470</v>
      </c>
      <c r="E103" s="23" t="s">
        <v>571</v>
      </c>
      <c r="F103" s="23" t="s">
        <v>571</v>
      </c>
      <c r="G103" s="23" t="s">
        <v>571</v>
      </c>
      <c r="H103" s="23" t="s">
        <v>571</v>
      </c>
      <c r="I103" s="24" t="s">
        <v>571</v>
      </c>
      <c r="J103" s="23" t="s">
        <v>571</v>
      </c>
      <c r="K103" s="23" t="s">
        <v>571</v>
      </c>
      <c r="L103" s="23" t="s">
        <v>571</v>
      </c>
      <c r="M103" s="23" t="s">
        <v>571</v>
      </c>
      <c r="N103" s="24" t="s">
        <v>571</v>
      </c>
    </row>
    <row r="104" spans="2:14" x14ac:dyDescent="0.2">
      <c r="B104" s="33" t="s">
        <v>268</v>
      </c>
      <c r="C104" s="18" t="s">
        <v>467</v>
      </c>
      <c r="D104" s="21" t="s">
        <v>468</v>
      </c>
      <c r="E104" s="23" t="s">
        <v>571</v>
      </c>
      <c r="F104" s="23" t="s">
        <v>571</v>
      </c>
      <c r="G104" s="23" t="s">
        <v>571</v>
      </c>
      <c r="H104" s="23" t="s">
        <v>571</v>
      </c>
      <c r="I104" s="24" t="s">
        <v>571</v>
      </c>
      <c r="J104" s="23" t="s">
        <v>571</v>
      </c>
      <c r="K104" s="23" t="s">
        <v>571</v>
      </c>
      <c r="L104" s="23" t="s">
        <v>571</v>
      </c>
      <c r="M104" s="23" t="s">
        <v>571</v>
      </c>
      <c r="N104" s="24" t="s">
        <v>571</v>
      </c>
    </row>
    <row r="105" spans="2:14" x14ac:dyDescent="0.2">
      <c r="B105" s="33" t="s">
        <v>268</v>
      </c>
      <c r="C105" s="18" t="s">
        <v>461</v>
      </c>
      <c r="D105" s="21" t="s">
        <v>462</v>
      </c>
      <c r="E105" s="23">
        <v>0.45963302752293578</v>
      </c>
      <c r="F105" s="23">
        <v>0.5394495412844037</v>
      </c>
      <c r="G105" s="23">
        <v>0</v>
      </c>
      <c r="H105" s="23">
        <v>9.1743119266055051E-4</v>
      </c>
      <c r="I105" s="24">
        <v>10900</v>
      </c>
      <c r="J105" s="23" t="s">
        <v>571</v>
      </c>
      <c r="K105" s="23" t="s">
        <v>571</v>
      </c>
      <c r="L105" s="23" t="s">
        <v>571</v>
      </c>
      <c r="M105" s="23" t="s">
        <v>571</v>
      </c>
      <c r="N105" s="24" t="s">
        <v>571</v>
      </c>
    </row>
    <row r="106" spans="2:14" x14ac:dyDescent="0.2">
      <c r="B106" s="33" t="s">
        <v>268</v>
      </c>
      <c r="C106" s="18" t="s">
        <v>535</v>
      </c>
      <c r="D106" s="21" t="s">
        <v>536</v>
      </c>
      <c r="E106" s="23">
        <v>0.44959443800695248</v>
      </c>
      <c r="F106" s="23">
        <v>0.55040556199304747</v>
      </c>
      <c r="G106" s="23">
        <v>0</v>
      </c>
      <c r="H106" s="23">
        <v>0</v>
      </c>
      <c r="I106" s="24">
        <v>4315</v>
      </c>
      <c r="J106" s="23">
        <v>0.44</v>
      </c>
      <c r="K106" s="23">
        <v>0.56000000000000005</v>
      </c>
      <c r="L106" s="23">
        <v>0</v>
      </c>
      <c r="M106" s="23">
        <v>0</v>
      </c>
      <c r="N106" s="24">
        <v>125</v>
      </c>
    </row>
    <row r="107" spans="2:14" x14ac:dyDescent="0.2">
      <c r="B107" s="33" t="s">
        <v>268</v>
      </c>
      <c r="C107" s="18" t="s">
        <v>473</v>
      </c>
      <c r="D107" s="21" t="s">
        <v>474</v>
      </c>
      <c r="E107" s="23">
        <v>0.47140221402214022</v>
      </c>
      <c r="F107" s="23">
        <v>0.52214022140221406</v>
      </c>
      <c r="G107" s="23">
        <v>7.3800738007380072E-3</v>
      </c>
      <c r="H107" s="23">
        <v>0</v>
      </c>
      <c r="I107" s="24">
        <v>5420</v>
      </c>
      <c r="J107" s="23">
        <v>0.49056603773584906</v>
      </c>
      <c r="K107" s="23">
        <v>0.50943396226415094</v>
      </c>
      <c r="L107" s="23">
        <v>1.8867924528301886E-2</v>
      </c>
      <c r="M107" s="23">
        <v>0</v>
      </c>
      <c r="N107" s="24">
        <v>265</v>
      </c>
    </row>
    <row r="108" spans="2:14" x14ac:dyDescent="0.2">
      <c r="B108" s="33" t="s">
        <v>268</v>
      </c>
      <c r="C108" s="18" t="s">
        <v>471</v>
      </c>
      <c r="D108" s="21" t="s">
        <v>472</v>
      </c>
      <c r="E108" s="23" t="s">
        <v>571</v>
      </c>
      <c r="F108" s="23" t="s">
        <v>571</v>
      </c>
      <c r="G108" s="23" t="s">
        <v>571</v>
      </c>
      <c r="H108" s="23" t="s">
        <v>571</v>
      </c>
      <c r="I108" s="24" t="s">
        <v>571</v>
      </c>
      <c r="J108" s="23" t="s">
        <v>571</v>
      </c>
      <c r="K108" s="23" t="s">
        <v>571</v>
      </c>
      <c r="L108" s="23" t="s">
        <v>571</v>
      </c>
      <c r="M108" s="23" t="s">
        <v>571</v>
      </c>
      <c r="N108" s="24" t="s">
        <v>571</v>
      </c>
    </row>
    <row r="109" spans="2:14" x14ac:dyDescent="0.2">
      <c r="B109" s="33" t="s">
        <v>268</v>
      </c>
      <c r="C109" s="18" t="s">
        <v>54</v>
      </c>
      <c r="D109" s="21" t="s">
        <v>317</v>
      </c>
      <c r="E109" s="23">
        <v>0.4591679506933744</v>
      </c>
      <c r="F109" s="23">
        <v>0.54083204930662554</v>
      </c>
      <c r="G109" s="23">
        <v>0</v>
      </c>
      <c r="H109" s="23">
        <v>0</v>
      </c>
      <c r="I109" s="24">
        <v>3245</v>
      </c>
      <c r="J109" s="23" t="s">
        <v>571</v>
      </c>
      <c r="K109" s="23" t="s">
        <v>571</v>
      </c>
      <c r="L109" s="23" t="s">
        <v>571</v>
      </c>
      <c r="M109" s="23" t="s">
        <v>571</v>
      </c>
      <c r="N109" s="24" t="s">
        <v>571</v>
      </c>
    </row>
    <row r="110" spans="2:14" x14ac:dyDescent="0.2">
      <c r="B110" s="33" t="s">
        <v>268</v>
      </c>
      <c r="C110" s="18" t="s">
        <v>537</v>
      </c>
      <c r="D110" s="21" t="s">
        <v>538</v>
      </c>
      <c r="E110" s="23">
        <v>0.42736077481840196</v>
      </c>
      <c r="F110" s="23">
        <v>0.57263922518159804</v>
      </c>
      <c r="G110" s="23">
        <v>0</v>
      </c>
      <c r="H110" s="23">
        <v>0</v>
      </c>
      <c r="I110" s="24">
        <v>4130</v>
      </c>
      <c r="J110" s="23" t="s">
        <v>571</v>
      </c>
      <c r="K110" s="23" t="s">
        <v>571</v>
      </c>
      <c r="L110" s="23" t="s">
        <v>571</v>
      </c>
      <c r="M110" s="23" t="s">
        <v>571</v>
      </c>
      <c r="N110" s="24" t="s">
        <v>571</v>
      </c>
    </row>
    <row r="111" spans="2:14" x14ac:dyDescent="0.2">
      <c r="B111" s="33" t="s">
        <v>268</v>
      </c>
      <c r="C111" s="18" t="s">
        <v>55</v>
      </c>
      <c r="D111" s="21" t="s">
        <v>165</v>
      </c>
      <c r="E111" s="23" t="s">
        <v>571</v>
      </c>
      <c r="F111" s="23" t="s">
        <v>571</v>
      </c>
      <c r="G111" s="23" t="s">
        <v>571</v>
      </c>
      <c r="H111" s="23" t="s">
        <v>571</v>
      </c>
      <c r="I111" s="24" t="s">
        <v>571</v>
      </c>
      <c r="J111" s="23" t="s">
        <v>571</v>
      </c>
      <c r="K111" s="23" t="s">
        <v>571</v>
      </c>
      <c r="L111" s="23" t="s">
        <v>571</v>
      </c>
      <c r="M111" s="23" t="s">
        <v>571</v>
      </c>
      <c r="N111" s="24" t="s">
        <v>571</v>
      </c>
    </row>
    <row r="112" spans="2:14" x14ac:dyDescent="0.2">
      <c r="B112" s="33" t="s">
        <v>268</v>
      </c>
      <c r="C112" s="18" t="s">
        <v>61</v>
      </c>
      <c r="D112" s="21" t="s">
        <v>170</v>
      </c>
      <c r="E112" s="23">
        <v>0.43553811659192826</v>
      </c>
      <c r="F112" s="23">
        <v>0.56390134529147984</v>
      </c>
      <c r="G112" s="23">
        <v>5.6053811659192824E-4</v>
      </c>
      <c r="H112" s="23">
        <v>0</v>
      </c>
      <c r="I112" s="24">
        <v>8920</v>
      </c>
      <c r="J112" s="23" t="s">
        <v>571</v>
      </c>
      <c r="K112" s="23" t="s">
        <v>571</v>
      </c>
      <c r="L112" s="23" t="s">
        <v>571</v>
      </c>
      <c r="M112" s="23" t="s">
        <v>571</v>
      </c>
      <c r="N112" s="24" t="s">
        <v>571</v>
      </c>
    </row>
    <row r="113" spans="2:14" x14ac:dyDescent="0.2">
      <c r="B113" s="33" t="s">
        <v>268</v>
      </c>
      <c r="C113" s="18" t="s">
        <v>56</v>
      </c>
      <c r="D113" s="21" t="s">
        <v>318</v>
      </c>
      <c r="E113" s="23">
        <v>0.42334096109839819</v>
      </c>
      <c r="F113" s="23">
        <v>0.57665903890160186</v>
      </c>
      <c r="G113" s="23">
        <v>0</v>
      </c>
      <c r="H113" s="23">
        <v>2.2883295194508009E-3</v>
      </c>
      <c r="I113" s="24">
        <v>2185</v>
      </c>
      <c r="J113" s="23">
        <v>0.42857142857142855</v>
      </c>
      <c r="K113" s="23">
        <v>0.5714285714285714</v>
      </c>
      <c r="L113" s="23">
        <v>0</v>
      </c>
      <c r="M113" s="23">
        <v>0</v>
      </c>
      <c r="N113" s="24">
        <v>70</v>
      </c>
    </row>
    <row r="114" spans="2:14" x14ac:dyDescent="0.2">
      <c r="B114" s="33" t="s">
        <v>268</v>
      </c>
      <c r="C114" s="18" t="s">
        <v>63</v>
      </c>
      <c r="D114" s="21" t="s">
        <v>172</v>
      </c>
      <c r="E114" s="23">
        <v>0.4585635359116022</v>
      </c>
      <c r="F114" s="23">
        <v>0.54143646408839774</v>
      </c>
      <c r="G114" s="23">
        <v>0</v>
      </c>
      <c r="H114" s="23">
        <v>0</v>
      </c>
      <c r="I114" s="24">
        <v>1810</v>
      </c>
      <c r="J114" s="23">
        <v>0.46153846153846156</v>
      </c>
      <c r="K114" s="23">
        <v>0.53846153846153844</v>
      </c>
      <c r="L114" s="23">
        <v>0</v>
      </c>
      <c r="M114" s="23">
        <v>0</v>
      </c>
      <c r="N114" s="24">
        <v>130</v>
      </c>
    </row>
    <row r="115" spans="2:14" x14ac:dyDescent="0.2">
      <c r="B115" s="33" t="s">
        <v>268</v>
      </c>
      <c r="C115" s="18" t="s">
        <v>64</v>
      </c>
      <c r="D115" s="21" t="s">
        <v>319</v>
      </c>
      <c r="E115" s="23">
        <v>0.49143708116157858</v>
      </c>
      <c r="F115" s="23">
        <v>0.50856291883842142</v>
      </c>
      <c r="G115" s="23">
        <v>0</v>
      </c>
      <c r="H115" s="23">
        <v>0</v>
      </c>
      <c r="I115" s="24">
        <v>6715</v>
      </c>
      <c r="J115" s="23">
        <v>0.52747252747252749</v>
      </c>
      <c r="K115" s="23">
        <v>0.47252747252747251</v>
      </c>
      <c r="L115" s="23">
        <v>0</v>
      </c>
      <c r="M115" s="23">
        <v>0</v>
      </c>
      <c r="N115" s="24">
        <v>455</v>
      </c>
    </row>
    <row r="116" spans="2:14" x14ac:dyDescent="0.2">
      <c r="B116" s="33" t="s">
        <v>280</v>
      </c>
      <c r="C116" s="18" t="s">
        <v>489</v>
      </c>
      <c r="D116" s="21" t="s">
        <v>490</v>
      </c>
      <c r="E116" s="23">
        <v>0.4849726775956284</v>
      </c>
      <c r="F116" s="23">
        <v>0.51502732240437155</v>
      </c>
      <c r="G116" s="23">
        <v>0</v>
      </c>
      <c r="H116" s="23">
        <v>0</v>
      </c>
      <c r="I116" s="24">
        <v>3660</v>
      </c>
      <c r="J116" s="23" t="s">
        <v>571</v>
      </c>
      <c r="K116" s="23" t="s">
        <v>571</v>
      </c>
      <c r="L116" s="23" t="s">
        <v>571</v>
      </c>
      <c r="M116" s="23" t="s">
        <v>571</v>
      </c>
      <c r="N116" s="24" t="s">
        <v>571</v>
      </c>
    </row>
    <row r="117" spans="2:14" x14ac:dyDescent="0.2">
      <c r="B117" s="33" t="s">
        <v>280</v>
      </c>
      <c r="C117" s="18" t="s">
        <v>491</v>
      </c>
      <c r="D117" s="21" t="s">
        <v>492</v>
      </c>
      <c r="E117" s="23">
        <v>0.49079754601226994</v>
      </c>
      <c r="F117" s="23">
        <v>0.50920245398773001</v>
      </c>
      <c r="G117" s="23">
        <v>0</v>
      </c>
      <c r="H117" s="23">
        <v>0</v>
      </c>
      <c r="I117" s="24">
        <v>1630</v>
      </c>
      <c r="J117" s="23">
        <v>0.47368421052631576</v>
      </c>
      <c r="K117" s="23">
        <v>0.52631578947368418</v>
      </c>
      <c r="L117" s="23">
        <v>0</v>
      </c>
      <c r="M117" s="23">
        <v>0</v>
      </c>
      <c r="N117" s="24">
        <v>95</v>
      </c>
    </row>
    <row r="118" spans="2:14" x14ac:dyDescent="0.2">
      <c r="B118" s="33" t="s">
        <v>280</v>
      </c>
      <c r="C118" s="18" t="s">
        <v>82</v>
      </c>
      <c r="D118" s="21" t="s">
        <v>324</v>
      </c>
      <c r="E118" s="23" t="s">
        <v>571</v>
      </c>
      <c r="F118" s="23" t="s">
        <v>571</v>
      </c>
      <c r="G118" s="23" t="s">
        <v>571</v>
      </c>
      <c r="H118" s="23" t="s">
        <v>571</v>
      </c>
      <c r="I118" s="24" t="s">
        <v>571</v>
      </c>
      <c r="J118" s="23" t="s">
        <v>571</v>
      </c>
      <c r="K118" s="23" t="s">
        <v>571</v>
      </c>
      <c r="L118" s="23" t="s">
        <v>571</v>
      </c>
      <c r="M118" s="23" t="s">
        <v>571</v>
      </c>
      <c r="N118" s="24" t="s">
        <v>571</v>
      </c>
    </row>
    <row r="119" spans="2:14" x14ac:dyDescent="0.2">
      <c r="B119" s="33" t="s">
        <v>280</v>
      </c>
      <c r="C119" s="18" t="s">
        <v>83</v>
      </c>
      <c r="D119" s="21" t="s">
        <v>325</v>
      </c>
      <c r="E119" s="23" t="s">
        <v>571</v>
      </c>
      <c r="F119" s="23" t="s">
        <v>571</v>
      </c>
      <c r="G119" s="23" t="s">
        <v>571</v>
      </c>
      <c r="H119" s="23" t="s">
        <v>571</v>
      </c>
      <c r="I119" s="24" t="s">
        <v>571</v>
      </c>
      <c r="J119" s="23" t="s">
        <v>571</v>
      </c>
      <c r="K119" s="23" t="s">
        <v>571</v>
      </c>
      <c r="L119" s="23" t="s">
        <v>571</v>
      </c>
      <c r="M119" s="23" t="s">
        <v>571</v>
      </c>
      <c r="N119" s="24" t="s">
        <v>571</v>
      </c>
    </row>
    <row r="120" spans="2:14" x14ac:dyDescent="0.2">
      <c r="B120" s="33" t="s">
        <v>280</v>
      </c>
      <c r="C120" s="18" t="s">
        <v>493</v>
      </c>
      <c r="D120" s="21" t="s">
        <v>494</v>
      </c>
      <c r="E120" s="23">
        <v>0.48703703703703705</v>
      </c>
      <c r="F120" s="23">
        <v>0.51296296296296295</v>
      </c>
      <c r="G120" s="23">
        <v>0</v>
      </c>
      <c r="H120" s="23">
        <v>0</v>
      </c>
      <c r="I120" s="24">
        <v>2700</v>
      </c>
      <c r="J120" s="23" t="s">
        <v>571</v>
      </c>
      <c r="K120" s="23" t="s">
        <v>571</v>
      </c>
      <c r="L120" s="23" t="s">
        <v>571</v>
      </c>
      <c r="M120" s="23" t="s">
        <v>571</v>
      </c>
      <c r="N120" s="24" t="s">
        <v>571</v>
      </c>
    </row>
    <row r="121" spans="2:14" x14ac:dyDescent="0.2">
      <c r="B121" s="33" t="s">
        <v>280</v>
      </c>
      <c r="C121" s="18" t="s">
        <v>86</v>
      </c>
      <c r="D121" s="21" t="s">
        <v>186</v>
      </c>
      <c r="E121" s="23">
        <v>0.50918635170603677</v>
      </c>
      <c r="F121" s="23">
        <v>0.48950131233595801</v>
      </c>
      <c r="G121" s="23">
        <v>0</v>
      </c>
      <c r="H121" s="23">
        <v>0</v>
      </c>
      <c r="I121" s="24">
        <v>3810</v>
      </c>
      <c r="J121" s="23" t="s">
        <v>571</v>
      </c>
      <c r="K121" s="23" t="s">
        <v>571</v>
      </c>
      <c r="L121" s="23" t="s">
        <v>571</v>
      </c>
      <c r="M121" s="23" t="s">
        <v>571</v>
      </c>
      <c r="N121" s="24" t="s">
        <v>571</v>
      </c>
    </row>
    <row r="122" spans="2:14" x14ac:dyDescent="0.2">
      <c r="B122" s="33" t="s">
        <v>280</v>
      </c>
      <c r="C122" s="18" t="s">
        <v>495</v>
      </c>
      <c r="D122" s="21" t="s">
        <v>496</v>
      </c>
      <c r="E122" s="23">
        <v>0.51535836177474403</v>
      </c>
      <c r="F122" s="23">
        <v>0.48805460750853241</v>
      </c>
      <c r="G122" s="23">
        <v>0</v>
      </c>
      <c r="H122" s="23">
        <v>0</v>
      </c>
      <c r="I122" s="24">
        <v>1465</v>
      </c>
      <c r="J122" s="23">
        <v>0.5</v>
      </c>
      <c r="K122" s="23">
        <v>0.5</v>
      </c>
      <c r="L122" s="23">
        <v>0</v>
      </c>
      <c r="M122" s="23">
        <v>0</v>
      </c>
      <c r="N122" s="24">
        <v>50</v>
      </c>
    </row>
    <row r="123" spans="2:14" x14ac:dyDescent="0.2">
      <c r="B123" s="33" t="s">
        <v>280</v>
      </c>
      <c r="C123" s="18" t="s">
        <v>497</v>
      </c>
      <c r="D123" s="21" t="s">
        <v>498</v>
      </c>
      <c r="E123" s="23">
        <v>0.46502057613168724</v>
      </c>
      <c r="F123" s="23">
        <v>0.52674897119341568</v>
      </c>
      <c r="G123" s="23">
        <v>4.11522633744856E-3</v>
      </c>
      <c r="H123" s="23">
        <v>0</v>
      </c>
      <c r="I123" s="24">
        <v>1215</v>
      </c>
      <c r="J123" s="23" t="s">
        <v>571</v>
      </c>
      <c r="K123" s="23" t="s">
        <v>571</v>
      </c>
      <c r="L123" s="23" t="s">
        <v>571</v>
      </c>
      <c r="M123" s="23" t="s">
        <v>571</v>
      </c>
      <c r="N123" s="24" t="s">
        <v>571</v>
      </c>
    </row>
    <row r="124" spans="2:14" x14ac:dyDescent="0.2">
      <c r="B124" s="33" t="s">
        <v>280</v>
      </c>
      <c r="C124" s="18" t="s">
        <v>90</v>
      </c>
      <c r="D124" s="21" t="s">
        <v>188</v>
      </c>
      <c r="E124" s="23" t="s">
        <v>571</v>
      </c>
      <c r="F124" s="23" t="s">
        <v>571</v>
      </c>
      <c r="G124" s="23" t="s">
        <v>571</v>
      </c>
      <c r="H124" s="23" t="s">
        <v>571</v>
      </c>
      <c r="I124" s="24" t="s">
        <v>571</v>
      </c>
      <c r="J124" s="23" t="s">
        <v>571</v>
      </c>
      <c r="K124" s="23" t="s">
        <v>571</v>
      </c>
      <c r="L124" s="23" t="s">
        <v>571</v>
      </c>
      <c r="M124" s="23" t="s">
        <v>571</v>
      </c>
      <c r="N124" s="24" t="s">
        <v>571</v>
      </c>
    </row>
    <row r="125" spans="2:14" x14ac:dyDescent="0.2">
      <c r="B125" s="33" t="s">
        <v>280</v>
      </c>
      <c r="C125" s="18" t="s">
        <v>483</v>
      </c>
      <c r="D125" s="21" t="s">
        <v>484</v>
      </c>
      <c r="E125" s="23" t="s">
        <v>571</v>
      </c>
      <c r="F125" s="23" t="s">
        <v>571</v>
      </c>
      <c r="G125" s="23" t="s">
        <v>571</v>
      </c>
      <c r="H125" s="23" t="s">
        <v>571</v>
      </c>
      <c r="I125" s="24" t="s">
        <v>571</v>
      </c>
      <c r="J125" s="23" t="s">
        <v>571</v>
      </c>
      <c r="K125" s="23" t="s">
        <v>571</v>
      </c>
      <c r="L125" s="23" t="s">
        <v>571</v>
      </c>
      <c r="M125" s="23" t="s">
        <v>571</v>
      </c>
      <c r="N125" s="24" t="s">
        <v>571</v>
      </c>
    </row>
    <row r="126" spans="2:14" x14ac:dyDescent="0.2">
      <c r="B126" s="33" t="s">
        <v>280</v>
      </c>
      <c r="C126" s="18" t="s">
        <v>93</v>
      </c>
      <c r="D126" s="21" t="s">
        <v>191</v>
      </c>
      <c r="E126" s="23">
        <v>0.48873653281096963</v>
      </c>
      <c r="F126" s="23">
        <v>0.51126346718903037</v>
      </c>
      <c r="G126" s="23">
        <v>0</v>
      </c>
      <c r="H126" s="23">
        <v>0</v>
      </c>
      <c r="I126" s="24">
        <v>5105</v>
      </c>
      <c r="J126" s="23">
        <v>0.5714285714285714</v>
      </c>
      <c r="K126" s="23">
        <v>0.42857142857142855</v>
      </c>
      <c r="L126" s="23">
        <v>0</v>
      </c>
      <c r="M126" s="23">
        <v>0</v>
      </c>
      <c r="N126" s="24">
        <v>385</v>
      </c>
    </row>
    <row r="127" spans="2:14" x14ac:dyDescent="0.2">
      <c r="B127" s="33" t="s">
        <v>280</v>
      </c>
      <c r="C127" s="18" t="s">
        <v>94</v>
      </c>
      <c r="D127" s="21" t="s">
        <v>192</v>
      </c>
      <c r="E127" s="23">
        <v>0.49202127659574468</v>
      </c>
      <c r="F127" s="23">
        <v>0.50797872340425532</v>
      </c>
      <c r="G127" s="23">
        <v>0</v>
      </c>
      <c r="H127" s="23">
        <v>0</v>
      </c>
      <c r="I127" s="24">
        <v>1880</v>
      </c>
      <c r="J127" s="23">
        <v>0.625</v>
      </c>
      <c r="K127" s="23">
        <v>0.375</v>
      </c>
      <c r="L127" s="23">
        <v>0</v>
      </c>
      <c r="M127" s="23">
        <v>0</v>
      </c>
      <c r="N127" s="24">
        <v>40</v>
      </c>
    </row>
    <row r="128" spans="2:14" x14ac:dyDescent="0.2">
      <c r="B128" s="33" t="s">
        <v>280</v>
      </c>
      <c r="C128" s="18" t="s">
        <v>95</v>
      </c>
      <c r="D128" s="21" t="s">
        <v>328</v>
      </c>
      <c r="E128" s="23">
        <v>0.44286349488661625</v>
      </c>
      <c r="F128" s="23">
        <v>0.55580257892396623</v>
      </c>
      <c r="G128" s="23">
        <v>1.7785682525566918E-3</v>
      </c>
      <c r="H128" s="23">
        <v>0</v>
      </c>
      <c r="I128" s="24">
        <v>11245</v>
      </c>
      <c r="J128" s="23" t="s">
        <v>571</v>
      </c>
      <c r="K128" s="23" t="s">
        <v>571</v>
      </c>
      <c r="L128" s="23" t="s">
        <v>571</v>
      </c>
      <c r="M128" s="23" t="s">
        <v>571</v>
      </c>
      <c r="N128" s="24" t="s">
        <v>571</v>
      </c>
    </row>
    <row r="129" spans="2:14" x14ac:dyDescent="0.2">
      <c r="B129" s="33" t="s">
        <v>280</v>
      </c>
      <c r="C129" s="18" t="s">
        <v>96</v>
      </c>
      <c r="D129" s="21" t="s">
        <v>329</v>
      </c>
      <c r="E129" s="23">
        <v>0.47317073170731705</v>
      </c>
      <c r="F129" s="23">
        <v>0.52520325203252027</v>
      </c>
      <c r="G129" s="23">
        <v>1.6260162601626016E-3</v>
      </c>
      <c r="H129" s="23">
        <v>0</v>
      </c>
      <c r="I129" s="24">
        <v>3075</v>
      </c>
      <c r="J129" s="23">
        <v>0.3559322033898305</v>
      </c>
      <c r="K129" s="23">
        <v>0.64406779661016944</v>
      </c>
      <c r="L129" s="23">
        <v>0</v>
      </c>
      <c r="M129" s="23">
        <v>0</v>
      </c>
      <c r="N129" s="24">
        <v>590</v>
      </c>
    </row>
    <row r="130" spans="2:14" x14ac:dyDescent="0.2">
      <c r="B130" s="33" t="s">
        <v>280</v>
      </c>
      <c r="C130" s="18" t="s">
        <v>97</v>
      </c>
      <c r="D130" s="21" t="s">
        <v>193</v>
      </c>
      <c r="E130" s="23">
        <v>0.46588693957115007</v>
      </c>
      <c r="F130" s="23">
        <v>0.533625730994152</v>
      </c>
      <c r="G130" s="23">
        <v>0</v>
      </c>
      <c r="H130" s="23">
        <v>0</v>
      </c>
      <c r="I130" s="24">
        <v>10260</v>
      </c>
      <c r="J130" s="23">
        <v>0.48275862068965519</v>
      </c>
      <c r="K130" s="23">
        <v>0.52298850574712641</v>
      </c>
      <c r="L130" s="23">
        <v>0</v>
      </c>
      <c r="M130" s="23">
        <v>0</v>
      </c>
      <c r="N130" s="24">
        <v>870</v>
      </c>
    </row>
    <row r="131" spans="2:14" x14ac:dyDescent="0.2">
      <c r="B131" s="33" t="s">
        <v>280</v>
      </c>
      <c r="C131" s="18" t="s">
        <v>485</v>
      </c>
      <c r="D131" s="21" t="s">
        <v>486</v>
      </c>
      <c r="E131" s="23" t="s">
        <v>571</v>
      </c>
      <c r="F131" s="23" t="s">
        <v>571</v>
      </c>
      <c r="G131" s="23" t="s">
        <v>571</v>
      </c>
      <c r="H131" s="23" t="s">
        <v>571</v>
      </c>
      <c r="I131" s="24" t="s">
        <v>571</v>
      </c>
      <c r="J131" s="23" t="s">
        <v>571</v>
      </c>
      <c r="K131" s="23" t="s">
        <v>571</v>
      </c>
      <c r="L131" s="23" t="s">
        <v>571</v>
      </c>
      <c r="M131" s="23" t="s">
        <v>571</v>
      </c>
      <c r="N131" s="24" t="s">
        <v>571</v>
      </c>
    </row>
    <row r="132" spans="2:14" x14ac:dyDescent="0.2">
      <c r="B132" s="33" t="s">
        <v>280</v>
      </c>
      <c r="C132" s="18" t="s">
        <v>101</v>
      </c>
      <c r="D132" s="21" t="s">
        <v>196</v>
      </c>
      <c r="E132" s="23">
        <v>0.47126436781609193</v>
      </c>
      <c r="F132" s="23">
        <v>0.52777777777777779</v>
      </c>
      <c r="G132" s="23">
        <v>9.5785440613026815E-4</v>
      </c>
      <c r="H132" s="23">
        <v>0</v>
      </c>
      <c r="I132" s="24">
        <v>5220</v>
      </c>
      <c r="J132" s="23">
        <v>0.5</v>
      </c>
      <c r="K132" s="23">
        <v>0.5</v>
      </c>
      <c r="L132" s="23">
        <v>0</v>
      </c>
      <c r="M132" s="23">
        <v>0</v>
      </c>
      <c r="N132" s="24">
        <v>240</v>
      </c>
    </row>
    <row r="133" spans="2:14" x14ac:dyDescent="0.2">
      <c r="B133" s="33" t="s">
        <v>280</v>
      </c>
      <c r="C133" s="18" t="s">
        <v>102</v>
      </c>
      <c r="D133" s="21" t="s">
        <v>197</v>
      </c>
      <c r="E133" s="23">
        <v>0.46744345442083618</v>
      </c>
      <c r="F133" s="23">
        <v>0.53255654557916376</v>
      </c>
      <c r="G133" s="23">
        <v>0</v>
      </c>
      <c r="H133" s="23">
        <v>0</v>
      </c>
      <c r="I133" s="24">
        <v>7295</v>
      </c>
      <c r="J133" s="23">
        <v>0.42307692307692307</v>
      </c>
      <c r="K133" s="23">
        <v>0.57692307692307687</v>
      </c>
      <c r="L133" s="23">
        <v>0</v>
      </c>
      <c r="M133" s="23">
        <v>0</v>
      </c>
      <c r="N133" s="24">
        <v>130</v>
      </c>
    </row>
    <row r="134" spans="2:14" x14ac:dyDescent="0.2">
      <c r="B134" s="33" t="s">
        <v>280</v>
      </c>
      <c r="C134" s="18" t="s">
        <v>481</v>
      </c>
      <c r="D134" s="21" t="s">
        <v>482</v>
      </c>
      <c r="E134" s="23" t="s">
        <v>571</v>
      </c>
      <c r="F134" s="23" t="s">
        <v>571</v>
      </c>
      <c r="G134" s="23" t="s">
        <v>571</v>
      </c>
      <c r="H134" s="23" t="s">
        <v>571</v>
      </c>
      <c r="I134" s="24" t="s">
        <v>571</v>
      </c>
      <c r="J134" s="23" t="s">
        <v>571</v>
      </c>
      <c r="K134" s="23" t="s">
        <v>571</v>
      </c>
      <c r="L134" s="23" t="s">
        <v>571</v>
      </c>
      <c r="M134" s="23" t="s">
        <v>571</v>
      </c>
      <c r="N134" s="24" t="s">
        <v>571</v>
      </c>
    </row>
    <row r="135" spans="2:14" x14ac:dyDescent="0.2">
      <c r="B135" s="33" t="s">
        <v>280</v>
      </c>
      <c r="C135" s="18" t="s">
        <v>106</v>
      </c>
      <c r="D135" s="21" t="s">
        <v>199</v>
      </c>
      <c r="E135" s="23">
        <v>0.44551282051282054</v>
      </c>
      <c r="F135" s="23">
        <v>0.54807692307692313</v>
      </c>
      <c r="G135" s="23">
        <v>6.41025641025641E-3</v>
      </c>
      <c r="H135" s="23">
        <v>0</v>
      </c>
      <c r="I135" s="24">
        <v>4680</v>
      </c>
      <c r="J135" s="23" t="s">
        <v>571</v>
      </c>
      <c r="K135" s="23" t="s">
        <v>571</v>
      </c>
      <c r="L135" s="23" t="s">
        <v>571</v>
      </c>
      <c r="M135" s="23" t="s">
        <v>571</v>
      </c>
      <c r="N135" s="24" t="s">
        <v>571</v>
      </c>
    </row>
    <row r="136" spans="2:14" x14ac:dyDescent="0.2">
      <c r="B136" s="33" t="s">
        <v>280</v>
      </c>
      <c r="C136" s="18" t="s">
        <v>112</v>
      </c>
      <c r="D136" s="21" t="s">
        <v>330</v>
      </c>
      <c r="E136" s="23">
        <v>0.46172248803827753</v>
      </c>
      <c r="F136" s="23">
        <v>0.53827751196172247</v>
      </c>
      <c r="G136" s="23">
        <v>0</v>
      </c>
      <c r="H136" s="23">
        <v>0</v>
      </c>
      <c r="I136" s="24">
        <v>2090</v>
      </c>
      <c r="J136" s="23">
        <v>0.4</v>
      </c>
      <c r="K136" s="23">
        <v>0.6</v>
      </c>
      <c r="L136" s="23">
        <v>0</v>
      </c>
      <c r="M136" s="23">
        <v>0</v>
      </c>
      <c r="N136" s="24">
        <v>50</v>
      </c>
    </row>
    <row r="137" spans="2:14" x14ac:dyDescent="0.2">
      <c r="B137" s="33" t="s">
        <v>280</v>
      </c>
      <c r="C137" s="18" t="s">
        <v>487</v>
      </c>
      <c r="D137" s="21" t="s">
        <v>488</v>
      </c>
      <c r="E137" s="23" t="s">
        <v>571</v>
      </c>
      <c r="F137" s="23" t="s">
        <v>571</v>
      </c>
      <c r="G137" s="23" t="s">
        <v>571</v>
      </c>
      <c r="H137" s="23" t="s">
        <v>571</v>
      </c>
      <c r="I137" s="24" t="s">
        <v>571</v>
      </c>
      <c r="J137" s="23" t="s">
        <v>571</v>
      </c>
      <c r="K137" s="23" t="s">
        <v>571</v>
      </c>
      <c r="L137" s="23" t="s">
        <v>571</v>
      </c>
      <c r="M137" s="23" t="s">
        <v>571</v>
      </c>
      <c r="N137" s="24" t="s">
        <v>571</v>
      </c>
    </row>
    <row r="138" spans="2:14" x14ac:dyDescent="0.2">
      <c r="B138" s="33" t="s">
        <v>285</v>
      </c>
      <c r="C138" s="18" t="s">
        <v>77</v>
      </c>
      <c r="D138" s="21" t="s">
        <v>181</v>
      </c>
      <c r="E138" s="23">
        <v>0.46071774975751695</v>
      </c>
      <c r="F138" s="23">
        <v>0.539282250242483</v>
      </c>
      <c r="G138" s="23">
        <v>0</v>
      </c>
      <c r="H138" s="23">
        <v>0</v>
      </c>
      <c r="I138" s="24">
        <v>10310</v>
      </c>
      <c r="J138" s="23">
        <v>1</v>
      </c>
      <c r="K138" s="23">
        <v>0</v>
      </c>
      <c r="L138" s="23">
        <v>0</v>
      </c>
      <c r="M138" s="23">
        <v>0</v>
      </c>
      <c r="N138" s="24">
        <v>10</v>
      </c>
    </row>
    <row r="139" spans="2:14" x14ac:dyDescent="0.2">
      <c r="B139" s="33" t="s">
        <v>285</v>
      </c>
      <c r="C139" s="18" t="s">
        <v>506</v>
      </c>
      <c r="D139" s="21" t="s">
        <v>507</v>
      </c>
      <c r="E139" s="23" t="s">
        <v>571</v>
      </c>
      <c r="F139" s="23" t="s">
        <v>571</v>
      </c>
      <c r="G139" s="23" t="s">
        <v>571</v>
      </c>
      <c r="H139" s="23" t="s">
        <v>571</v>
      </c>
      <c r="I139" s="24" t="s">
        <v>571</v>
      </c>
      <c r="J139" s="23" t="s">
        <v>571</v>
      </c>
      <c r="K139" s="23" t="s">
        <v>571</v>
      </c>
      <c r="L139" s="23" t="s">
        <v>571</v>
      </c>
      <c r="M139" s="23" t="s">
        <v>571</v>
      </c>
      <c r="N139" s="24" t="s">
        <v>571</v>
      </c>
    </row>
    <row r="140" spans="2:14" x14ac:dyDescent="0.2">
      <c r="B140" s="33" t="s">
        <v>285</v>
      </c>
      <c r="C140" s="18" t="s">
        <v>502</v>
      </c>
      <c r="D140" s="21" t="s">
        <v>503</v>
      </c>
      <c r="E140" s="23">
        <v>0.4806094182825485</v>
      </c>
      <c r="F140" s="23">
        <v>0.51800554016620504</v>
      </c>
      <c r="G140" s="23">
        <v>2.7700831024930748E-3</v>
      </c>
      <c r="H140" s="23">
        <v>0</v>
      </c>
      <c r="I140" s="24">
        <v>3610</v>
      </c>
      <c r="J140" s="23">
        <v>0.5</v>
      </c>
      <c r="K140" s="23">
        <v>0.5</v>
      </c>
      <c r="L140" s="23">
        <v>0</v>
      </c>
      <c r="M140" s="23">
        <v>0</v>
      </c>
      <c r="N140" s="24">
        <v>460</v>
      </c>
    </row>
    <row r="141" spans="2:14" x14ac:dyDescent="0.2">
      <c r="B141" s="33" t="s">
        <v>285</v>
      </c>
      <c r="C141" s="18" t="s">
        <v>81</v>
      </c>
      <c r="D141" s="21" t="s">
        <v>331</v>
      </c>
      <c r="E141" s="23">
        <v>0.50287356321839083</v>
      </c>
      <c r="F141" s="23">
        <v>0.49712643678160917</v>
      </c>
      <c r="G141" s="23">
        <v>0</v>
      </c>
      <c r="H141" s="23">
        <v>0</v>
      </c>
      <c r="I141" s="24">
        <v>1740</v>
      </c>
      <c r="J141" s="23">
        <v>0.5</v>
      </c>
      <c r="K141" s="23">
        <v>0.5</v>
      </c>
      <c r="L141" s="23">
        <v>0</v>
      </c>
      <c r="M141" s="23">
        <v>0</v>
      </c>
      <c r="N141" s="24">
        <v>90</v>
      </c>
    </row>
    <row r="142" spans="2:14" x14ac:dyDescent="0.2">
      <c r="B142" s="33" t="s">
        <v>285</v>
      </c>
      <c r="C142" s="18" t="s">
        <v>85</v>
      </c>
      <c r="D142" s="21" t="s">
        <v>185</v>
      </c>
      <c r="E142" s="23" t="s">
        <v>571</v>
      </c>
      <c r="F142" s="23" t="s">
        <v>571</v>
      </c>
      <c r="G142" s="23" t="s">
        <v>571</v>
      </c>
      <c r="H142" s="23" t="s">
        <v>571</v>
      </c>
      <c r="I142" s="24" t="s">
        <v>571</v>
      </c>
      <c r="J142" s="23" t="s">
        <v>571</v>
      </c>
      <c r="K142" s="23" t="s">
        <v>571</v>
      </c>
      <c r="L142" s="23" t="s">
        <v>571</v>
      </c>
      <c r="M142" s="23" t="s">
        <v>571</v>
      </c>
      <c r="N142" s="24" t="s">
        <v>571</v>
      </c>
    </row>
    <row r="143" spans="2:14" x14ac:dyDescent="0.2">
      <c r="B143" s="33" t="s">
        <v>285</v>
      </c>
      <c r="C143" s="18" t="s">
        <v>89</v>
      </c>
      <c r="D143" s="21" t="s">
        <v>187</v>
      </c>
      <c r="E143" s="23">
        <v>0.44816586921850082</v>
      </c>
      <c r="F143" s="23">
        <v>0.55183413078149923</v>
      </c>
      <c r="G143" s="23">
        <v>0</v>
      </c>
      <c r="H143" s="23">
        <v>0</v>
      </c>
      <c r="I143" s="24">
        <v>3135</v>
      </c>
      <c r="J143" s="23">
        <v>0.39655172413793105</v>
      </c>
      <c r="K143" s="23">
        <v>0.60344827586206895</v>
      </c>
      <c r="L143" s="23">
        <v>0</v>
      </c>
      <c r="M143" s="23">
        <v>0</v>
      </c>
      <c r="N143" s="24">
        <v>290</v>
      </c>
    </row>
    <row r="144" spans="2:14" x14ac:dyDescent="0.2">
      <c r="B144" s="33" t="s">
        <v>285</v>
      </c>
      <c r="C144" s="18" t="s">
        <v>73</v>
      </c>
      <c r="D144" s="21" t="s">
        <v>177</v>
      </c>
      <c r="E144" s="23" t="s">
        <v>571</v>
      </c>
      <c r="F144" s="23" t="s">
        <v>571</v>
      </c>
      <c r="G144" s="23" t="s">
        <v>571</v>
      </c>
      <c r="H144" s="23" t="s">
        <v>571</v>
      </c>
      <c r="I144" s="24" t="s">
        <v>571</v>
      </c>
      <c r="J144" s="23" t="s">
        <v>571</v>
      </c>
      <c r="K144" s="23" t="s">
        <v>571</v>
      </c>
      <c r="L144" s="23" t="s">
        <v>571</v>
      </c>
      <c r="M144" s="23" t="s">
        <v>571</v>
      </c>
      <c r="N144" s="24" t="s">
        <v>571</v>
      </c>
    </row>
    <row r="145" spans="2:14" x14ac:dyDescent="0.2">
      <c r="B145" s="33" t="s">
        <v>285</v>
      </c>
      <c r="C145" s="18" t="s">
        <v>91</v>
      </c>
      <c r="D145" s="21" t="s">
        <v>189</v>
      </c>
      <c r="E145" s="23">
        <v>0.4891587163920208</v>
      </c>
      <c r="F145" s="23">
        <v>0.51040763226366004</v>
      </c>
      <c r="G145" s="23">
        <v>4.3365134431916737E-4</v>
      </c>
      <c r="H145" s="23">
        <v>0</v>
      </c>
      <c r="I145" s="24">
        <v>11530</v>
      </c>
      <c r="J145" s="23" t="s">
        <v>571</v>
      </c>
      <c r="K145" s="23" t="s">
        <v>571</v>
      </c>
      <c r="L145" s="23" t="s">
        <v>571</v>
      </c>
      <c r="M145" s="23" t="s">
        <v>571</v>
      </c>
      <c r="N145" s="24" t="s">
        <v>571</v>
      </c>
    </row>
    <row r="146" spans="2:14" x14ac:dyDescent="0.2">
      <c r="B146" s="33" t="s">
        <v>285</v>
      </c>
      <c r="C146" s="18" t="s">
        <v>103</v>
      </c>
      <c r="D146" s="21" t="s">
        <v>429</v>
      </c>
      <c r="E146" s="23">
        <v>0.47432762836185821</v>
      </c>
      <c r="F146" s="23">
        <v>0.52322738386308065</v>
      </c>
      <c r="G146" s="23">
        <v>1.2224938875305623E-3</v>
      </c>
      <c r="H146" s="23">
        <v>0</v>
      </c>
      <c r="I146" s="24">
        <v>4090</v>
      </c>
      <c r="J146" s="23">
        <v>0.48214285714285715</v>
      </c>
      <c r="K146" s="23">
        <v>0.5089285714285714</v>
      </c>
      <c r="L146" s="23">
        <v>0</v>
      </c>
      <c r="M146" s="23">
        <v>0</v>
      </c>
      <c r="N146" s="24">
        <v>560</v>
      </c>
    </row>
    <row r="147" spans="2:14" x14ac:dyDescent="0.2">
      <c r="B147" s="33" t="s">
        <v>285</v>
      </c>
      <c r="C147" s="18" t="s">
        <v>500</v>
      </c>
      <c r="D147" s="21" t="s">
        <v>501</v>
      </c>
      <c r="E147" s="23" t="s">
        <v>7</v>
      </c>
      <c r="F147" s="23" t="s">
        <v>7</v>
      </c>
      <c r="G147" s="23" t="s">
        <v>7</v>
      </c>
      <c r="H147" s="23" t="s">
        <v>7</v>
      </c>
      <c r="I147" s="24">
        <v>0</v>
      </c>
      <c r="J147" s="23" t="s">
        <v>7</v>
      </c>
      <c r="K147" s="23" t="s">
        <v>7</v>
      </c>
      <c r="L147" s="23" t="s">
        <v>7</v>
      </c>
      <c r="M147" s="23" t="s">
        <v>7</v>
      </c>
      <c r="N147" s="24">
        <v>0</v>
      </c>
    </row>
    <row r="148" spans="2:14" x14ac:dyDescent="0.2">
      <c r="B148" s="33" t="s">
        <v>285</v>
      </c>
      <c r="C148" s="18" t="s">
        <v>92</v>
      </c>
      <c r="D148" s="21" t="s">
        <v>190</v>
      </c>
      <c r="E148" s="23">
        <v>0.49142857142857144</v>
      </c>
      <c r="F148" s="23">
        <v>0.50857142857142856</v>
      </c>
      <c r="G148" s="23">
        <v>0</v>
      </c>
      <c r="H148" s="23">
        <v>0</v>
      </c>
      <c r="I148" s="24">
        <v>875</v>
      </c>
      <c r="J148" s="23">
        <v>0.52173913043478259</v>
      </c>
      <c r="K148" s="23">
        <v>0.47826086956521741</v>
      </c>
      <c r="L148" s="23">
        <v>0</v>
      </c>
      <c r="M148" s="23">
        <v>0</v>
      </c>
      <c r="N148" s="24">
        <v>115</v>
      </c>
    </row>
    <row r="149" spans="2:14" x14ac:dyDescent="0.2">
      <c r="B149" s="33" t="s">
        <v>285</v>
      </c>
      <c r="C149" s="18" t="s">
        <v>504</v>
      </c>
      <c r="D149" s="21" t="s">
        <v>505</v>
      </c>
      <c r="E149" s="23">
        <v>0.44794952681388012</v>
      </c>
      <c r="F149" s="23">
        <v>0.55205047318611988</v>
      </c>
      <c r="G149" s="23">
        <v>0</v>
      </c>
      <c r="H149" s="23">
        <v>0</v>
      </c>
      <c r="I149" s="24">
        <v>1585</v>
      </c>
      <c r="J149" s="23" t="s">
        <v>572</v>
      </c>
      <c r="K149" s="23" t="s">
        <v>572</v>
      </c>
      <c r="L149" s="23" t="s">
        <v>572</v>
      </c>
      <c r="M149" s="23" t="s">
        <v>572</v>
      </c>
      <c r="N149" s="24" t="s">
        <v>572</v>
      </c>
    </row>
    <row r="150" spans="2:14" x14ac:dyDescent="0.2">
      <c r="B150" s="33" t="s">
        <v>285</v>
      </c>
      <c r="C150" s="18" t="s">
        <v>98</v>
      </c>
      <c r="D150" s="21" t="s">
        <v>332</v>
      </c>
      <c r="E150" s="23">
        <v>0.46384976525821597</v>
      </c>
      <c r="F150" s="23">
        <v>0.53615023474178403</v>
      </c>
      <c r="G150" s="23">
        <v>0</v>
      </c>
      <c r="H150" s="23">
        <v>0</v>
      </c>
      <c r="I150" s="24">
        <v>5325</v>
      </c>
      <c r="J150" s="23">
        <v>0.48872180451127817</v>
      </c>
      <c r="K150" s="23">
        <v>0.51127819548872178</v>
      </c>
      <c r="L150" s="23">
        <v>0</v>
      </c>
      <c r="M150" s="23">
        <v>0</v>
      </c>
      <c r="N150" s="24">
        <v>665</v>
      </c>
    </row>
    <row r="151" spans="2:14" x14ac:dyDescent="0.2">
      <c r="B151" s="33" t="s">
        <v>285</v>
      </c>
      <c r="C151" s="18" t="s">
        <v>499</v>
      </c>
      <c r="D151" s="21" t="s">
        <v>333</v>
      </c>
      <c r="E151" s="23">
        <v>0.41719745222929938</v>
      </c>
      <c r="F151" s="23">
        <v>0.58439490445859876</v>
      </c>
      <c r="G151" s="23">
        <v>0</v>
      </c>
      <c r="H151" s="23">
        <v>0</v>
      </c>
      <c r="I151" s="24">
        <v>3140</v>
      </c>
      <c r="J151" s="23">
        <v>0.53333333333333333</v>
      </c>
      <c r="K151" s="23">
        <v>0.46666666666666667</v>
      </c>
      <c r="L151" s="23">
        <v>0</v>
      </c>
      <c r="M151" s="23">
        <v>0</v>
      </c>
      <c r="N151" s="24">
        <v>75</v>
      </c>
    </row>
    <row r="152" spans="2:14" x14ac:dyDescent="0.2">
      <c r="B152" s="33" t="s">
        <v>285</v>
      </c>
      <c r="C152" s="18" t="s">
        <v>105</v>
      </c>
      <c r="D152" s="21" t="s">
        <v>334</v>
      </c>
      <c r="E152" s="23">
        <v>0.41996557659208261</v>
      </c>
      <c r="F152" s="23">
        <v>0.57831325301204817</v>
      </c>
      <c r="G152" s="23">
        <v>0</v>
      </c>
      <c r="H152" s="23">
        <v>0</v>
      </c>
      <c r="I152" s="24">
        <v>2905</v>
      </c>
      <c r="J152" s="23">
        <v>0.55555555555555558</v>
      </c>
      <c r="K152" s="23">
        <v>0.44444444444444442</v>
      </c>
      <c r="L152" s="23">
        <v>0</v>
      </c>
      <c r="M152" s="23">
        <v>0</v>
      </c>
      <c r="N152" s="24">
        <v>45</v>
      </c>
    </row>
    <row r="153" spans="2:14" x14ac:dyDescent="0.2">
      <c r="B153" s="33" t="s">
        <v>285</v>
      </c>
      <c r="C153" s="18" t="s">
        <v>108</v>
      </c>
      <c r="D153" s="21" t="s">
        <v>335</v>
      </c>
      <c r="E153" s="23">
        <v>0.50401606425702816</v>
      </c>
      <c r="F153" s="23">
        <v>0.49598393574297189</v>
      </c>
      <c r="G153" s="23">
        <v>0</v>
      </c>
      <c r="H153" s="23">
        <v>0</v>
      </c>
      <c r="I153" s="24">
        <v>2490</v>
      </c>
      <c r="J153" s="23">
        <v>0.53125</v>
      </c>
      <c r="K153" s="23">
        <v>0.46875</v>
      </c>
      <c r="L153" s="23">
        <v>0</v>
      </c>
      <c r="M153" s="23">
        <v>0</v>
      </c>
      <c r="N153" s="24">
        <v>160</v>
      </c>
    </row>
    <row r="154" spans="2:14" x14ac:dyDescent="0.2">
      <c r="B154" s="33" t="s">
        <v>285</v>
      </c>
      <c r="C154" s="18" t="s">
        <v>109</v>
      </c>
      <c r="D154" s="21" t="s">
        <v>336</v>
      </c>
      <c r="E154" s="23">
        <v>0.48791540785498488</v>
      </c>
      <c r="F154" s="23">
        <v>0.51208459214501512</v>
      </c>
      <c r="G154" s="23">
        <v>0</v>
      </c>
      <c r="H154" s="23">
        <v>0</v>
      </c>
      <c r="I154" s="24">
        <v>3310</v>
      </c>
      <c r="J154" s="23">
        <v>0.55384615384615388</v>
      </c>
      <c r="K154" s="23">
        <v>0.44615384615384618</v>
      </c>
      <c r="L154" s="23">
        <v>0</v>
      </c>
      <c r="M154" s="23">
        <v>0</v>
      </c>
      <c r="N154" s="24">
        <v>325</v>
      </c>
    </row>
    <row r="155" spans="2:14" x14ac:dyDescent="0.2">
      <c r="B155" s="33" t="s">
        <v>285</v>
      </c>
      <c r="C155" s="18" t="s">
        <v>110</v>
      </c>
      <c r="D155" s="21" t="s">
        <v>201</v>
      </c>
      <c r="E155" s="23" t="s">
        <v>571</v>
      </c>
      <c r="F155" s="23" t="s">
        <v>571</v>
      </c>
      <c r="G155" s="23" t="s">
        <v>571</v>
      </c>
      <c r="H155" s="23" t="s">
        <v>571</v>
      </c>
      <c r="I155" s="24" t="s">
        <v>571</v>
      </c>
      <c r="J155" s="23" t="s">
        <v>571</v>
      </c>
      <c r="K155" s="23" t="s">
        <v>571</v>
      </c>
      <c r="L155" s="23" t="s">
        <v>571</v>
      </c>
      <c r="M155" s="23" t="s">
        <v>571</v>
      </c>
      <c r="N155" s="24" t="s">
        <v>571</v>
      </c>
    </row>
    <row r="156" spans="2:14" x14ac:dyDescent="0.2">
      <c r="B156" s="33" t="s">
        <v>285</v>
      </c>
      <c r="C156" s="18" t="s">
        <v>111</v>
      </c>
      <c r="D156" s="21" t="s">
        <v>337</v>
      </c>
      <c r="E156" s="23">
        <v>0.54929577464788737</v>
      </c>
      <c r="F156" s="23">
        <v>0.45070422535211269</v>
      </c>
      <c r="G156" s="23">
        <v>0</v>
      </c>
      <c r="H156" s="23">
        <v>0</v>
      </c>
      <c r="I156" s="24">
        <v>1065</v>
      </c>
      <c r="J156" s="23">
        <v>0.5</v>
      </c>
      <c r="K156" s="23">
        <v>0</v>
      </c>
      <c r="L156" s="23">
        <v>0</v>
      </c>
      <c r="M156" s="23">
        <v>0</v>
      </c>
      <c r="N156" s="24">
        <v>10</v>
      </c>
    </row>
    <row r="157" spans="2:14" x14ac:dyDescent="0.2">
      <c r="B157" s="33" t="s">
        <v>289</v>
      </c>
      <c r="C157" s="18" t="s">
        <v>113</v>
      </c>
      <c r="D157" s="21" t="s">
        <v>338</v>
      </c>
      <c r="E157" s="23" t="s">
        <v>571</v>
      </c>
      <c r="F157" s="23" t="s">
        <v>571</v>
      </c>
      <c r="G157" s="23" t="s">
        <v>571</v>
      </c>
      <c r="H157" s="23" t="s">
        <v>571</v>
      </c>
      <c r="I157" s="24" t="s">
        <v>571</v>
      </c>
      <c r="J157" s="23" t="s">
        <v>571</v>
      </c>
      <c r="K157" s="23" t="s">
        <v>571</v>
      </c>
      <c r="L157" s="23" t="s">
        <v>571</v>
      </c>
      <c r="M157" s="23" t="s">
        <v>571</v>
      </c>
      <c r="N157" s="24" t="s">
        <v>571</v>
      </c>
    </row>
    <row r="158" spans="2:14" x14ac:dyDescent="0.2">
      <c r="B158" s="33" t="s">
        <v>289</v>
      </c>
      <c r="C158" s="18" t="s">
        <v>522</v>
      </c>
      <c r="D158" s="21" t="s">
        <v>523</v>
      </c>
      <c r="E158" s="23">
        <v>0.53159851301115246</v>
      </c>
      <c r="F158" s="23">
        <v>0.46840148698884759</v>
      </c>
      <c r="G158" s="23">
        <v>0</v>
      </c>
      <c r="H158" s="23">
        <v>0</v>
      </c>
      <c r="I158" s="24">
        <v>1345</v>
      </c>
      <c r="J158" s="23" t="s">
        <v>571</v>
      </c>
      <c r="K158" s="23" t="s">
        <v>571</v>
      </c>
      <c r="L158" s="23" t="s">
        <v>571</v>
      </c>
      <c r="M158" s="23" t="s">
        <v>571</v>
      </c>
      <c r="N158" s="24" t="s">
        <v>571</v>
      </c>
    </row>
    <row r="159" spans="2:14" x14ac:dyDescent="0.2">
      <c r="B159" s="33" t="s">
        <v>289</v>
      </c>
      <c r="C159" s="18" t="s">
        <v>560</v>
      </c>
      <c r="D159" s="21" t="s">
        <v>561</v>
      </c>
      <c r="E159" s="23" t="s">
        <v>571</v>
      </c>
      <c r="F159" s="23" t="s">
        <v>571</v>
      </c>
      <c r="G159" s="23" t="s">
        <v>571</v>
      </c>
      <c r="H159" s="23" t="s">
        <v>571</v>
      </c>
      <c r="I159" s="24" t="s">
        <v>571</v>
      </c>
      <c r="J159" s="23" t="s">
        <v>571</v>
      </c>
      <c r="K159" s="23" t="s">
        <v>571</v>
      </c>
      <c r="L159" s="23" t="s">
        <v>571</v>
      </c>
      <c r="M159" s="23" t="s">
        <v>571</v>
      </c>
      <c r="N159" s="24" t="s">
        <v>571</v>
      </c>
    </row>
    <row r="160" spans="2:14" x14ac:dyDescent="0.2">
      <c r="B160" s="33" t="s">
        <v>289</v>
      </c>
      <c r="C160" s="18" t="s">
        <v>114</v>
      </c>
      <c r="D160" s="21" t="s">
        <v>202</v>
      </c>
      <c r="E160" s="23" t="s">
        <v>571</v>
      </c>
      <c r="F160" s="23" t="s">
        <v>571</v>
      </c>
      <c r="G160" s="23" t="s">
        <v>571</v>
      </c>
      <c r="H160" s="23" t="s">
        <v>571</v>
      </c>
      <c r="I160" s="24" t="s">
        <v>571</v>
      </c>
      <c r="J160" s="23" t="s">
        <v>571</v>
      </c>
      <c r="K160" s="23" t="s">
        <v>571</v>
      </c>
      <c r="L160" s="23" t="s">
        <v>571</v>
      </c>
      <c r="M160" s="23" t="s">
        <v>571</v>
      </c>
      <c r="N160" s="24" t="s">
        <v>571</v>
      </c>
    </row>
    <row r="161" spans="2:14" x14ac:dyDescent="0.2">
      <c r="B161" s="33" t="s">
        <v>289</v>
      </c>
      <c r="C161" s="18" t="s">
        <v>115</v>
      </c>
      <c r="D161" s="21" t="s">
        <v>339</v>
      </c>
      <c r="E161" s="23">
        <v>0.46381093057607092</v>
      </c>
      <c r="F161" s="23">
        <v>0.53618906942392908</v>
      </c>
      <c r="G161" s="23">
        <v>0</v>
      </c>
      <c r="H161" s="23">
        <v>0</v>
      </c>
      <c r="I161" s="24">
        <v>3385</v>
      </c>
      <c r="J161" s="23">
        <v>0.5</v>
      </c>
      <c r="K161" s="23">
        <v>0.5</v>
      </c>
      <c r="L161" s="23">
        <v>0</v>
      </c>
      <c r="M161" s="23">
        <v>0</v>
      </c>
      <c r="N161" s="24">
        <v>260</v>
      </c>
    </row>
    <row r="162" spans="2:14" x14ac:dyDescent="0.2">
      <c r="B162" s="33" t="s">
        <v>289</v>
      </c>
      <c r="C162" s="18" t="s">
        <v>116</v>
      </c>
      <c r="D162" s="21" t="s">
        <v>203</v>
      </c>
      <c r="E162" s="23">
        <v>0.36292517006802721</v>
      </c>
      <c r="F162" s="23">
        <v>0.42108843537414964</v>
      </c>
      <c r="G162" s="23">
        <v>0</v>
      </c>
      <c r="H162" s="23">
        <v>0.21632653061224491</v>
      </c>
      <c r="I162" s="24">
        <v>14700</v>
      </c>
      <c r="J162" s="23" t="s">
        <v>571</v>
      </c>
      <c r="K162" s="23" t="s">
        <v>571</v>
      </c>
      <c r="L162" s="23" t="s">
        <v>571</v>
      </c>
      <c r="M162" s="23" t="s">
        <v>571</v>
      </c>
      <c r="N162" s="24" t="s">
        <v>571</v>
      </c>
    </row>
    <row r="163" spans="2:14" x14ac:dyDescent="0.2">
      <c r="B163" s="33" t="s">
        <v>289</v>
      </c>
      <c r="C163" s="18" t="s">
        <v>117</v>
      </c>
      <c r="D163" s="21" t="s">
        <v>204</v>
      </c>
      <c r="E163" s="23">
        <v>0.46248085758039814</v>
      </c>
      <c r="F163" s="23">
        <v>0.53905053598774888</v>
      </c>
      <c r="G163" s="23">
        <v>0</v>
      </c>
      <c r="H163" s="23">
        <v>0</v>
      </c>
      <c r="I163" s="24">
        <v>3265</v>
      </c>
      <c r="J163" s="23">
        <v>0.38983050847457629</v>
      </c>
      <c r="K163" s="23">
        <v>0.61016949152542377</v>
      </c>
      <c r="L163" s="23">
        <v>0</v>
      </c>
      <c r="M163" s="23">
        <v>0</v>
      </c>
      <c r="N163" s="24">
        <v>295</v>
      </c>
    </row>
    <row r="164" spans="2:14" x14ac:dyDescent="0.2">
      <c r="B164" s="33" t="s">
        <v>289</v>
      </c>
      <c r="C164" s="18" t="s">
        <v>512</v>
      </c>
      <c r="D164" s="21" t="s">
        <v>513</v>
      </c>
      <c r="E164" s="23">
        <v>0</v>
      </c>
      <c r="F164" s="23">
        <v>0</v>
      </c>
      <c r="G164" s="23">
        <v>0</v>
      </c>
      <c r="H164" s="23">
        <v>1</v>
      </c>
      <c r="I164" s="24">
        <v>2440</v>
      </c>
      <c r="J164" s="23" t="s">
        <v>571</v>
      </c>
      <c r="K164" s="23" t="s">
        <v>571</v>
      </c>
      <c r="L164" s="23" t="s">
        <v>571</v>
      </c>
      <c r="M164" s="23" t="s">
        <v>571</v>
      </c>
      <c r="N164" s="24" t="s">
        <v>571</v>
      </c>
    </row>
    <row r="165" spans="2:14" x14ac:dyDescent="0.2">
      <c r="B165" s="33" t="s">
        <v>289</v>
      </c>
      <c r="C165" s="18" t="s">
        <v>120</v>
      </c>
      <c r="D165" s="21" t="s">
        <v>340</v>
      </c>
      <c r="E165" s="23" t="s">
        <v>571</v>
      </c>
      <c r="F165" s="23" t="s">
        <v>571</v>
      </c>
      <c r="G165" s="23" t="s">
        <v>571</v>
      </c>
      <c r="H165" s="23" t="s">
        <v>571</v>
      </c>
      <c r="I165" s="24" t="s">
        <v>571</v>
      </c>
      <c r="J165" s="23" t="s">
        <v>571</v>
      </c>
      <c r="K165" s="23" t="s">
        <v>571</v>
      </c>
      <c r="L165" s="23" t="s">
        <v>571</v>
      </c>
      <c r="M165" s="23" t="s">
        <v>571</v>
      </c>
      <c r="N165" s="24" t="s">
        <v>571</v>
      </c>
    </row>
    <row r="166" spans="2:14" x14ac:dyDescent="0.2">
      <c r="B166" s="33" t="s">
        <v>289</v>
      </c>
      <c r="C166" s="18" t="s">
        <v>524</v>
      </c>
      <c r="D166" s="21" t="s">
        <v>525</v>
      </c>
      <c r="E166" s="23">
        <v>0.44824840764331209</v>
      </c>
      <c r="F166" s="23">
        <v>0.55175159235668791</v>
      </c>
      <c r="G166" s="23">
        <v>0</v>
      </c>
      <c r="H166" s="23">
        <v>0</v>
      </c>
      <c r="I166" s="24">
        <v>6280</v>
      </c>
      <c r="J166" s="23">
        <v>0.46913580246913578</v>
      </c>
      <c r="K166" s="23">
        <v>0.53086419753086422</v>
      </c>
      <c r="L166" s="23">
        <v>0</v>
      </c>
      <c r="M166" s="23">
        <v>0</v>
      </c>
      <c r="N166" s="24">
        <v>405</v>
      </c>
    </row>
    <row r="167" spans="2:14" x14ac:dyDescent="0.2">
      <c r="B167" s="33" t="s">
        <v>289</v>
      </c>
      <c r="C167" s="18" t="s">
        <v>121</v>
      </c>
      <c r="D167" s="21" t="s">
        <v>341</v>
      </c>
      <c r="E167" s="23">
        <v>0.45557122708039494</v>
      </c>
      <c r="F167" s="23">
        <v>0.52468265162200278</v>
      </c>
      <c r="G167" s="23">
        <v>1.9746121297602257E-2</v>
      </c>
      <c r="H167" s="23">
        <v>0</v>
      </c>
      <c r="I167" s="24">
        <v>3545</v>
      </c>
      <c r="J167" s="23">
        <v>0.43956043956043955</v>
      </c>
      <c r="K167" s="23">
        <v>0.5494505494505495</v>
      </c>
      <c r="L167" s="23">
        <v>1.098901098901099E-2</v>
      </c>
      <c r="M167" s="23">
        <v>0</v>
      </c>
      <c r="N167" s="24">
        <v>455</v>
      </c>
    </row>
    <row r="168" spans="2:14" x14ac:dyDescent="0.2">
      <c r="B168" s="33" t="s">
        <v>289</v>
      </c>
      <c r="C168" s="18" t="s">
        <v>122</v>
      </c>
      <c r="D168" s="21" t="s">
        <v>207</v>
      </c>
      <c r="E168" s="23">
        <v>0.4396067415730337</v>
      </c>
      <c r="F168" s="23">
        <v>0.5589887640449438</v>
      </c>
      <c r="G168" s="23">
        <v>0</v>
      </c>
      <c r="H168" s="23">
        <v>1.4044943820224719E-3</v>
      </c>
      <c r="I168" s="24">
        <v>3560</v>
      </c>
      <c r="J168" s="23" t="s">
        <v>571</v>
      </c>
      <c r="K168" s="23" t="s">
        <v>571</v>
      </c>
      <c r="L168" s="23" t="s">
        <v>571</v>
      </c>
      <c r="M168" s="23" t="s">
        <v>571</v>
      </c>
      <c r="N168" s="24" t="s">
        <v>571</v>
      </c>
    </row>
    <row r="169" spans="2:14" x14ac:dyDescent="0.2">
      <c r="B169" s="33" t="s">
        <v>289</v>
      </c>
      <c r="C169" s="18" t="s">
        <v>510</v>
      </c>
      <c r="D169" s="21" t="s">
        <v>511</v>
      </c>
      <c r="E169" s="23">
        <v>0.47424511545293074</v>
      </c>
      <c r="F169" s="23">
        <v>0.52575488454706931</v>
      </c>
      <c r="G169" s="23">
        <v>0</v>
      </c>
      <c r="H169" s="23">
        <v>0</v>
      </c>
      <c r="I169" s="24">
        <v>2815</v>
      </c>
      <c r="J169" s="23" t="s">
        <v>571</v>
      </c>
      <c r="K169" s="23" t="s">
        <v>571</v>
      </c>
      <c r="L169" s="23" t="s">
        <v>571</v>
      </c>
      <c r="M169" s="23" t="s">
        <v>571</v>
      </c>
      <c r="N169" s="24" t="s">
        <v>571</v>
      </c>
    </row>
    <row r="170" spans="2:14" x14ac:dyDescent="0.2">
      <c r="B170" s="33" t="s">
        <v>289</v>
      </c>
      <c r="C170" s="18" t="s">
        <v>124</v>
      </c>
      <c r="D170" s="21" t="s">
        <v>342</v>
      </c>
      <c r="E170" s="23">
        <v>0.46938775510204084</v>
      </c>
      <c r="F170" s="23">
        <v>0.53061224489795922</v>
      </c>
      <c r="G170" s="23">
        <v>0</v>
      </c>
      <c r="H170" s="23">
        <v>0</v>
      </c>
      <c r="I170" s="24">
        <v>3920</v>
      </c>
      <c r="J170" s="23">
        <v>0.49206349206349204</v>
      </c>
      <c r="K170" s="23">
        <v>0.50793650793650791</v>
      </c>
      <c r="L170" s="23">
        <v>0</v>
      </c>
      <c r="M170" s="23">
        <v>0</v>
      </c>
      <c r="N170" s="24">
        <v>315</v>
      </c>
    </row>
    <row r="171" spans="2:14" x14ac:dyDescent="0.2">
      <c r="B171" s="33" t="s">
        <v>289</v>
      </c>
      <c r="C171" s="18" t="s">
        <v>516</v>
      </c>
      <c r="D171" s="21" t="s">
        <v>517</v>
      </c>
      <c r="E171" s="23">
        <v>0.46983857264231094</v>
      </c>
      <c r="F171" s="23">
        <v>0.53016142735768901</v>
      </c>
      <c r="G171" s="23">
        <v>0</v>
      </c>
      <c r="H171" s="23">
        <v>0</v>
      </c>
      <c r="I171" s="24">
        <v>5885</v>
      </c>
      <c r="J171" s="23" t="s">
        <v>571</v>
      </c>
      <c r="K171" s="23" t="s">
        <v>571</v>
      </c>
      <c r="L171" s="23" t="s">
        <v>571</v>
      </c>
      <c r="M171" s="23" t="s">
        <v>571</v>
      </c>
      <c r="N171" s="24" t="s">
        <v>571</v>
      </c>
    </row>
    <row r="172" spans="2:14" x14ac:dyDescent="0.2">
      <c r="B172" s="33" t="s">
        <v>289</v>
      </c>
      <c r="C172" s="18" t="s">
        <v>567</v>
      </c>
      <c r="D172" s="21" t="s">
        <v>568</v>
      </c>
      <c r="E172" s="23" t="s">
        <v>571</v>
      </c>
      <c r="F172" s="23" t="s">
        <v>571</v>
      </c>
      <c r="G172" s="23" t="s">
        <v>571</v>
      </c>
      <c r="H172" s="23" t="s">
        <v>571</v>
      </c>
      <c r="I172" s="24" t="s">
        <v>571</v>
      </c>
      <c r="J172" s="23" t="s">
        <v>571</v>
      </c>
      <c r="K172" s="23" t="s">
        <v>571</v>
      </c>
      <c r="L172" s="23" t="s">
        <v>571</v>
      </c>
      <c r="M172" s="23" t="s">
        <v>571</v>
      </c>
      <c r="N172" s="24" t="s">
        <v>571</v>
      </c>
    </row>
    <row r="173" spans="2:14" ht="14.65" customHeight="1" x14ac:dyDescent="0.2">
      <c r="B173" s="33" t="s">
        <v>289</v>
      </c>
      <c r="C173" s="18" t="s">
        <v>520</v>
      </c>
      <c r="D173" s="21" t="s">
        <v>521</v>
      </c>
      <c r="E173" s="23">
        <v>0.44968553459119498</v>
      </c>
      <c r="F173" s="23">
        <v>0.54874213836477992</v>
      </c>
      <c r="G173" s="23">
        <v>0</v>
      </c>
      <c r="H173" s="23">
        <v>0</v>
      </c>
      <c r="I173" s="24">
        <v>3180</v>
      </c>
      <c r="J173" s="23">
        <v>0.47368421052631576</v>
      </c>
      <c r="K173" s="23">
        <v>0.52631578947368418</v>
      </c>
      <c r="L173" s="23">
        <v>0</v>
      </c>
      <c r="M173" s="23">
        <v>0</v>
      </c>
      <c r="N173" s="24">
        <v>190</v>
      </c>
    </row>
    <row r="174" spans="2:14" x14ac:dyDescent="0.2">
      <c r="B174" s="33" t="s">
        <v>289</v>
      </c>
      <c r="C174" s="18" t="s">
        <v>514</v>
      </c>
      <c r="D174" s="21" t="s">
        <v>515</v>
      </c>
      <c r="E174" s="23">
        <v>0.47636039250669043</v>
      </c>
      <c r="F174" s="23">
        <v>0.52363960749330951</v>
      </c>
      <c r="G174" s="23">
        <v>0</v>
      </c>
      <c r="H174" s="23">
        <v>0</v>
      </c>
      <c r="I174" s="24">
        <v>5605</v>
      </c>
      <c r="J174" s="23" t="s">
        <v>571</v>
      </c>
      <c r="K174" s="23" t="s">
        <v>571</v>
      </c>
      <c r="L174" s="23" t="s">
        <v>571</v>
      </c>
      <c r="M174" s="23" t="s">
        <v>571</v>
      </c>
      <c r="N174" s="24" t="s">
        <v>571</v>
      </c>
    </row>
    <row r="175" spans="2:14" x14ac:dyDescent="0.2">
      <c r="B175" s="33" t="s">
        <v>289</v>
      </c>
      <c r="C175" s="18" t="s">
        <v>518</v>
      </c>
      <c r="D175" s="21" t="s">
        <v>519</v>
      </c>
      <c r="E175" s="23">
        <v>0.4727848101265823</v>
      </c>
      <c r="F175" s="23">
        <v>0.51962025316455696</v>
      </c>
      <c r="G175" s="23">
        <v>6.962025316455696E-3</v>
      </c>
      <c r="H175" s="23">
        <v>6.329113924050633E-4</v>
      </c>
      <c r="I175" s="24">
        <v>7900</v>
      </c>
      <c r="J175" s="23" t="s">
        <v>571</v>
      </c>
      <c r="K175" s="23" t="s">
        <v>571</v>
      </c>
      <c r="L175" s="23" t="s">
        <v>571</v>
      </c>
      <c r="M175" s="23" t="s">
        <v>571</v>
      </c>
      <c r="N175" s="24" t="s">
        <v>571</v>
      </c>
    </row>
    <row r="176" spans="2:14" x14ac:dyDescent="0.2">
      <c r="B176" s="33" t="s">
        <v>289</v>
      </c>
      <c r="C176" s="18" t="s">
        <v>129</v>
      </c>
      <c r="D176" s="21" t="s">
        <v>344</v>
      </c>
      <c r="E176" s="23">
        <v>0.46255506607929514</v>
      </c>
      <c r="F176" s="23">
        <v>0.53624349219062872</v>
      </c>
      <c r="G176" s="23">
        <v>8.0096115338406087E-4</v>
      </c>
      <c r="H176" s="23">
        <v>0</v>
      </c>
      <c r="I176" s="24">
        <v>12485</v>
      </c>
      <c r="J176" s="23" t="s">
        <v>571</v>
      </c>
      <c r="K176" s="23" t="s">
        <v>571</v>
      </c>
      <c r="L176" s="23" t="s">
        <v>571</v>
      </c>
      <c r="M176" s="23" t="s">
        <v>571</v>
      </c>
      <c r="N176" s="24" t="s">
        <v>571</v>
      </c>
    </row>
    <row r="177" spans="2:14" x14ac:dyDescent="0.2">
      <c r="B177" s="33" t="s">
        <v>289</v>
      </c>
      <c r="C177" s="18" t="s">
        <v>508</v>
      </c>
      <c r="D177" s="21" t="s">
        <v>509</v>
      </c>
      <c r="E177" s="23" t="s">
        <v>571</v>
      </c>
      <c r="F177" s="23" t="s">
        <v>571</v>
      </c>
      <c r="G177" s="23" t="s">
        <v>571</v>
      </c>
      <c r="H177" s="23" t="s">
        <v>571</v>
      </c>
      <c r="I177" s="24" t="s">
        <v>571</v>
      </c>
      <c r="J177" s="23" t="s">
        <v>571</v>
      </c>
      <c r="K177" s="23" t="s">
        <v>571</v>
      </c>
      <c r="L177" s="23" t="s">
        <v>571</v>
      </c>
      <c r="M177" s="23" t="s">
        <v>571</v>
      </c>
      <c r="N177" s="24" t="s">
        <v>571</v>
      </c>
    </row>
    <row r="178" spans="2:14" x14ac:dyDescent="0.2">
      <c r="B178" s="33" t="s">
        <v>296</v>
      </c>
      <c r="C178" s="18" t="s">
        <v>526</v>
      </c>
      <c r="D178" s="21" t="s">
        <v>527</v>
      </c>
      <c r="E178" s="23">
        <v>0.45421903052064633</v>
      </c>
      <c r="F178" s="23">
        <v>0.52962298025134646</v>
      </c>
      <c r="G178" s="23">
        <v>0</v>
      </c>
      <c r="H178" s="23">
        <v>1.615798922800718E-2</v>
      </c>
      <c r="I178" s="24">
        <v>2785</v>
      </c>
      <c r="J178" s="23" t="s">
        <v>571</v>
      </c>
      <c r="K178" s="23" t="s">
        <v>571</v>
      </c>
      <c r="L178" s="23" t="s">
        <v>571</v>
      </c>
      <c r="M178" s="23" t="s">
        <v>571</v>
      </c>
      <c r="N178" s="24" t="s">
        <v>571</v>
      </c>
    </row>
    <row r="179" spans="2:14" x14ac:dyDescent="0.2">
      <c r="B179" s="33" t="s">
        <v>296</v>
      </c>
      <c r="C179" s="18" t="s">
        <v>565</v>
      </c>
      <c r="D179" s="21" t="s">
        <v>566</v>
      </c>
      <c r="E179" s="23" t="s">
        <v>571</v>
      </c>
      <c r="F179" s="23" t="s">
        <v>571</v>
      </c>
      <c r="G179" s="23" t="s">
        <v>571</v>
      </c>
      <c r="H179" s="23" t="s">
        <v>571</v>
      </c>
      <c r="I179" s="24" t="s">
        <v>571</v>
      </c>
      <c r="J179" s="23" t="s">
        <v>571</v>
      </c>
      <c r="K179" s="23" t="s">
        <v>571</v>
      </c>
      <c r="L179" s="23" t="s">
        <v>571</v>
      </c>
      <c r="M179" s="23" t="s">
        <v>571</v>
      </c>
      <c r="N179" s="24" t="s">
        <v>571</v>
      </c>
    </row>
    <row r="180" spans="2:14" x14ac:dyDescent="0.2">
      <c r="B180" s="33" t="s">
        <v>296</v>
      </c>
      <c r="C180" s="18" t="s">
        <v>132</v>
      </c>
      <c r="D180" s="21" t="s">
        <v>214</v>
      </c>
      <c r="E180" s="23">
        <v>0.46985815602836878</v>
      </c>
      <c r="F180" s="23">
        <v>0.53014184397163122</v>
      </c>
      <c r="G180" s="23">
        <v>0</v>
      </c>
      <c r="H180" s="23">
        <v>0</v>
      </c>
      <c r="I180" s="24">
        <v>5640</v>
      </c>
      <c r="J180" s="23" t="s">
        <v>571</v>
      </c>
      <c r="K180" s="23" t="s">
        <v>571</v>
      </c>
      <c r="L180" s="23" t="s">
        <v>571</v>
      </c>
      <c r="M180" s="23" t="s">
        <v>571</v>
      </c>
      <c r="N180" s="24" t="s">
        <v>571</v>
      </c>
    </row>
    <row r="181" spans="2:14" x14ac:dyDescent="0.2">
      <c r="B181" s="33" t="s">
        <v>296</v>
      </c>
      <c r="C181" s="18" t="s">
        <v>135</v>
      </c>
      <c r="D181" s="21" t="s">
        <v>216</v>
      </c>
      <c r="E181" s="23">
        <v>0.49066666666666664</v>
      </c>
      <c r="F181" s="23">
        <v>0.51200000000000001</v>
      </c>
      <c r="G181" s="23">
        <v>0</v>
      </c>
      <c r="H181" s="23">
        <v>0</v>
      </c>
      <c r="I181" s="24">
        <v>1875</v>
      </c>
      <c r="J181" s="23">
        <v>0.51724137931034486</v>
      </c>
      <c r="K181" s="23">
        <v>0.48275862068965519</v>
      </c>
      <c r="L181" s="23">
        <v>0</v>
      </c>
      <c r="M181" s="23">
        <v>0</v>
      </c>
      <c r="N181" s="24">
        <v>145</v>
      </c>
    </row>
    <row r="182" spans="2:14" x14ac:dyDescent="0.2">
      <c r="B182" s="33" t="s">
        <v>296</v>
      </c>
      <c r="C182" s="18" t="s">
        <v>137</v>
      </c>
      <c r="D182" s="21" t="s">
        <v>217</v>
      </c>
      <c r="E182" s="23" t="s">
        <v>571</v>
      </c>
      <c r="F182" s="23" t="s">
        <v>571</v>
      </c>
      <c r="G182" s="23" t="s">
        <v>571</v>
      </c>
      <c r="H182" s="23" t="s">
        <v>571</v>
      </c>
      <c r="I182" s="24" t="s">
        <v>571</v>
      </c>
      <c r="J182" s="23" t="s">
        <v>571</v>
      </c>
      <c r="K182" s="23" t="s">
        <v>571</v>
      </c>
      <c r="L182" s="23" t="s">
        <v>571</v>
      </c>
      <c r="M182" s="23" t="s">
        <v>571</v>
      </c>
      <c r="N182" s="24" t="s">
        <v>571</v>
      </c>
    </row>
    <row r="183" spans="2:14" x14ac:dyDescent="0.2">
      <c r="B183" s="33" t="s">
        <v>296</v>
      </c>
      <c r="C183" s="18" t="s">
        <v>139</v>
      </c>
      <c r="D183" s="21" t="s">
        <v>219</v>
      </c>
      <c r="E183" s="23">
        <v>0.49205448354143017</v>
      </c>
      <c r="F183" s="23">
        <v>0.50794551645856978</v>
      </c>
      <c r="G183" s="23">
        <v>0</v>
      </c>
      <c r="H183" s="23">
        <v>0</v>
      </c>
      <c r="I183" s="24">
        <v>8810</v>
      </c>
      <c r="J183" s="23">
        <v>0.46739130434782611</v>
      </c>
      <c r="K183" s="23">
        <v>0.53260869565217395</v>
      </c>
      <c r="L183" s="23">
        <v>0</v>
      </c>
      <c r="M183" s="23">
        <v>0</v>
      </c>
      <c r="N183" s="24">
        <v>460</v>
      </c>
    </row>
    <row r="184" spans="2:14" x14ac:dyDescent="0.2">
      <c r="B184" s="33" t="s">
        <v>296</v>
      </c>
      <c r="C184" s="18" t="s">
        <v>530</v>
      </c>
      <c r="D184" s="21" t="s">
        <v>531</v>
      </c>
      <c r="E184" s="23" t="s">
        <v>571</v>
      </c>
      <c r="F184" s="23" t="s">
        <v>571</v>
      </c>
      <c r="G184" s="23" t="s">
        <v>571</v>
      </c>
      <c r="H184" s="23" t="s">
        <v>571</v>
      </c>
      <c r="I184" s="24" t="s">
        <v>571</v>
      </c>
      <c r="J184" s="23" t="s">
        <v>571</v>
      </c>
      <c r="K184" s="23" t="s">
        <v>571</v>
      </c>
      <c r="L184" s="23" t="s">
        <v>571</v>
      </c>
      <c r="M184" s="23" t="s">
        <v>571</v>
      </c>
      <c r="N184" s="24" t="s">
        <v>571</v>
      </c>
    </row>
    <row r="185" spans="2:14" x14ac:dyDescent="0.2">
      <c r="B185" s="33" t="s">
        <v>296</v>
      </c>
      <c r="C185" s="18" t="s">
        <v>528</v>
      </c>
      <c r="D185" s="21" t="s">
        <v>529</v>
      </c>
      <c r="E185" s="23">
        <v>0.48275862068965519</v>
      </c>
      <c r="F185" s="23">
        <v>0.52011494252873558</v>
      </c>
      <c r="G185" s="23">
        <v>0</v>
      </c>
      <c r="H185" s="23">
        <v>0</v>
      </c>
      <c r="I185" s="24">
        <v>1740</v>
      </c>
      <c r="J185" s="23" t="s">
        <v>571</v>
      </c>
      <c r="K185" s="23" t="s">
        <v>571</v>
      </c>
      <c r="L185" s="23" t="s">
        <v>571</v>
      </c>
      <c r="M185" s="23" t="s">
        <v>571</v>
      </c>
      <c r="N185" s="24" t="s">
        <v>571</v>
      </c>
    </row>
    <row r="186" spans="2:14" x14ac:dyDescent="0.2">
      <c r="B186" s="33" t="s">
        <v>296</v>
      </c>
      <c r="C186" s="18" t="s">
        <v>140</v>
      </c>
      <c r="D186" s="21" t="s">
        <v>346</v>
      </c>
      <c r="E186" s="23">
        <v>0.50292397660818711</v>
      </c>
      <c r="F186" s="23">
        <v>0.49512670565302142</v>
      </c>
      <c r="G186" s="23">
        <v>0</v>
      </c>
      <c r="H186" s="23">
        <v>0</v>
      </c>
      <c r="I186" s="24">
        <v>2565</v>
      </c>
      <c r="J186" s="23">
        <v>0.5</v>
      </c>
      <c r="K186" s="23">
        <v>0.47826086956521741</v>
      </c>
      <c r="L186" s="23">
        <v>0</v>
      </c>
      <c r="M186" s="23">
        <v>0</v>
      </c>
      <c r="N186" s="24">
        <v>230</v>
      </c>
    </row>
    <row r="187" spans="2:14" x14ac:dyDescent="0.2">
      <c r="B187" s="33" t="s">
        <v>296</v>
      </c>
      <c r="C187" s="18" t="s">
        <v>347</v>
      </c>
      <c r="D187" s="21" t="s">
        <v>348</v>
      </c>
      <c r="E187" s="23" t="s">
        <v>571</v>
      </c>
      <c r="F187" s="23" t="s">
        <v>571</v>
      </c>
      <c r="G187" s="23" t="s">
        <v>571</v>
      </c>
      <c r="H187" s="23" t="s">
        <v>571</v>
      </c>
      <c r="I187" s="24" t="s">
        <v>571</v>
      </c>
      <c r="J187" s="23" t="s">
        <v>571</v>
      </c>
      <c r="K187" s="23" t="s">
        <v>571</v>
      </c>
      <c r="L187" s="23" t="s">
        <v>571</v>
      </c>
      <c r="M187" s="23" t="s">
        <v>571</v>
      </c>
      <c r="N187" s="24" t="s">
        <v>571</v>
      </c>
    </row>
    <row r="188" spans="2:14" x14ac:dyDescent="0.2">
      <c r="B188" s="33" t="s">
        <v>296</v>
      </c>
      <c r="C188" s="18" t="s">
        <v>134</v>
      </c>
      <c r="D188" s="21" t="s">
        <v>349</v>
      </c>
      <c r="E188" s="23">
        <v>0.49283667621776506</v>
      </c>
      <c r="F188" s="23">
        <v>0.50573065902578795</v>
      </c>
      <c r="G188" s="23">
        <v>0</v>
      </c>
      <c r="H188" s="23">
        <v>0</v>
      </c>
      <c r="I188" s="24">
        <v>3490</v>
      </c>
      <c r="J188" s="23">
        <v>0.52380952380952384</v>
      </c>
      <c r="K188" s="23">
        <v>0.5</v>
      </c>
      <c r="L188" s="23">
        <v>0</v>
      </c>
      <c r="M188" s="23">
        <v>0</v>
      </c>
      <c r="N188" s="24">
        <v>210</v>
      </c>
    </row>
    <row r="189" spans="2:14" x14ac:dyDescent="0.2">
      <c r="B189"/>
      <c r="C189"/>
      <c r="D189"/>
      <c r="E189"/>
      <c r="F189"/>
      <c r="G189"/>
      <c r="H189"/>
      <c r="I189"/>
      <c r="J189"/>
      <c r="K189"/>
      <c r="L189"/>
      <c r="M189"/>
      <c r="N189"/>
    </row>
    <row r="190" spans="2:14" x14ac:dyDescent="0.2">
      <c r="B190" s="35" t="s">
        <v>245</v>
      </c>
    </row>
    <row r="191" spans="2:14" x14ac:dyDescent="0.2">
      <c r="B191" s="16"/>
    </row>
    <row r="192" spans="2:14" x14ac:dyDescent="0.2">
      <c r="B192" s="16" t="s">
        <v>574</v>
      </c>
    </row>
    <row r="193" spans="2:3" x14ac:dyDescent="0.2">
      <c r="B193" s="16" t="s">
        <v>246</v>
      </c>
    </row>
    <row r="194" spans="2:3" x14ac:dyDescent="0.2">
      <c r="B194" s="16" t="s">
        <v>249</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90" zoomScaleNormal="90"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0</v>
      </c>
      <c r="C2" s="22" t="s">
        <v>400</v>
      </c>
    </row>
    <row r="3" spans="2:20" ht="12.75" customHeight="1" x14ac:dyDescent="0.2">
      <c r="B3" s="3" t="s">
        <v>4</v>
      </c>
      <c r="C3" s="12" t="s">
        <v>439</v>
      </c>
    </row>
    <row r="4" spans="2:20" ht="12.75" customHeight="1" x14ac:dyDescent="0.2">
      <c r="B4" s="3"/>
      <c r="C4" s="6"/>
    </row>
    <row r="5" spans="2:20" ht="15" x14ac:dyDescent="0.2">
      <c r="B5" s="3" t="s">
        <v>1</v>
      </c>
      <c r="C5" s="46" t="str">
        <f>'System &amp; Provider Summary - T1'!$C$5</f>
        <v>April 2024</v>
      </c>
    </row>
    <row r="6" spans="2:20" x14ac:dyDescent="0.2">
      <c r="B6" s="3" t="s">
        <v>2</v>
      </c>
      <c r="C6" s="2" t="s">
        <v>402</v>
      </c>
    </row>
    <row r="7" spans="2:20" ht="12.75" customHeight="1" x14ac:dyDescent="0.2">
      <c r="B7" s="3" t="s">
        <v>6</v>
      </c>
      <c r="C7" s="2" t="s">
        <v>428</v>
      </c>
    </row>
    <row r="8" spans="2:20" ht="12.75" customHeight="1" x14ac:dyDescent="0.2">
      <c r="B8" s="3" t="s">
        <v>3</v>
      </c>
      <c r="C8" s="2" t="str">
        <f>'System &amp; Provider Summary - T1'!C8</f>
        <v>13th June 2024</v>
      </c>
    </row>
    <row r="9" spans="2:20" ht="12.75" customHeight="1" x14ac:dyDescent="0.2">
      <c r="B9" s="3" t="s">
        <v>5</v>
      </c>
      <c r="C9" s="8" t="s">
        <v>406</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414</v>
      </c>
    </row>
    <row r="14" spans="2:20" ht="15" x14ac:dyDescent="0.2">
      <c r="B14" s="5"/>
      <c r="C14" s="5"/>
    </row>
    <row r="15" spans="2:20" ht="15" x14ac:dyDescent="0.2">
      <c r="B15" s="5"/>
      <c r="C15" s="9"/>
      <c r="E15" s="64" t="s">
        <v>399</v>
      </c>
      <c r="F15" s="65"/>
      <c r="G15" s="65"/>
      <c r="H15" s="65"/>
      <c r="I15" s="65"/>
      <c r="J15" s="65"/>
      <c r="K15" s="65"/>
      <c r="L15" s="66"/>
      <c r="M15" s="64" t="s">
        <v>398</v>
      </c>
      <c r="N15" s="65"/>
      <c r="O15" s="65"/>
      <c r="P15" s="65"/>
      <c r="Q15" s="65"/>
      <c r="R15" s="65"/>
      <c r="S15" s="65"/>
      <c r="T15" s="66"/>
    </row>
    <row r="16" spans="2:20" s="12" customFormat="1" ht="25.5" x14ac:dyDescent="0.2">
      <c r="B16" s="48" t="s">
        <v>243</v>
      </c>
      <c r="C16" s="11" t="s">
        <v>254</v>
      </c>
      <c r="D16" s="10" t="s">
        <v>255</v>
      </c>
      <c r="E16" s="11" t="s">
        <v>16</v>
      </c>
      <c r="F16" s="11" t="s">
        <v>17</v>
      </c>
      <c r="G16" s="11" t="s">
        <v>18</v>
      </c>
      <c r="H16" s="11" t="s">
        <v>19</v>
      </c>
      <c r="I16" s="11" t="s">
        <v>20</v>
      </c>
      <c r="J16" s="11" t="s">
        <v>15</v>
      </c>
      <c r="K16" s="11" t="s">
        <v>14</v>
      </c>
      <c r="L16" s="11" t="s">
        <v>350</v>
      </c>
      <c r="M16" s="11" t="s">
        <v>16</v>
      </c>
      <c r="N16" s="11" t="s">
        <v>17</v>
      </c>
      <c r="O16" s="11" t="s">
        <v>18</v>
      </c>
      <c r="P16" s="11" t="s">
        <v>19</v>
      </c>
      <c r="Q16" s="11" t="s">
        <v>20</v>
      </c>
      <c r="R16" s="11" t="s">
        <v>15</v>
      </c>
      <c r="S16" s="11" t="s">
        <v>14</v>
      </c>
      <c r="T16" s="11" t="s">
        <v>350</v>
      </c>
    </row>
    <row r="17" spans="2:20" x14ac:dyDescent="0.2">
      <c r="B17" s="50" t="s">
        <v>7</v>
      </c>
      <c r="C17" s="1" t="s">
        <v>7</v>
      </c>
      <c r="D17" s="13" t="s">
        <v>10</v>
      </c>
      <c r="E17" s="67">
        <v>0.70078631217285037</v>
      </c>
      <c r="F17" s="67">
        <v>2.0860715905335087E-2</v>
      </c>
      <c r="G17" s="67">
        <v>8.3807964581363706E-2</v>
      </c>
      <c r="H17" s="67">
        <v>4.277830301073781E-2</v>
      </c>
      <c r="I17" s="67">
        <v>3.9822906818548665E-2</v>
      </c>
      <c r="J17" s="67">
        <v>7.2751170244656077E-2</v>
      </c>
      <c r="K17" s="67">
        <v>3.9196470434508572E-2</v>
      </c>
      <c r="L17" s="24">
        <v>1301011</v>
      </c>
      <c r="M17" s="67">
        <v>0.75515741217196053</v>
      </c>
      <c r="N17" s="67">
        <v>1.4205298529572282E-2</v>
      </c>
      <c r="O17" s="67">
        <v>6.9747859849370819E-2</v>
      </c>
      <c r="P17" s="67">
        <v>3.3462755921473235E-2</v>
      </c>
      <c r="Q17" s="67">
        <v>2.9813974520902526E-2</v>
      </c>
      <c r="R17" s="67">
        <v>6.6707208682228569E-2</v>
      </c>
      <c r="S17" s="67">
        <v>3.0889897241583635E-2</v>
      </c>
      <c r="T17" s="24">
        <v>320655</v>
      </c>
    </row>
    <row r="18" spans="2:20" x14ac:dyDescent="0.2">
      <c r="D18" s="4"/>
      <c r="E18" s="69"/>
      <c r="F18" s="69"/>
      <c r="G18" s="69"/>
      <c r="H18" s="69"/>
      <c r="I18" s="69"/>
      <c r="J18" s="69"/>
      <c r="K18" s="69"/>
      <c r="L18" s="69"/>
      <c r="M18" s="69"/>
      <c r="N18" s="69"/>
      <c r="O18" s="69"/>
      <c r="P18" s="69"/>
      <c r="Q18" s="69"/>
      <c r="R18" s="69"/>
      <c r="S18" s="69"/>
      <c r="T18" s="69"/>
    </row>
    <row r="19" spans="2:20" x14ac:dyDescent="0.2">
      <c r="B19" s="33" t="s">
        <v>256</v>
      </c>
      <c r="C19" s="18" t="s">
        <v>257</v>
      </c>
      <c r="D19" s="18" t="s">
        <v>371</v>
      </c>
      <c r="E19" s="23">
        <v>0.70877619192225938</v>
      </c>
      <c r="F19" s="23">
        <v>1.8068630428180989E-2</v>
      </c>
      <c r="G19" s="23">
        <v>2.4597631339204371E-2</v>
      </c>
      <c r="H19" s="23">
        <v>2.3990282417248709E-2</v>
      </c>
      <c r="I19" s="23">
        <v>9.2620710598238683E-3</v>
      </c>
      <c r="J19" s="23">
        <v>4.2514424536896446E-2</v>
      </c>
      <c r="K19" s="23">
        <v>0.17263893106589737</v>
      </c>
      <c r="L19" s="24">
        <v>32930</v>
      </c>
      <c r="M19" s="23">
        <v>0.76965601965601971</v>
      </c>
      <c r="N19" s="23">
        <v>1.0442260442260442E-2</v>
      </c>
      <c r="O19" s="23">
        <v>1.9041769041769043E-2</v>
      </c>
      <c r="P19" s="23">
        <v>1.5356265356265357E-2</v>
      </c>
      <c r="Q19" s="23">
        <v>6.1425061425061421E-3</v>
      </c>
      <c r="R19" s="23">
        <v>5.1597051597051594E-2</v>
      </c>
      <c r="S19" s="23">
        <v>0.12714987714987716</v>
      </c>
      <c r="T19" s="24">
        <v>8140</v>
      </c>
    </row>
    <row r="20" spans="2:20" x14ac:dyDescent="0.2">
      <c r="B20" s="33" t="s">
        <v>256</v>
      </c>
      <c r="C20" s="18" t="s">
        <v>258</v>
      </c>
      <c r="D20" s="18" t="s">
        <v>372</v>
      </c>
      <c r="E20" s="23">
        <v>0.64702167964639024</v>
      </c>
      <c r="F20" s="23">
        <v>2.6099768469795833E-2</v>
      </c>
      <c r="G20" s="23">
        <v>0.13449800042096402</v>
      </c>
      <c r="H20" s="23">
        <v>5.9566407072195328E-2</v>
      </c>
      <c r="I20" s="23">
        <v>2.252157440538834E-2</v>
      </c>
      <c r="J20" s="23">
        <v>9.8716059776889076E-2</v>
      </c>
      <c r="K20" s="23">
        <v>1.1997474215954537E-2</v>
      </c>
      <c r="L20" s="24">
        <v>23755</v>
      </c>
      <c r="M20" s="23">
        <v>0.68873128447596532</v>
      </c>
      <c r="N20" s="23">
        <v>1.8912529550827423E-2</v>
      </c>
      <c r="O20" s="23">
        <v>0.12214342001576044</v>
      </c>
      <c r="P20" s="23">
        <v>5.7525610717100079E-2</v>
      </c>
      <c r="Q20" s="23">
        <v>1.8912529550827423E-2</v>
      </c>
      <c r="R20" s="23">
        <v>8.4318360914105592E-2</v>
      </c>
      <c r="S20" s="23">
        <v>8.6682427107959027E-3</v>
      </c>
      <c r="T20" s="24">
        <v>6345</v>
      </c>
    </row>
    <row r="21" spans="2:20" x14ac:dyDescent="0.2">
      <c r="B21" s="33" t="s">
        <v>256</v>
      </c>
      <c r="C21" s="18" t="s">
        <v>259</v>
      </c>
      <c r="D21" s="18" t="s">
        <v>373</v>
      </c>
      <c r="E21" s="23">
        <v>0.8128654970760234</v>
      </c>
      <c r="F21" s="23">
        <v>1.5906432748538011E-2</v>
      </c>
      <c r="G21" s="23">
        <v>1.2397660818713451E-2</v>
      </c>
      <c r="H21" s="23">
        <v>1.2163742690058479E-2</v>
      </c>
      <c r="I21" s="23">
        <v>2.1520467836257311E-2</v>
      </c>
      <c r="J21" s="23">
        <v>6.4327485380116955E-2</v>
      </c>
      <c r="K21" s="23">
        <v>6.0818713450292397E-2</v>
      </c>
      <c r="L21" s="24">
        <v>21375</v>
      </c>
      <c r="M21" s="23">
        <v>0.90307328605200943</v>
      </c>
      <c r="N21" s="23">
        <v>4.7281323877068557E-3</v>
      </c>
      <c r="O21" s="23">
        <v>7.0921985815602835E-3</v>
      </c>
      <c r="P21" s="23">
        <v>9.4562647754137114E-3</v>
      </c>
      <c r="Q21" s="23">
        <v>9.4562647754137114E-3</v>
      </c>
      <c r="R21" s="23">
        <v>6.6193853427895979E-2</v>
      </c>
      <c r="S21" s="23">
        <v>0</v>
      </c>
      <c r="T21" s="24">
        <v>2115</v>
      </c>
    </row>
    <row r="22" spans="2:20" x14ac:dyDescent="0.2">
      <c r="B22" s="33" t="s">
        <v>256</v>
      </c>
      <c r="C22" s="18" t="s">
        <v>260</v>
      </c>
      <c r="D22" s="18" t="s">
        <v>374</v>
      </c>
      <c r="E22" s="23">
        <v>0.76323639075316929</v>
      </c>
      <c r="F22" s="23">
        <v>2.3489932885906041E-2</v>
      </c>
      <c r="G22" s="23">
        <v>6.0402684563758392E-2</v>
      </c>
      <c r="H22" s="23">
        <v>3.0947054436987323E-2</v>
      </c>
      <c r="I22" s="23">
        <v>4.0641312453392989E-2</v>
      </c>
      <c r="J22" s="23">
        <v>5.6674123788217748E-2</v>
      </c>
      <c r="K22" s="23">
        <v>2.44220730797912E-2</v>
      </c>
      <c r="L22" s="24">
        <v>26820</v>
      </c>
      <c r="M22" s="23">
        <v>0.79126213592233008</v>
      </c>
      <c r="N22" s="23">
        <v>1.6720604099244876E-2</v>
      </c>
      <c r="O22" s="23">
        <v>6.1488673139158574E-2</v>
      </c>
      <c r="P22" s="23">
        <v>2.4271844660194174E-2</v>
      </c>
      <c r="Q22" s="23">
        <v>3.2362459546925564E-2</v>
      </c>
      <c r="R22" s="23">
        <v>5.070118662351672E-2</v>
      </c>
      <c r="S22" s="23">
        <v>2.2653721682847898E-2</v>
      </c>
      <c r="T22" s="24">
        <v>9270</v>
      </c>
    </row>
    <row r="23" spans="2:20" x14ac:dyDescent="0.2">
      <c r="B23" s="33" t="s">
        <v>256</v>
      </c>
      <c r="C23" s="18" t="s">
        <v>261</v>
      </c>
      <c r="D23" s="18" t="s">
        <v>375</v>
      </c>
      <c r="E23" s="23">
        <v>0.92743221690590116</v>
      </c>
      <c r="F23" s="23">
        <v>8.771929824561403E-3</v>
      </c>
      <c r="G23" s="23">
        <v>1.2958532695374801E-2</v>
      </c>
      <c r="H23" s="23">
        <v>9.9681020733652318E-3</v>
      </c>
      <c r="I23" s="23">
        <v>1.3157894736842105E-2</v>
      </c>
      <c r="J23" s="23">
        <v>1.7942583732057416E-2</v>
      </c>
      <c r="K23" s="23">
        <v>9.7687400318979267E-3</v>
      </c>
      <c r="L23" s="24">
        <v>25080</v>
      </c>
      <c r="M23" s="23">
        <v>0.94060876020786932</v>
      </c>
      <c r="N23" s="23">
        <v>6.6815144766146995E-3</v>
      </c>
      <c r="O23" s="23">
        <v>6.6815144766146995E-3</v>
      </c>
      <c r="P23" s="23">
        <v>5.9391239792130658E-3</v>
      </c>
      <c r="Q23" s="23">
        <v>6.6815144766146995E-3</v>
      </c>
      <c r="R23" s="23">
        <v>2.0786933927245732E-2</v>
      </c>
      <c r="S23" s="23">
        <v>1.3363028953229399E-2</v>
      </c>
      <c r="T23" s="24">
        <v>6735</v>
      </c>
    </row>
    <row r="24" spans="2:20" x14ac:dyDescent="0.2">
      <c r="B24" s="33" t="s">
        <v>256</v>
      </c>
      <c r="C24" s="18" t="s">
        <v>262</v>
      </c>
      <c r="D24" s="18" t="s">
        <v>376</v>
      </c>
      <c r="E24" s="23">
        <v>0.72394881170018277</v>
      </c>
      <c r="F24" s="23">
        <v>1.6453382084095063E-2</v>
      </c>
      <c r="G24" s="23">
        <v>4.1438147471054232E-2</v>
      </c>
      <c r="H24" s="23">
        <v>1.6859638431850496E-2</v>
      </c>
      <c r="I24" s="23">
        <v>1.9500304692260818E-2</v>
      </c>
      <c r="J24" s="23">
        <v>1.7062766605728214E-2</v>
      </c>
      <c r="K24" s="23">
        <v>0.16494007718870607</v>
      </c>
      <c r="L24" s="24">
        <v>24615</v>
      </c>
      <c r="M24" s="23">
        <v>0.79956427015250542</v>
      </c>
      <c r="N24" s="23">
        <v>1.0893246187363835E-2</v>
      </c>
      <c r="O24" s="23">
        <v>3.3405954974582423E-2</v>
      </c>
      <c r="P24" s="23">
        <v>1.3798111837327523E-2</v>
      </c>
      <c r="Q24" s="23">
        <v>1.2345679012345678E-2</v>
      </c>
      <c r="R24" s="23">
        <v>2.178649237472767E-2</v>
      </c>
      <c r="S24" s="23">
        <v>0.10820624546114742</v>
      </c>
      <c r="T24" s="24">
        <v>6885</v>
      </c>
    </row>
    <row r="25" spans="2:20" x14ac:dyDescent="0.2">
      <c r="B25" s="33" t="s">
        <v>244</v>
      </c>
      <c r="C25" s="18" t="s">
        <v>263</v>
      </c>
      <c r="D25" s="18" t="s">
        <v>353</v>
      </c>
      <c r="E25" s="23">
        <v>0.44987363100252736</v>
      </c>
      <c r="F25" s="23">
        <v>4.352709912945802E-2</v>
      </c>
      <c r="G25" s="23">
        <v>6.9643358607132833E-2</v>
      </c>
      <c r="H25" s="23">
        <v>0.20162875596742488</v>
      </c>
      <c r="I25" s="23">
        <v>8.5369278292614439E-2</v>
      </c>
      <c r="J25" s="23">
        <v>0.13872507722549846</v>
      </c>
      <c r="K25" s="23">
        <v>1.1513619769727604E-2</v>
      </c>
      <c r="L25" s="24">
        <v>17805</v>
      </c>
      <c r="M25" s="23">
        <v>0.53836317135549872</v>
      </c>
      <c r="N25" s="23">
        <v>3.5805626598465472E-2</v>
      </c>
      <c r="O25" s="23">
        <v>7.0332480818414325E-2</v>
      </c>
      <c r="P25" s="23">
        <v>0.15473145780051151</v>
      </c>
      <c r="Q25" s="23">
        <v>6.2659846547314574E-2</v>
      </c>
      <c r="R25" s="23">
        <v>0.13043478260869565</v>
      </c>
      <c r="S25" s="23">
        <v>8.9514066496163679E-3</v>
      </c>
      <c r="T25" s="24">
        <v>3910</v>
      </c>
    </row>
    <row r="26" spans="2:20" x14ac:dyDescent="0.2">
      <c r="B26" s="33" t="s">
        <v>244</v>
      </c>
      <c r="C26" s="18" t="s">
        <v>264</v>
      </c>
      <c r="D26" s="18" t="s">
        <v>354</v>
      </c>
      <c r="E26" s="23">
        <v>0.43368016971411255</v>
      </c>
      <c r="F26" s="23">
        <v>3.4548944337811902E-2</v>
      </c>
      <c r="G26" s="23">
        <v>0.27194666127891709</v>
      </c>
      <c r="H26" s="23">
        <v>0.15375290433377109</v>
      </c>
      <c r="I26" s="23">
        <v>7.1623396302656836E-2</v>
      </c>
      <c r="J26" s="23">
        <v>1.4445903626628953E-2</v>
      </c>
      <c r="K26" s="23">
        <v>1.9901000101020305E-2</v>
      </c>
      <c r="L26" s="24">
        <v>49495</v>
      </c>
      <c r="M26" s="23">
        <v>0.47955625990491285</v>
      </c>
      <c r="N26" s="23">
        <v>2.3771790808240888E-2</v>
      </c>
      <c r="O26" s="23">
        <v>0.26244057052297942</v>
      </c>
      <c r="P26" s="23">
        <v>0.14326465927099841</v>
      </c>
      <c r="Q26" s="23">
        <v>6.2123613312202855E-2</v>
      </c>
      <c r="R26" s="23">
        <v>1.6798732171156894E-2</v>
      </c>
      <c r="S26" s="23">
        <v>1.2361331220285262E-2</v>
      </c>
      <c r="T26" s="24">
        <v>15775</v>
      </c>
    </row>
    <row r="27" spans="2:20" x14ac:dyDescent="0.2">
      <c r="B27" s="33" t="s">
        <v>244</v>
      </c>
      <c r="C27" s="18" t="s">
        <v>265</v>
      </c>
      <c r="D27" s="18" t="s">
        <v>355</v>
      </c>
      <c r="E27" s="23">
        <v>0.44980492910838327</v>
      </c>
      <c r="F27" s="23">
        <v>2.8927585878770579E-2</v>
      </c>
      <c r="G27" s="23">
        <v>0.10324483775811209</v>
      </c>
      <c r="H27" s="23">
        <v>0.12313255304976686</v>
      </c>
      <c r="I27" s="23">
        <v>0.12893710153202018</v>
      </c>
      <c r="J27" s="23">
        <v>0.14911028642116281</v>
      </c>
      <c r="K27" s="23">
        <v>1.6937862784280142E-2</v>
      </c>
      <c r="L27" s="24">
        <v>52545</v>
      </c>
      <c r="M27" s="23">
        <v>0.51173113506658208</v>
      </c>
      <c r="N27" s="23">
        <v>2.6632847178186429E-2</v>
      </c>
      <c r="O27" s="23">
        <v>8.9410272669625868E-2</v>
      </c>
      <c r="P27" s="23">
        <v>8.9410272669625868E-2</v>
      </c>
      <c r="Q27" s="23">
        <v>9.9556119213696892E-2</v>
      </c>
      <c r="R27" s="23">
        <v>0.16487000634115409</v>
      </c>
      <c r="S27" s="23">
        <v>1.9023462270133164E-2</v>
      </c>
      <c r="T27" s="24">
        <v>7885</v>
      </c>
    </row>
    <row r="28" spans="2:20" x14ac:dyDescent="0.2">
      <c r="B28" s="33" t="s">
        <v>244</v>
      </c>
      <c r="C28" s="18" t="s">
        <v>266</v>
      </c>
      <c r="D28" s="18" t="s">
        <v>356</v>
      </c>
      <c r="E28" s="23">
        <v>0.37518199126441931</v>
      </c>
      <c r="F28" s="23">
        <v>2.7886661440250867E-2</v>
      </c>
      <c r="G28" s="23">
        <v>0.22701310337103819</v>
      </c>
      <c r="H28" s="23">
        <v>9.5755403740620457E-2</v>
      </c>
      <c r="I28" s="23">
        <v>0.1436891029230597</v>
      </c>
      <c r="J28" s="23">
        <v>0.12073020495016239</v>
      </c>
      <c r="K28" s="23">
        <v>9.8555269347071345E-3</v>
      </c>
      <c r="L28" s="24">
        <v>44645</v>
      </c>
      <c r="M28" s="23">
        <v>0.43836188884245719</v>
      </c>
      <c r="N28" s="23">
        <v>2.5491015461763477E-2</v>
      </c>
      <c r="O28" s="23">
        <v>0.17801922273297116</v>
      </c>
      <c r="P28" s="23">
        <v>9.6113664855829506E-2</v>
      </c>
      <c r="Q28" s="23">
        <v>0.14291684078562475</v>
      </c>
      <c r="R28" s="23">
        <v>0.11157542833263685</v>
      </c>
      <c r="S28" s="23">
        <v>7.9398244880902625E-3</v>
      </c>
      <c r="T28" s="24">
        <v>11965</v>
      </c>
    </row>
    <row r="29" spans="2:20" x14ac:dyDescent="0.2">
      <c r="B29" s="33" t="s">
        <v>244</v>
      </c>
      <c r="C29" s="18" t="s">
        <v>267</v>
      </c>
      <c r="D29" s="18" t="s">
        <v>357</v>
      </c>
      <c r="E29" s="23">
        <v>0.48368631940469375</v>
      </c>
      <c r="F29" s="23">
        <v>3.9496279336004581E-2</v>
      </c>
      <c r="G29" s="23">
        <v>0.12627361190612479</v>
      </c>
      <c r="H29" s="23">
        <v>0.12054951345163137</v>
      </c>
      <c r="I29" s="23">
        <v>9.8340011448196915E-2</v>
      </c>
      <c r="J29" s="23">
        <v>9.1127647395535208E-2</v>
      </c>
      <c r="K29" s="23">
        <v>4.0412135088723523E-2</v>
      </c>
      <c r="L29" s="24">
        <v>43675</v>
      </c>
      <c r="M29" s="23">
        <v>0.55438596491228065</v>
      </c>
      <c r="N29" s="23">
        <v>2.8070175438596492E-2</v>
      </c>
      <c r="O29" s="23">
        <v>9.2397660818713451E-2</v>
      </c>
      <c r="P29" s="23">
        <v>7.8362573099415203E-2</v>
      </c>
      <c r="Q29" s="23">
        <v>0.11228070175438597</v>
      </c>
      <c r="R29" s="23">
        <v>7.4853801169590645E-2</v>
      </c>
      <c r="S29" s="23">
        <v>5.8479532163742687E-2</v>
      </c>
      <c r="T29" s="24">
        <v>4275</v>
      </c>
    </row>
    <row r="30" spans="2:20" x14ac:dyDescent="0.2">
      <c r="B30" s="33" t="s">
        <v>268</v>
      </c>
      <c r="C30" s="18" t="s">
        <v>269</v>
      </c>
      <c r="D30" s="18" t="s">
        <v>377</v>
      </c>
      <c r="E30" s="23">
        <v>0.782811286564846</v>
      </c>
      <c r="F30" s="23">
        <v>1.0613512813875226E-2</v>
      </c>
      <c r="G30" s="23">
        <v>2.0191560962982139E-2</v>
      </c>
      <c r="H30" s="23">
        <v>2.9251876779704894E-2</v>
      </c>
      <c r="I30" s="23">
        <v>8.8014496505306756E-3</v>
      </c>
      <c r="J30" s="23">
        <v>0.14833031322806109</v>
      </c>
      <c r="K30" s="23">
        <v>0</v>
      </c>
      <c r="L30" s="24">
        <v>19315</v>
      </c>
      <c r="M30" s="23">
        <v>0.80793507664562669</v>
      </c>
      <c r="N30" s="23">
        <v>9.017132551848512E-3</v>
      </c>
      <c r="O30" s="23">
        <v>1.1722272317403066E-2</v>
      </c>
      <c r="P30" s="23">
        <v>3.1559963931469794E-2</v>
      </c>
      <c r="Q30" s="23">
        <v>4.508566275924256E-3</v>
      </c>
      <c r="R30" s="23">
        <v>0.13525698827772767</v>
      </c>
      <c r="S30" s="23">
        <v>0</v>
      </c>
      <c r="T30" s="24">
        <v>5545</v>
      </c>
    </row>
    <row r="31" spans="2:20" x14ac:dyDescent="0.2">
      <c r="B31" s="33" t="s">
        <v>268</v>
      </c>
      <c r="C31" s="18" t="s">
        <v>270</v>
      </c>
      <c r="D31" s="18" t="s">
        <v>378</v>
      </c>
      <c r="E31" s="23">
        <v>0.49369942963257729</v>
      </c>
      <c r="F31" s="23">
        <v>3.515055047088473E-2</v>
      </c>
      <c r="G31" s="23">
        <v>0.21276031303886458</v>
      </c>
      <c r="H31" s="23">
        <v>7.1627536808595307E-2</v>
      </c>
      <c r="I31" s="23">
        <v>5.0537206526064464E-2</v>
      </c>
      <c r="J31" s="23">
        <v>5.3322721846398725E-2</v>
      </c>
      <c r="K31" s="23">
        <v>8.2769598089932353E-2</v>
      </c>
      <c r="L31" s="24">
        <v>37695</v>
      </c>
      <c r="M31" s="23">
        <v>0.60935064935064931</v>
      </c>
      <c r="N31" s="23">
        <v>1.9740259740259742E-2</v>
      </c>
      <c r="O31" s="23">
        <v>0.15324675324675324</v>
      </c>
      <c r="P31" s="23">
        <v>5.5584415584415584E-2</v>
      </c>
      <c r="Q31" s="23">
        <v>3.3246753246753247E-2</v>
      </c>
      <c r="R31" s="23">
        <v>5.8181818181818182E-2</v>
      </c>
      <c r="S31" s="23">
        <v>7.1168831168831173E-2</v>
      </c>
      <c r="T31" s="24">
        <v>9625</v>
      </c>
    </row>
    <row r="32" spans="2:20" x14ac:dyDescent="0.2">
      <c r="B32" s="33" t="s">
        <v>268</v>
      </c>
      <c r="C32" s="18" t="s">
        <v>271</v>
      </c>
      <c r="D32" s="18" t="s">
        <v>379</v>
      </c>
      <c r="E32" s="23">
        <v>0.95194346289752652</v>
      </c>
      <c r="F32" s="23">
        <v>1.2014134275618375E-2</v>
      </c>
      <c r="G32" s="23">
        <v>9.893992932862191E-3</v>
      </c>
      <c r="H32" s="23">
        <v>7.0671378091872791E-3</v>
      </c>
      <c r="I32" s="23">
        <v>6.3604240282685515E-3</v>
      </c>
      <c r="J32" s="23">
        <v>0</v>
      </c>
      <c r="K32" s="23">
        <v>1.2720848056537103E-2</v>
      </c>
      <c r="L32" s="24">
        <v>7075</v>
      </c>
      <c r="M32" s="23">
        <v>0.96161228406909793</v>
      </c>
      <c r="N32" s="23">
        <v>7.677543186180422E-3</v>
      </c>
      <c r="O32" s="23">
        <v>9.5969289827255271E-3</v>
      </c>
      <c r="P32" s="23">
        <v>3.838771593090211E-3</v>
      </c>
      <c r="Q32" s="23">
        <v>3.838771593090211E-3</v>
      </c>
      <c r="R32" s="23">
        <v>0</v>
      </c>
      <c r="S32" s="23">
        <v>1.3435700575815739E-2</v>
      </c>
      <c r="T32" s="24">
        <v>2605</v>
      </c>
    </row>
    <row r="33" spans="2:20" x14ac:dyDescent="0.2">
      <c r="B33" s="33" t="s">
        <v>268</v>
      </c>
      <c r="C33" s="18" t="s">
        <v>272</v>
      </c>
      <c r="D33" s="18" t="s">
        <v>358</v>
      </c>
      <c r="E33" s="23">
        <v>0.80727272727272725</v>
      </c>
      <c r="F33" s="23">
        <v>6.7532467532467532E-3</v>
      </c>
      <c r="G33" s="23">
        <v>7.2727272727272727E-3</v>
      </c>
      <c r="H33" s="23">
        <v>4.1558441558441558E-3</v>
      </c>
      <c r="I33" s="23">
        <v>5.1948051948051948E-3</v>
      </c>
      <c r="J33" s="23">
        <v>4.6753246753246753E-3</v>
      </c>
      <c r="K33" s="23">
        <v>0.16467532467532467</v>
      </c>
      <c r="L33" s="24">
        <v>9625</v>
      </c>
      <c r="M33" s="23">
        <v>0.82942708333333337</v>
      </c>
      <c r="N33" s="23">
        <v>5.208333333333333E-3</v>
      </c>
      <c r="O33" s="23">
        <v>6.510416666666667E-3</v>
      </c>
      <c r="P33" s="23">
        <v>2.6041666666666665E-3</v>
      </c>
      <c r="Q33" s="23">
        <v>3.90625E-3</v>
      </c>
      <c r="R33" s="23">
        <v>5.208333333333333E-3</v>
      </c>
      <c r="S33" s="23">
        <v>0.14713541666666666</v>
      </c>
      <c r="T33" s="24">
        <v>3840</v>
      </c>
    </row>
    <row r="34" spans="2:20" x14ac:dyDescent="0.2">
      <c r="B34" s="33" t="s">
        <v>268</v>
      </c>
      <c r="C34" s="18" t="s">
        <v>273</v>
      </c>
      <c r="D34" s="18" t="s">
        <v>380</v>
      </c>
      <c r="E34" s="23">
        <v>0.59839792162805805</v>
      </c>
      <c r="F34" s="23">
        <v>2.5546655120155876E-2</v>
      </c>
      <c r="G34" s="23">
        <v>0.24420870318250704</v>
      </c>
      <c r="H34" s="23">
        <v>5.2392292704048493E-2</v>
      </c>
      <c r="I34" s="23">
        <v>4.178393591686512E-2</v>
      </c>
      <c r="J34" s="23">
        <v>3.5722017752760335E-2</v>
      </c>
      <c r="K34" s="23">
        <v>1.7319766183156527E-3</v>
      </c>
      <c r="L34" s="24">
        <v>23095</v>
      </c>
      <c r="M34" s="23">
        <v>0.67895878524945774</v>
      </c>
      <c r="N34" s="23">
        <v>1.8799710773680405E-2</v>
      </c>
      <c r="O34" s="23">
        <v>0.20607375271149675</v>
      </c>
      <c r="P34" s="23">
        <v>3.759942154736081E-2</v>
      </c>
      <c r="Q34" s="23">
        <v>2.9645697758496022E-2</v>
      </c>
      <c r="R34" s="23">
        <v>2.7476500361532898E-2</v>
      </c>
      <c r="S34" s="23">
        <v>0</v>
      </c>
      <c r="T34" s="24">
        <v>6915</v>
      </c>
    </row>
    <row r="35" spans="2:20" x14ac:dyDescent="0.2">
      <c r="B35" s="33" t="s">
        <v>268</v>
      </c>
      <c r="C35" s="18" t="s">
        <v>274</v>
      </c>
      <c r="D35" s="18" t="s">
        <v>381</v>
      </c>
      <c r="E35" s="23">
        <v>0.86801298232960689</v>
      </c>
      <c r="F35" s="23">
        <v>2.2358456545257845E-2</v>
      </c>
      <c r="G35" s="23">
        <v>3.7143887486476741E-2</v>
      </c>
      <c r="H35" s="23">
        <v>1.4064190407500902E-2</v>
      </c>
      <c r="I35" s="23">
        <v>1.1179228272628922E-2</v>
      </c>
      <c r="J35" s="23">
        <v>1.5506671474936892E-2</v>
      </c>
      <c r="K35" s="23">
        <v>3.2095203750450774E-2</v>
      </c>
      <c r="L35" s="24">
        <v>13865</v>
      </c>
      <c r="M35" s="23">
        <v>0.89874739039665974</v>
      </c>
      <c r="N35" s="23">
        <v>1.3569937369519834E-2</v>
      </c>
      <c r="O35" s="23">
        <v>2.9227557411273485E-2</v>
      </c>
      <c r="P35" s="23">
        <v>1.0438413361169102E-2</v>
      </c>
      <c r="Q35" s="23">
        <v>9.3945720250521916E-3</v>
      </c>
      <c r="R35" s="23">
        <v>1.1482254697286013E-2</v>
      </c>
      <c r="S35" s="23">
        <v>2.7139874739039668E-2</v>
      </c>
      <c r="T35" s="24">
        <v>4790</v>
      </c>
    </row>
    <row r="36" spans="2:20" x14ac:dyDescent="0.2">
      <c r="B36" s="33" t="s">
        <v>268</v>
      </c>
      <c r="C36" s="18" t="s">
        <v>275</v>
      </c>
      <c r="D36" s="18" t="s">
        <v>382</v>
      </c>
      <c r="E36" s="23">
        <v>0.8404819277108434</v>
      </c>
      <c r="F36" s="23">
        <v>1.9277108433734941E-2</v>
      </c>
      <c r="G36" s="23">
        <v>2.4096385542168676E-2</v>
      </c>
      <c r="H36" s="23">
        <v>9.1566265060240969E-3</v>
      </c>
      <c r="I36" s="23">
        <v>7.7108433734939755E-3</v>
      </c>
      <c r="J36" s="23">
        <v>9.4939759036144572E-2</v>
      </c>
      <c r="K36" s="23">
        <v>4.8192771084337354E-3</v>
      </c>
      <c r="L36" s="24">
        <v>10375</v>
      </c>
      <c r="M36" s="23">
        <v>0.86679174484052535</v>
      </c>
      <c r="N36" s="23">
        <v>1.50093808630394E-2</v>
      </c>
      <c r="O36" s="23">
        <v>1.50093808630394E-2</v>
      </c>
      <c r="P36" s="23">
        <v>7.5046904315196998E-3</v>
      </c>
      <c r="Q36" s="23">
        <v>3.7523452157598499E-3</v>
      </c>
      <c r="R36" s="23">
        <v>9.0056285178236398E-2</v>
      </c>
      <c r="S36" s="23">
        <v>1.876172607879925E-3</v>
      </c>
      <c r="T36" s="24">
        <v>2665</v>
      </c>
    </row>
    <row r="37" spans="2:20" x14ac:dyDescent="0.2">
      <c r="B37" s="33" t="s">
        <v>268</v>
      </c>
      <c r="C37" s="18" t="s">
        <v>276</v>
      </c>
      <c r="D37" s="18" t="s">
        <v>359</v>
      </c>
      <c r="E37" s="23">
        <v>0.81807620817843862</v>
      </c>
      <c r="F37" s="23">
        <v>2.6719330855018587E-2</v>
      </c>
      <c r="G37" s="23">
        <v>5.1347583643122675E-2</v>
      </c>
      <c r="H37" s="23">
        <v>5.204460966542751E-2</v>
      </c>
      <c r="I37" s="23">
        <v>1.0223048327137546E-2</v>
      </c>
      <c r="J37" s="23">
        <v>2.904275092936803E-2</v>
      </c>
      <c r="K37" s="23">
        <v>1.2778810408921933E-2</v>
      </c>
      <c r="L37" s="24">
        <v>21520</v>
      </c>
      <c r="M37" s="23">
        <v>0.81335718545020874</v>
      </c>
      <c r="N37" s="23">
        <v>2.3255813953488372E-2</v>
      </c>
      <c r="O37" s="23">
        <v>5.3667262969588549E-2</v>
      </c>
      <c r="P37" s="23">
        <v>6.0226595110316042E-2</v>
      </c>
      <c r="Q37" s="23">
        <v>1.0137149672033392E-2</v>
      </c>
      <c r="R37" s="23">
        <v>2.9218843172331546E-2</v>
      </c>
      <c r="S37" s="23">
        <v>1.0137149672033392E-2</v>
      </c>
      <c r="T37" s="24">
        <v>8385</v>
      </c>
    </row>
    <row r="38" spans="2:20" x14ac:dyDescent="0.2">
      <c r="B38" s="33" t="s">
        <v>268</v>
      </c>
      <c r="C38" s="18" t="s">
        <v>277</v>
      </c>
      <c r="D38" s="18" t="s">
        <v>383</v>
      </c>
      <c r="E38" s="23">
        <v>0.60769454969396675</v>
      </c>
      <c r="F38" s="23">
        <v>3.3517924803264355E-2</v>
      </c>
      <c r="G38" s="23">
        <v>7.5779656076945492E-2</v>
      </c>
      <c r="H38" s="23">
        <v>4.6633634508889535E-2</v>
      </c>
      <c r="I38" s="23">
        <v>3.614106674438939E-2</v>
      </c>
      <c r="J38" s="23">
        <v>7.0533372194695423E-2</v>
      </c>
      <c r="K38" s="23">
        <v>0.12999125619352958</v>
      </c>
      <c r="L38" s="24">
        <v>17155</v>
      </c>
      <c r="M38" s="23">
        <v>0.66894664842681262</v>
      </c>
      <c r="N38" s="23">
        <v>2.7359781121751026E-2</v>
      </c>
      <c r="O38" s="23">
        <v>6.0191518467852256E-2</v>
      </c>
      <c r="P38" s="23">
        <v>3.8303693570451436E-2</v>
      </c>
      <c r="Q38" s="23">
        <v>2.3255813953488372E-2</v>
      </c>
      <c r="R38" s="23">
        <v>6.5663474692202461E-2</v>
      </c>
      <c r="S38" s="23">
        <v>0.11491108071135431</v>
      </c>
      <c r="T38" s="24">
        <v>3655</v>
      </c>
    </row>
    <row r="39" spans="2:20" x14ac:dyDescent="0.2">
      <c r="B39" s="33" t="s">
        <v>268</v>
      </c>
      <c r="C39" s="18" t="s">
        <v>278</v>
      </c>
      <c r="D39" s="18" t="s">
        <v>360</v>
      </c>
      <c r="E39" s="23">
        <v>0.7005262318609472</v>
      </c>
      <c r="F39" s="23">
        <v>2.5195343645351618E-2</v>
      </c>
      <c r="G39" s="23">
        <v>0.12709296762876734</v>
      </c>
      <c r="H39" s="23">
        <v>4.3374262478073675E-2</v>
      </c>
      <c r="I39" s="23">
        <v>1.4351778025833201E-2</v>
      </c>
      <c r="J39" s="23">
        <v>6.1872109711369798E-2</v>
      </c>
      <c r="K39" s="23">
        <v>2.7587306649657153E-2</v>
      </c>
      <c r="L39" s="24">
        <v>31355</v>
      </c>
      <c r="M39" s="23">
        <v>0.7267350157728707</v>
      </c>
      <c r="N39" s="23">
        <v>1.6561514195583597E-2</v>
      </c>
      <c r="O39" s="23">
        <v>0.11987381703470032</v>
      </c>
      <c r="P39" s="23">
        <v>4.4952681388012616E-2</v>
      </c>
      <c r="Q39" s="23">
        <v>1.2618296529968454E-2</v>
      </c>
      <c r="R39" s="23">
        <v>5.8753943217665618E-2</v>
      </c>
      <c r="S39" s="23">
        <v>2.0899053627760251E-2</v>
      </c>
      <c r="T39" s="24">
        <v>12680</v>
      </c>
    </row>
    <row r="40" spans="2:20" x14ac:dyDescent="0.2">
      <c r="B40" s="33" t="s">
        <v>268</v>
      </c>
      <c r="C40" s="18" t="s">
        <v>279</v>
      </c>
      <c r="D40" s="18" t="s">
        <v>384</v>
      </c>
      <c r="E40" s="23">
        <v>0.72770785321751463</v>
      </c>
      <c r="F40" s="23">
        <v>1.9500088636766531E-2</v>
      </c>
      <c r="G40" s="23">
        <v>7.8000354547066122E-2</v>
      </c>
      <c r="H40" s="23">
        <v>2.9072859422088281E-2</v>
      </c>
      <c r="I40" s="23">
        <v>4.9991136323346924E-2</v>
      </c>
      <c r="J40" s="23">
        <v>5.1941145187023578E-2</v>
      </c>
      <c r="K40" s="23">
        <v>4.3786562666193934E-2</v>
      </c>
      <c r="L40" s="24">
        <v>28205</v>
      </c>
      <c r="M40" s="23">
        <v>0.78970495919648465</v>
      </c>
      <c r="N40" s="23">
        <v>1.3182674199623353E-2</v>
      </c>
      <c r="O40" s="23">
        <v>6.2146892655367235E-2</v>
      </c>
      <c r="P40" s="23">
        <v>2.0715630885122412E-2</v>
      </c>
      <c r="Q40" s="23">
        <v>3.7037037037037035E-2</v>
      </c>
      <c r="R40" s="23">
        <v>5.0219711236660386E-2</v>
      </c>
      <c r="S40" s="23">
        <v>2.6365348399246705E-2</v>
      </c>
      <c r="T40" s="24">
        <v>7965</v>
      </c>
    </row>
    <row r="41" spans="2:20" x14ac:dyDescent="0.2">
      <c r="B41" s="33" t="s">
        <v>280</v>
      </c>
      <c r="C41" s="18" t="s">
        <v>281</v>
      </c>
      <c r="D41" s="18" t="s">
        <v>361</v>
      </c>
      <c r="E41" s="23">
        <v>0.7996808510638298</v>
      </c>
      <c r="F41" s="23">
        <v>1.9680851063829788E-2</v>
      </c>
      <c r="G41" s="23">
        <v>4.3404255319148939E-2</v>
      </c>
      <c r="H41" s="23">
        <v>2.2446808510638298E-2</v>
      </c>
      <c r="I41" s="23">
        <v>3.6808510638297876E-2</v>
      </c>
      <c r="J41" s="23">
        <v>5.3404255319148934E-2</v>
      </c>
      <c r="K41" s="23">
        <v>2.4468085106382979E-2</v>
      </c>
      <c r="L41" s="24">
        <v>47000</v>
      </c>
      <c r="M41" s="23">
        <v>0.83965517241379306</v>
      </c>
      <c r="N41" s="23">
        <v>1.7241379310344827E-2</v>
      </c>
      <c r="O41" s="23">
        <v>3.793103448275862E-2</v>
      </c>
      <c r="P41" s="23">
        <v>2.1551724137931036E-2</v>
      </c>
      <c r="Q41" s="23">
        <v>2.9310344827586206E-2</v>
      </c>
      <c r="R41" s="23">
        <v>3.0603448275862068E-2</v>
      </c>
      <c r="S41" s="23">
        <v>2.3706896551724137E-2</v>
      </c>
      <c r="T41" s="24">
        <v>11600</v>
      </c>
    </row>
    <row r="42" spans="2:20" x14ac:dyDescent="0.2">
      <c r="B42" s="33" t="s">
        <v>280</v>
      </c>
      <c r="C42" s="18" t="s">
        <v>282</v>
      </c>
      <c r="D42" s="18" t="s">
        <v>385</v>
      </c>
      <c r="E42" s="23">
        <v>0.85185185185185186</v>
      </c>
      <c r="F42" s="23">
        <v>8.130081300813009E-3</v>
      </c>
      <c r="G42" s="23">
        <v>2.1615692347399663E-2</v>
      </c>
      <c r="H42" s="23">
        <v>9.678668215253582E-3</v>
      </c>
      <c r="I42" s="23">
        <v>1.9809007613885661E-2</v>
      </c>
      <c r="J42" s="23">
        <v>6.239514776100142E-2</v>
      </c>
      <c r="K42" s="23">
        <v>2.6455026455026454E-2</v>
      </c>
      <c r="L42" s="24">
        <v>77490</v>
      </c>
      <c r="M42" s="23">
        <v>0.87894611915499643</v>
      </c>
      <c r="N42" s="23">
        <v>4.035129361500119E-3</v>
      </c>
      <c r="O42" s="23">
        <v>1.4478993591265131E-2</v>
      </c>
      <c r="P42" s="23">
        <v>6.8834559696178497E-3</v>
      </c>
      <c r="Q42" s="23">
        <v>1.2817469736529788E-2</v>
      </c>
      <c r="R42" s="23">
        <v>5.364348445288393E-2</v>
      </c>
      <c r="S42" s="23">
        <v>2.8957987182530263E-2</v>
      </c>
      <c r="T42" s="24">
        <v>21065</v>
      </c>
    </row>
    <row r="43" spans="2:20" x14ac:dyDescent="0.2">
      <c r="B43" s="33" t="s">
        <v>280</v>
      </c>
      <c r="C43" s="18" t="s">
        <v>283</v>
      </c>
      <c r="D43" s="18" t="s">
        <v>386</v>
      </c>
      <c r="E43" s="23">
        <v>0.78951781970649892</v>
      </c>
      <c r="F43" s="23">
        <v>8.5953878406708588E-3</v>
      </c>
      <c r="G43" s="23">
        <v>1.1530398322851153E-2</v>
      </c>
      <c r="H43" s="23">
        <v>7.3375262054507341E-3</v>
      </c>
      <c r="I43" s="23">
        <v>3.2494758909853247E-2</v>
      </c>
      <c r="J43" s="23">
        <v>0.10754716981132076</v>
      </c>
      <c r="K43" s="23">
        <v>4.3186582809224321E-2</v>
      </c>
      <c r="L43" s="24">
        <v>23850</v>
      </c>
      <c r="M43" s="23">
        <v>0.79218106995884774</v>
      </c>
      <c r="N43" s="23">
        <v>7.716049382716049E-3</v>
      </c>
      <c r="O43" s="23">
        <v>1.0802469135802469E-2</v>
      </c>
      <c r="P43" s="23">
        <v>7.716049382716049E-3</v>
      </c>
      <c r="Q43" s="23">
        <v>2.9835390946502057E-2</v>
      </c>
      <c r="R43" s="23">
        <v>0.11419753086419752</v>
      </c>
      <c r="S43" s="23">
        <v>3.8065843621399177E-2</v>
      </c>
      <c r="T43" s="24">
        <v>9720</v>
      </c>
    </row>
    <row r="44" spans="2:20" x14ac:dyDescent="0.2">
      <c r="B44" s="33" t="s">
        <v>280</v>
      </c>
      <c r="C44" s="18" t="s">
        <v>284</v>
      </c>
      <c r="D44" s="18" t="s">
        <v>362</v>
      </c>
      <c r="E44" s="23">
        <v>0.69408799266727772</v>
      </c>
      <c r="F44" s="23">
        <v>2.2609227008860373E-2</v>
      </c>
      <c r="G44" s="23">
        <v>0.16674304919034524</v>
      </c>
      <c r="H44" s="23">
        <v>3.3837457989611977E-2</v>
      </c>
      <c r="I44" s="23">
        <v>3.1469599755575922E-2</v>
      </c>
      <c r="J44" s="23">
        <v>2.0852428964252979E-2</v>
      </c>
      <c r="K44" s="23">
        <v>3.0323861900397188E-2</v>
      </c>
      <c r="L44" s="24">
        <v>65460</v>
      </c>
      <c r="M44" s="23">
        <v>0.76690240452616687</v>
      </c>
      <c r="N44" s="23">
        <v>1.6124469589816125E-2</v>
      </c>
      <c r="O44" s="23">
        <v>0.11881188118811881</v>
      </c>
      <c r="P44" s="23">
        <v>2.9137199434229138E-2</v>
      </c>
      <c r="Q44" s="23">
        <v>2.2065063649222064E-2</v>
      </c>
      <c r="R44" s="23">
        <v>1.8670438472418671E-2</v>
      </c>
      <c r="S44" s="23">
        <v>2.8288543140028287E-2</v>
      </c>
      <c r="T44" s="24">
        <v>17675</v>
      </c>
    </row>
    <row r="45" spans="2:20" x14ac:dyDescent="0.2">
      <c r="B45" s="33" t="s">
        <v>285</v>
      </c>
      <c r="C45" s="18" t="s">
        <v>286</v>
      </c>
      <c r="D45" s="18" t="s">
        <v>387</v>
      </c>
      <c r="E45" s="23">
        <v>0.7685452162516383</v>
      </c>
      <c r="F45" s="23">
        <v>1.1795543905635648E-2</v>
      </c>
      <c r="G45" s="23">
        <v>8.6762778505897767E-2</v>
      </c>
      <c r="H45" s="23">
        <v>9.5674967234600262E-3</v>
      </c>
      <c r="I45" s="23">
        <v>1.4023591087811271E-2</v>
      </c>
      <c r="J45" s="23">
        <v>8.3486238532110096E-2</v>
      </c>
      <c r="K45" s="23">
        <v>2.6081258191349935E-2</v>
      </c>
      <c r="L45" s="24">
        <v>38150</v>
      </c>
      <c r="M45" s="23">
        <v>0.81561535068372293</v>
      </c>
      <c r="N45" s="23">
        <v>7.4988972209969126E-3</v>
      </c>
      <c r="O45" s="23">
        <v>5.6462284958094397E-2</v>
      </c>
      <c r="P45" s="23">
        <v>7.9400088222320239E-3</v>
      </c>
      <c r="Q45" s="23">
        <v>9.263343625937363E-3</v>
      </c>
      <c r="R45" s="23">
        <v>8.2046757829730921E-2</v>
      </c>
      <c r="S45" s="23">
        <v>2.1614468460520512E-2</v>
      </c>
      <c r="T45" s="24">
        <v>11335</v>
      </c>
    </row>
    <row r="46" spans="2:20" x14ac:dyDescent="0.2">
      <c r="B46" s="33" t="s">
        <v>285</v>
      </c>
      <c r="C46" s="18" t="s">
        <v>287</v>
      </c>
      <c r="D46" s="18" t="s">
        <v>363</v>
      </c>
      <c r="E46" s="23">
        <v>0.69409001460039355</v>
      </c>
      <c r="F46" s="23">
        <v>2.5391988827524917E-2</v>
      </c>
      <c r="G46" s="23">
        <v>0.1198501872659176</v>
      </c>
      <c r="H46" s="23">
        <v>4.926045832539834E-2</v>
      </c>
      <c r="I46" s="23">
        <v>4.2404621341966611E-2</v>
      </c>
      <c r="J46" s="23">
        <v>4.7863898939884464E-2</v>
      </c>
      <c r="K46" s="23">
        <v>2.1138830698914493E-2</v>
      </c>
      <c r="L46" s="24">
        <v>78765</v>
      </c>
      <c r="M46" s="23">
        <v>0.81194840461642903</v>
      </c>
      <c r="N46" s="23">
        <v>1.0522742701968771E-2</v>
      </c>
      <c r="O46" s="23">
        <v>7.4677528852681599E-2</v>
      </c>
      <c r="P46" s="23">
        <v>2.0366598778004074E-2</v>
      </c>
      <c r="Q46" s="23">
        <v>2.2742701968771217E-2</v>
      </c>
      <c r="R46" s="23">
        <v>3.7678207739307537E-2</v>
      </c>
      <c r="S46" s="23">
        <v>2.2063815342837745E-2</v>
      </c>
      <c r="T46" s="24">
        <v>14730</v>
      </c>
    </row>
    <row r="47" spans="2:20" x14ac:dyDescent="0.2">
      <c r="B47" s="33" t="s">
        <v>285</v>
      </c>
      <c r="C47" s="18" t="s">
        <v>288</v>
      </c>
      <c r="D47" s="18" t="s">
        <v>388</v>
      </c>
      <c r="E47" s="23">
        <v>0.82764595103578154</v>
      </c>
      <c r="F47" s="23">
        <v>1.1676082862523541E-2</v>
      </c>
      <c r="G47" s="23">
        <v>1.5141242937853107E-2</v>
      </c>
      <c r="H47" s="23">
        <v>1.152542372881356E-2</v>
      </c>
      <c r="I47" s="23">
        <v>3.4048964218455741E-2</v>
      </c>
      <c r="J47" s="23">
        <v>8.180790960451978E-2</v>
      </c>
      <c r="K47" s="23">
        <v>1.8229755178907722E-2</v>
      </c>
      <c r="L47" s="24">
        <v>66375</v>
      </c>
      <c r="M47" s="23">
        <v>0.83406957482054112</v>
      </c>
      <c r="N47" s="23">
        <v>8.8348978464936508E-3</v>
      </c>
      <c r="O47" s="23">
        <v>1.2147984538928768E-2</v>
      </c>
      <c r="P47" s="23">
        <v>8.5588072887907238E-3</v>
      </c>
      <c r="Q47" s="23">
        <v>3.2854776366648263E-2</v>
      </c>
      <c r="R47" s="23">
        <v>8.6416344561016017E-2</v>
      </c>
      <c r="S47" s="23">
        <v>1.7117614577581448E-2</v>
      </c>
      <c r="T47" s="24">
        <v>18110</v>
      </c>
    </row>
    <row r="48" spans="2:20" x14ac:dyDescent="0.2">
      <c r="B48" s="33" t="s">
        <v>289</v>
      </c>
      <c r="C48" s="18" t="s">
        <v>290</v>
      </c>
      <c r="D48" s="18" t="s">
        <v>389</v>
      </c>
      <c r="E48" s="23">
        <v>0.79921341337197271</v>
      </c>
      <c r="F48" s="23">
        <v>1.9457669219623268E-2</v>
      </c>
      <c r="G48" s="23">
        <v>4.0674808528255023E-2</v>
      </c>
      <c r="H48" s="23">
        <v>3.7259366590767957E-2</v>
      </c>
      <c r="I48" s="23">
        <v>1.9250672738563443E-2</v>
      </c>
      <c r="J48" s="23">
        <v>6.1063961912647485E-2</v>
      </c>
      <c r="K48" s="23">
        <v>2.2976609397640239E-2</v>
      </c>
      <c r="L48" s="24">
        <v>48310</v>
      </c>
      <c r="M48" s="23">
        <v>0.82859680284191828</v>
      </c>
      <c r="N48" s="23">
        <v>1.2433392539964476E-2</v>
      </c>
      <c r="O48" s="23">
        <v>2.0870337477797513E-2</v>
      </c>
      <c r="P48" s="23">
        <v>1.5541740674955595E-2</v>
      </c>
      <c r="Q48" s="23">
        <v>1.1545293072824156E-2</v>
      </c>
      <c r="R48" s="23">
        <v>7.9484902309058608E-2</v>
      </c>
      <c r="S48" s="23">
        <v>3.1527531083481351E-2</v>
      </c>
      <c r="T48" s="24">
        <v>11260</v>
      </c>
    </row>
    <row r="49" spans="2:20" x14ac:dyDescent="0.2">
      <c r="B49" s="33" t="s">
        <v>289</v>
      </c>
      <c r="C49" s="18" t="s">
        <v>291</v>
      </c>
      <c r="D49" s="18" t="s">
        <v>364</v>
      </c>
      <c r="E49" s="23">
        <v>0.65607734806629836</v>
      </c>
      <c r="F49" s="23">
        <v>2.1869244935543278E-2</v>
      </c>
      <c r="G49" s="23">
        <v>0.1682780847145488</v>
      </c>
      <c r="H49" s="23">
        <v>2.9005524861878452E-2</v>
      </c>
      <c r="I49" s="23">
        <v>4.2587476979742175E-2</v>
      </c>
      <c r="J49" s="23">
        <v>5.70902394106814E-2</v>
      </c>
      <c r="K49" s="23">
        <v>2.4861878453038673E-2</v>
      </c>
      <c r="L49" s="24">
        <v>21720</v>
      </c>
      <c r="M49" s="23">
        <v>0.7339606501283148</v>
      </c>
      <c r="N49" s="23">
        <v>1.6253207869974338E-2</v>
      </c>
      <c r="O49" s="23">
        <v>0.12489307100085544</v>
      </c>
      <c r="P49" s="23">
        <v>2.1385799828913601E-2</v>
      </c>
      <c r="Q49" s="23">
        <v>3.2506415739948676E-2</v>
      </c>
      <c r="R49" s="23">
        <v>5.8169375534644997E-2</v>
      </c>
      <c r="S49" s="23">
        <v>1.2831479897348161E-2</v>
      </c>
      <c r="T49" s="24">
        <v>5845</v>
      </c>
    </row>
    <row r="50" spans="2:20" x14ac:dyDescent="0.2">
      <c r="B50" s="33" t="s">
        <v>289</v>
      </c>
      <c r="C50" s="18" t="s">
        <v>292</v>
      </c>
      <c r="D50" s="18" t="s">
        <v>365</v>
      </c>
      <c r="E50" s="23">
        <v>0.76031294452347087</v>
      </c>
      <c r="F50" s="23">
        <v>2.0981507823613087E-2</v>
      </c>
      <c r="G50" s="23">
        <v>1.8314366998577525E-2</v>
      </c>
      <c r="H50" s="23">
        <v>8.5348506401137988E-3</v>
      </c>
      <c r="I50" s="23">
        <v>8.1792318634423891E-3</v>
      </c>
      <c r="J50" s="23">
        <v>0.16749644381223328</v>
      </c>
      <c r="K50" s="23">
        <v>1.6180654338549077E-2</v>
      </c>
      <c r="L50" s="24">
        <v>28120</v>
      </c>
      <c r="M50" s="23">
        <v>0.73161033797216701</v>
      </c>
      <c r="N50" s="23">
        <v>9.9403578528827041E-3</v>
      </c>
      <c r="O50" s="23">
        <v>1.1928429423459244E-2</v>
      </c>
      <c r="P50" s="23">
        <v>9.9403578528827041E-3</v>
      </c>
      <c r="Q50" s="23">
        <v>1.9880715705765406E-3</v>
      </c>
      <c r="R50" s="23">
        <v>0.23459244532803181</v>
      </c>
      <c r="S50" s="23">
        <v>0</v>
      </c>
      <c r="T50" s="24">
        <v>2515</v>
      </c>
    </row>
    <row r="51" spans="2:20" x14ac:dyDescent="0.2">
      <c r="B51" s="33" t="s">
        <v>289</v>
      </c>
      <c r="C51" s="18" t="s">
        <v>293</v>
      </c>
      <c r="D51" s="18" t="s">
        <v>390</v>
      </c>
      <c r="E51" s="23">
        <v>0.78665221057703894</v>
      </c>
      <c r="F51" s="23">
        <v>1.2528611010721599E-2</v>
      </c>
      <c r="G51" s="23">
        <v>3.0237320804722322E-2</v>
      </c>
      <c r="H51" s="23">
        <v>1.3612817732803277E-2</v>
      </c>
      <c r="I51" s="23">
        <v>2.3732080472232263E-2</v>
      </c>
      <c r="J51" s="23">
        <v>8.4568124322370805E-2</v>
      </c>
      <c r="K51" s="23">
        <v>4.8789302493675461E-2</v>
      </c>
      <c r="L51" s="24">
        <v>41505</v>
      </c>
      <c r="M51" s="23">
        <v>0.81027918781725883</v>
      </c>
      <c r="N51" s="23">
        <v>6.3451776649746192E-3</v>
      </c>
      <c r="O51" s="23">
        <v>2.1573604060913704E-2</v>
      </c>
      <c r="P51" s="23">
        <v>6.9796954314720813E-3</v>
      </c>
      <c r="Q51" s="23">
        <v>1.2690355329949238E-2</v>
      </c>
      <c r="R51" s="23">
        <v>0.12436548223350254</v>
      </c>
      <c r="S51" s="23">
        <v>1.7131979695431471E-2</v>
      </c>
      <c r="T51" s="24">
        <v>7880</v>
      </c>
    </row>
    <row r="52" spans="2:20" x14ac:dyDescent="0.2">
      <c r="B52" s="33" t="s">
        <v>289</v>
      </c>
      <c r="C52" s="18" t="s">
        <v>294</v>
      </c>
      <c r="D52" s="18" t="s">
        <v>391</v>
      </c>
      <c r="E52" s="23">
        <v>0.64793438639125156</v>
      </c>
      <c r="F52" s="23">
        <v>2.0808019441069258E-2</v>
      </c>
      <c r="G52" s="23">
        <v>7.2904009720534624E-2</v>
      </c>
      <c r="H52" s="23">
        <v>2.0808019441069258E-2</v>
      </c>
      <c r="I52" s="23">
        <v>5.482989064398542E-2</v>
      </c>
      <c r="J52" s="23">
        <v>0.14611178614823817</v>
      </c>
      <c r="K52" s="23">
        <v>3.6755771567436209E-2</v>
      </c>
      <c r="L52" s="24">
        <v>32920</v>
      </c>
      <c r="M52" s="23">
        <v>0.71782178217821779</v>
      </c>
      <c r="N52" s="23">
        <v>1.8151815181518153E-2</v>
      </c>
      <c r="O52" s="23">
        <v>5.9405940594059403E-2</v>
      </c>
      <c r="P52" s="23">
        <v>1.7601760176017601E-2</v>
      </c>
      <c r="Q52" s="23">
        <v>3.6853685368536851E-2</v>
      </c>
      <c r="R52" s="23">
        <v>0.11991199119911991</v>
      </c>
      <c r="S52" s="23">
        <v>3.0253025302530254E-2</v>
      </c>
      <c r="T52" s="24">
        <v>9090</v>
      </c>
    </row>
    <row r="53" spans="2:20" x14ac:dyDescent="0.2">
      <c r="B53" s="33" t="s">
        <v>289</v>
      </c>
      <c r="C53" s="18" t="s">
        <v>295</v>
      </c>
      <c r="D53" s="18" t="s">
        <v>366</v>
      </c>
      <c r="E53" s="23">
        <v>0.67083486575947038</v>
      </c>
      <c r="F53" s="23">
        <v>1.875689591761677E-2</v>
      </c>
      <c r="G53" s="23">
        <v>5.8293490253769766E-2</v>
      </c>
      <c r="H53" s="23">
        <v>1.7469657962486208E-2</v>
      </c>
      <c r="I53" s="23">
        <v>4.2846634792203013E-2</v>
      </c>
      <c r="J53" s="23">
        <v>0.16752482530342039</v>
      </c>
      <c r="K53" s="23">
        <v>2.4273630011033467E-2</v>
      </c>
      <c r="L53" s="24">
        <v>27190</v>
      </c>
      <c r="M53" s="23">
        <v>0.65351418002466088</v>
      </c>
      <c r="N53" s="23">
        <v>9.8643649815043158E-3</v>
      </c>
      <c r="O53" s="23">
        <v>4.0690505548705305E-2</v>
      </c>
      <c r="P53" s="23">
        <v>1.6029593094944512E-2</v>
      </c>
      <c r="Q53" s="23">
        <v>3.6991368680641186E-2</v>
      </c>
      <c r="R53" s="23">
        <v>0.22071516646115907</v>
      </c>
      <c r="S53" s="23">
        <v>2.2194821208384709E-2</v>
      </c>
      <c r="T53" s="24">
        <v>4055</v>
      </c>
    </row>
    <row r="54" spans="2:20" x14ac:dyDescent="0.2">
      <c r="B54" s="33" t="s">
        <v>296</v>
      </c>
      <c r="C54" s="18" t="s">
        <v>297</v>
      </c>
      <c r="D54" s="18" t="s">
        <v>367</v>
      </c>
      <c r="E54" s="23">
        <v>0.87531577047997111</v>
      </c>
      <c r="F54" s="23">
        <v>9.0220137134608448E-3</v>
      </c>
      <c r="G54" s="23">
        <v>1.0465535907614579E-2</v>
      </c>
      <c r="H54" s="23">
        <v>4.6914471309996387E-3</v>
      </c>
      <c r="I54" s="23">
        <v>7.5784915193071092E-3</v>
      </c>
      <c r="J54" s="23">
        <v>3.753157704799711E-2</v>
      </c>
      <c r="K54" s="23">
        <v>5.5214723926380369E-2</v>
      </c>
      <c r="L54" s="24">
        <v>27710</v>
      </c>
      <c r="M54" s="23">
        <v>0.89176688251618874</v>
      </c>
      <c r="N54" s="23">
        <v>7.4005550416281225E-3</v>
      </c>
      <c r="O54" s="23">
        <v>4.6253469010175763E-3</v>
      </c>
      <c r="P54" s="23">
        <v>5.5504162812210914E-3</v>
      </c>
      <c r="Q54" s="23">
        <v>6.4754856614246065E-3</v>
      </c>
      <c r="R54" s="23">
        <v>3.145235892691952E-2</v>
      </c>
      <c r="S54" s="23">
        <v>5.2728954671600367E-2</v>
      </c>
      <c r="T54" s="24">
        <v>5405</v>
      </c>
    </row>
    <row r="55" spans="2:20" x14ac:dyDescent="0.2">
      <c r="B55" s="33" t="s">
        <v>296</v>
      </c>
      <c r="C55" s="18" t="s">
        <v>298</v>
      </c>
      <c r="D55" s="18" t="s">
        <v>392</v>
      </c>
      <c r="E55" s="23">
        <v>0.84358474812134709</v>
      </c>
      <c r="F55" s="23">
        <v>1.4194266629557473E-2</v>
      </c>
      <c r="G55" s="23">
        <v>3.3676593376008909E-2</v>
      </c>
      <c r="H55" s="23">
        <v>1.5585861397161147E-2</v>
      </c>
      <c r="I55" s="23">
        <v>1.8369050932368493E-2</v>
      </c>
      <c r="J55" s="23">
        <v>2.7553576398552743E-2</v>
      </c>
      <c r="K55" s="23">
        <v>4.6757584191483438E-2</v>
      </c>
      <c r="L55" s="24">
        <v>17965</v>
      </c>
      <c r="M55" s="23">
        <v>0.86461126005361932</v>
      </c>
      <c r="N55" s="23">
        <v>9.3833780160857902E-3</v>
      </c>
      <c r="O55" s="23">
        <v>1.0723860589812333E-2</v>
      </c>
      <c r="P55" s="23">
        <v>6.7024128686327079E-3</v>
      </c>
      <c r="Q55" s="23">
        <v>1.0723860589812333E-2</v>
      </c>
      <c r="R55" s="23">
        <v>3.351206434316354E-2</v>
      </c>
      <c r="S55" s="23">
        <v>6.5683646112600538E-2</v>
      </c>
      <c r="T55" s="24">
        <v>3730</v>
      </c>
    </row>
    <row r="56" spans="2:20" x14ac:dyDescent="0.2">
      <c r="B56" s="33" t="s">
        <v>296</v>
      </c>
      <c r="C56" s="18" t="s">
        <v>299</v>
      </c>
      <c r="D56" s="18" t="s">
        <v>368</v>
      </c>
      <c r="E56" s="23">
        <v>0.80781499202551832</v>
      </c>
      <c r="F56" s="23">
        <v>1.8341307814992026E-2</v>
      </c>
      <c r="G56" s="23">
        <v>2.4322169059011165E-2</v>
      </c>
      <c r="H56" s="23">
        <v>1.9936204146730464E-2</v>
      </c>
      <c r="I56" s="23">
        <v>1.6347687400318979E-2</v>
      </c>
      <c r="J56" s="23">
        <v>6.0207336523125994E-2</v>
      </c>
      <c r="K56" s="23">
        <v>5.3030303030303032E-2</v>
      </c>
      <c r="L56" s="24">
        <v>12540</v>
      </c>
      <c r="M56" s="23">
        <v>0.82877697841726616</v>
      </c>
      <c r="N56" s="23">
        <v>1.2949640287769784E-2</v>
      </c>
      <c r="O56" s="23">
        <v>2.1582733812949641E-2</v>
      </c>
      <c r="P56" s="23">
        <v>2.302158273381295E-2</v>
      </c>
      <c r="Q56" s="23">
        <v>1.4388489208633094E-2</v>
      </c>
      <c r="R56" s="23">
        <v>5.6115107913669061E-2</v>
      </c>
      <c r="S56" s="23">
        <v>4.3165467625899283E-2</v>
      </c>
      <c r="T56" s="24">
        <v>3475</v>
      </c>
    </row>
    <row r="57" spans="2:20" x14ac:dyDescent="0.2">
      <c r="B57" s="33" t="s">
        <v>296</v>
      </c>
      <c r="C57" s="18" t="s">
        <v>300</v>
      </c>
      <c r="D57" s="18" t="s">
        <v>369</v>
      </c>
      <c r="E57" s="23">
        <v>0.63833992094861658</v>
      </c>
      <c r="F57" s="23">
        <v>7.1146245059288534E-3</v>
      </c>
      <c r="G57" s="23">
        <v>7.1146245059288534E-3</v>
      </c>
      <c r="H57" s="23">
        <v>3.1620553359683794E-3</v>
      </c>
      <c r="I57" s="23">
        <v>2.3715415019762848E-3</v>
      </c>
      <c r="J57" s="23">
        <v>0.15928853754940711</v>
      </c>
      <c r="K57" s="23">
        <v>0.18260869565217391</v>
      </c>
      <c r="L57" s="24">
        <v>12650</v>
      </c>
      <c r="M57" s="23" t="s">
        <v>571</v>
      </c>
      <c r="N57" s="23" t="s">
        <v>571</v>
      </c>
      <c r="O57" s="23" t="s">
        <v>571</v>
      </c>
      <c r="P57" s="23" t="s">
        <v>571</v>
      </c>
      <c r="Q57" s="23" t="s">
        <v>571</v>
      </c>
      <c r="R57" s="23" t="s">
        <v>571</v>
      </c>
      <c r="S57" s="23" t="s">
        <v>571</v>
      </c>
      <c r="T57" s="24" t="s">
        <v>571</v>
      </c>
    </row>
    <row r="58" spans="2:20" x14ac:dyDescent="0.2">
      <c r="B58" s="33" t="s">
        <v>296</v>
      </c>
      <c r="C58" s="18" t="s">
        <v>301</v>
      </c>
      <c r="D58" s="18" t="s">
        <v>393</v>
      </c>
      <c r="E58" s="23">
        <v>0.94185094185094187</v>
      </c>
      <c r="F58" s="23">
        <v>9.0090090090090089E-3</v>
      </c>
      <c r="G58" s="23">
        <v>7.3710073710073713E-3</v>
      </c>
      <c r="H58" s="23">
        <v>3.2760032760032762E-3</v>
      </c>
      <c r="I58" s="23">
        <v>5.7330057330057327E-3</v>
      </c>
      <c r="J58" s="23">
        <v>8.1900081900081905E-4</v>
      </c>
      <c r="K58" s="23">
        <v>3.1941031941031942E-2</v>
      </c>
      <c r="L58" s="24">
        <v>6105</v>
      </c>
      <c r="M58" s="23">
        <v>0.96137339055793991</v>
      </c>
      <c r="N58" s="23">
        <v>6.4377682403433476E-3</v>
      </c>
      <c r="O58" s="23">
        <v>4.2918454935622317E-3</v>
      </c>
      <c r="P58" s="23">
        <v>2.1459227467811159E-3</v>
      </c>
      <c r="Q58" s="23">
        <v>4.2918454935622317E-3</v>
      </c>
      <c r="R58" s="23">
        <v>2.1459227467811159E-3</v>
      </c>
      <c r="S58" s="23">
        <v>2.1459227467811159E-2</v>
      </c>
      <c r="T58" s="24">
        <v>2330</v>
      </c>
    </row>
    <row r="59" spans="2:20" x14ac:dyDescent="0.2">
      <c r="B59" s="33" t="s">
        <v>296</v>
      </c>
      <c r="C59" s="18" t="s">
        <v>302</v>
      </c>
      <c r="D59" s="18" t="s">
        <v>394</v>
      </c>
      <c r="E59" s="23">
        <v>0.69124073722211665</v>
      </c>
      <c r="F59" s="23">
        <v>2.7930837925137755E-2</v>
      </c>
      <c r="G59" s="23">
        <v>3.4581037431122931E-2</v>
      </c>
      <c r="H59" s="23">
        <v>4.1231236937108111E-2</v>
      </c>
      <c r="I59" s="23">
        <v>2.5650769523085693E-2</v>
      </c>
      <c r="J59" s="23">
        <v>0.11438343150294508</v>
      </c>
      <c r="K59" s="23">
        <v>6.4981949458483748E-2</v>
      </c>
      <c r="L59" s="24">
        <v>26315</v>
      </c>
      <c r="M59" s="23">
        <v>0.70854271356783916</v>
      </c>
      <c r="N59" s="23">
        <v>1.340033500837521E-2</v>
      </c>
      <c r="O59" s="23">
        <v>2.1775544388609715E-2</v>
      </c>
      <c r="P59" s="23">
        <v>1.8425460636515914E-2</v>
      </c>
      <c r="Q59" s="23">
        <v>2.6800670016750419E-2</v>
      </c>
      <c r="R59" s="23">
        <v>0.18090452261306533</v>
      </c>
      <c r="S59" s="23">
        <v>2.8475711892797319E-2</v>
      </c>
      <c r="T59" s="24">
        <v>2985</v>
      </c>
    </row>
    <row r="60" spans="2:20" x14ac:dyDescent="0.2">
      <c r="B60" s="33" t="s">
        <v>296</v>
      </c>
      <c r="C60" s="18" t="s">
        <v>303</v>
      </c>
      <c r="D60" s="18" t="s">
        <v>370</v>
      </c>
      <c r="E60" s="23">
        <v>0.79421904004242905</v>
      </c>
      <c r="F60" s="23">
        <v>1.458499071864227E-2</v>
      </c>
      <c r="G60" s="23">
        <v>1.007690267833466E-2</v>
      </c>
      <c r="H60" s="23">
        <v>6.8947228851763461E-3</v>
      </c>
      <c r="I60" s="23">
        <v>1.2728719172633254E-2</v>
      </c>
      <c r="J60" s="23">
        <v>9.6526120392468842E-2</v>
      </c>
      <c r="K60" s="23">
        <v>6.4704322460885713E-2</v>
      </c>
      <c r="L60" s="24">
        <v>18855</v>
      </c>
      <c r="M60" s="23">
        <v>0.8275276125743416</v>
      </c>
      <c r="N60" s="23">
        <v>9.3457943925233638E-3</v>
      </c>
      <c r="O60" s="23">
        <v>9.3457943925233638E-3</v>
      </c>
      <c r="P60" s="23">
        <v>5.0977060322854716E-3</v>
      </c>
      <c r="Q60" s="23">
        <v>6.7969413763806288E-3</v>
      </c>
      <c r="R60" s="23">
        <v>9.6006796941376385E-2</v>
      </c>
      <c r="S60" s="23">
        <v>4.5029736618521665E-2</v>
      </c>
      <c r="T60" s="24">
        <v>5885</v>
      </c>
    </row>
    <row r="61" spans="2:20" ht="6.75" customHeight="1" x14ac:dyDescent="0.2">
      <c r="E61" s="69"/>
      <c r="F61" s="69"/>
      <c r="G61" s="69"/>
      <c r="H61" s="69"/>
      <c r="I61" s="69"/>
      <c r="J61" s="69"/>
      <c r="K61" s="69"/>
      <c r="L61" s="69"/>
      <c r="M61" s="69"/>
      <c r="N61" s="69"/>
      <c r="O61" s="69"/>
      <c r="P61" s="69"/>
      <c r="Q61" s="69"/>
      <c r="R61" s="69"/>
      <c r="S61" s="69"/>
      <c r="T61" s="69"/>
    </row>
    <row r="62" spans="2:20" x14ac:dyDescent="0.2">
      <c r="B62" s="33" t="s">
        <v>256</v>
      </c>
      <c r="C62" s="21" t="s">
        <v>39</v>
      </c>
      <c r="D62" s="18" t="s">
        <v>154</v>
      </c>
      <c r="E62" s="23">
        <v>0.63142485361093037</v>
      </c>
      <c r="F62" s="23">
        <v>2.9603122966818479E-2</v>
      </c>
      <c r="G62" s="23">
        <v>0.16688353936239428</v>
      </c>
      <c r="H62" s="23">
        <v>5.7254391672088484E-2</v>
      </c>
      <c r="I62" s="23">
        <v>1.6916070266753416E-2</v>
      </c>
      <c r="J62" s="23">
        <v>9.7918022121014969E-2</v>
      </c>
      <c r="K62" s="23">
        <v>0</v>
      </c>
      <c r="L62" s="24">
        <v>15370</v>
      </c>
      <c r="M62" s="23">
        <v>0.67548906789413121</v>
      </c>
      <c r="N62" s="23">
        <v>2.0713463751438434E-2</v>
      </c>
      <c r="O62" s="23">
        <v>0.15189873417721519</v>
      </c>
      <c r="P62" s="23">
        <v>5.5235903337169157E-2</v>
      </c>
      <c r="Q62" s="23">
        <v>1.4959723820483314E-2</v>
      </c>
      <c r="R62" s="23">
        <v>8.0552359033371698E-2</v>
      </c>
      <c r="S62" s="23">
        <v>0</v>
      </c>
      <c r="T62" s="24">
        <v>4345</v>
      </c>
    </row>
    <row r="63" spans="2:20" x14ac:dyDescent="0.2">
      <c r="B63" s="33" t="s">
        <v>256</v>
      </c>
      <c r="C63" s="21" t="s">
        <v>41</v>
      </c>
      <c r="D63" s="18" t="s">
        <v>155</v>
      </c>
      <c r="E63" s="23">
        <v>0.69704086425551903</v>
      </c>
      <c r="F63" s="23">
        <v>1.5500234852043212E-2</v>
      </c>
      <c r="G63" s="23">
        <v>3.5697510568341945E-2</v>
      </c>
      <c r="H63" s="23">
        <v>1.1272898074213245E-2</v>
      </c>
      <c r="I63" s="23">
        <v>1.8318459370596524E-2</v>
      </c>
      <c r="J63" s="23">
        <v>3.9455143259746361E-2</v>
      </c>
      <c r="K63" s="23">
        <v>0.18224518553311414</v>
      </c>
      <c r="L63" s="24">
        <v>10645</v>
      </c>
      <c r="M63" s="23">
        <v>0.75422626788036407</v>
      </c>
      <c r="N63" s="23">
        <v>1.0403120936280884E-2</v>
      </c>
      <c r="O63" s="23">
        <v>2.7308192457737322E-2</v>
      </c>
      <c r="P63" s="23">
        <v>9.1027308192457735E-3</v>
      </c>
      <c r="Q63" s="23">
        <v>1.0403120936280884E-2</v>
      </c>
      <c r="R63" s="23">
        <v>3.9011703511053319E-2</v>
      </c>
      <c r="S63" s="23">
        <v>0.15084525357607281</v>
      </c>
      <c r="T63" s="24">
        <v>3845</v>
      </c>
    </row>
    <row r="64" spans="2:20" x14ac:dyDescent="0.2">
      <c r="B64" s="33" t="s">
        <v>256</v>
      </c>
      <c r="C64" s="21" t="s">
        <v>43</v>
      </c>
      <c r="D64" s="18" t="s">
        <v>306</v>
      </c>
      <c r="E64" s="23">
        <v>0.75633089476646032</v>
      </c>
      <c r="F64" s="23">
        <v>1.8570624648283626E-2</v>
      </c>
      <c r="G64" s="23">
        <v>4.1080472706809229E-2</v>
      </c>
      <c r="H64" s="23">
        <v>2.8137310073157007E-2</v>
      </c>
      <c r="I64" s="23">
        <v>4.1080472706809229E-2</v>
      </c>
      <c r="J64" s="23">
        <v>5.0084411930219473E-2</v>
      </c>
      <c r="K64" s="23">
        <v>6.471581316826111E-2</v>
      </c>
      <c r="L64" s="24">
        <v>8885</v>
      </c>
      <c r="M64" s="23">
        <v>0.78434268833087151</v>
      </c>
      <c r="N64" s="23">
        <v>1.6248153618906941E-2</v>
      </c>
      <c r="O64" s="23">
        <v>3.8404726735598228E-2</v>
      </c>
      <c r="P64" s="23">
        <v>2.5110782865583457E-2</v>
      </c>
      <c r="Q64" s="23">
        <v>3.2496307237813882E-2</v>
      </c>
      <c r="R64" s="23">
        <v>4.874446085672083E-2</v>
      </c>
      <c r="S64" s="23">
        <v>5.4652880354505169E-2</v>
      </c>
      <c r="T64" s="24">
        <v>3385</v>
      </c>
    </row>
    <row r="65" spans="2:20" x14ac:dyDescent="0.2">
      <c r="B65" s="33" t="s">
        <v>256</v>
      </c>
      <c r="C65" s="21" t="s">
        <v>44</v>
      </c>
      <c r="D65" s="18" t="s">
        <v>307</v>
      </c>
      <c r="E65" s="23">
        <v>0.76909538894755369</v>
      </c>
      <c r="F65" s="23">
        <v>1.9007391763463569E-2</v>
      </c>
      <c r="G65" s="23">
        <v>1.4431538190777896E-2</v>
      </c>
      <c r="H65" s="23">
        <v>1.4079549454417459E-2</v>
      </c>
      <c r="I65" s="23">
        <v>2.5695177754311863E-2</v>
      </c>
      <c r="J65" s="23">
        <v>6.6525871172122497E-2</v>
      </c>
      <c r="K65" s="23">
        <v>9.1165082717353046E-2</v>
      </c>
      <c r="L65" s="24">
        <v>14205</v>
      </c>
      <c r="M65" s="23" t="s">
        <v>571</v>
      </c>
      <c r="N65" s="23" t="s">
        <v>571</v>
      </c>
      <c r="O65" s="23" t="s">
        <v>571</v>
      </c>
      <c r="P65" s="23" t="s">
        <v>571</v>
      </c>
      <c r="Q65" s="23" t="s">
        <v>571</v>
      </c>
      <c r="R65" s="23" t="s">
        <v>571</v>
      </c>
      <c r="S65" s="23" t="s">
        <v>571</v>
      </c>
      <c r="T65" s="24" t="s">
        <v>571</v>
      </c>
    </row>
    <row r="66" spans="2:20" x14ac:dyDescent="0.2">
      <c r="B66" s="33" t="s">
        <v>256</v>
      </c>
      <c r="C66" s="21" t="s">
        <v>46</v>
      </c>
      <c r="D66" s="18" t="s">
        <v>158</v>
      </c>
      <c r="E66" s="23">
        <v>0.9571527297857636</v>
      </c>
      <c r="F66" s="23">
        <v>6.9108500345542499E-4</v>
      </c>
      <c r="G66" s="23">
        <v>1.38217000691085E-3</v>
      </c>
      <c r="H66" s="23">
        <v>3.4554250172771253E-3</v>
      </c>
      <c r="I66" s="23">
        <v>1.7277125086385625E-2</v>
      </c>
      <c r="J66" s="23">
        <v>1.7277125086385625E-2</v>
      </c>
      <c r="K66" s="23">
        <v>3.4554250172771253E-3</v>
      </c>
      <c r="L66" s="24">
        <v>7235</v>
      </c>
      <c r="M66" s="23">
        <v>0.95238095238095233</v>
      </c>
      <c r="N66" s="23">
        <v>0</v>
      </c>
      <c r="O66" s="23">
        <v>0</v>
      </c>
      <c r="P66" s="23">
        <v>3.4013605442176869E-3</v>
      </c>
      <c r="Q66" s="23">
        <v>6.8027210884353739E-3</v>
      </c>
      <c r="R66" s="23">
        <v>3.0612244897959183E-2</v>
      </c>
      <c r="S66" s="23">
        <v>6.8027210884353739E-3</v>
      </c>
      <c r="T66" s="24">
        <v>1470</v>
      </c>
    </row>
    <row r="67" spans="2:20" x14ac:dyDescent="0.2">
      <c r="B67" s="33" t="s">
        <v>256</v>
      </c>
      <c r="C67" s="21" t="s">
        <v>48</v>
      </c>
      <c r="D67" s="18" t="s">
        <v>160</v>
      </c>
      <c r="E67" s="23">
        <v>0.70877619192225938</v>
      </c>
      <c r="F67" s="23">
        <v>1.8068630428180989E-2</v>
      </c>
      <c r="G67" s="23">
        <v>2.4597631339204371E-2</v>
      </c>
      <c r="H67" s="23">
        <v>2.3990282417248709E-2</v>
      </c>
      <c r="I67" s="23">
        <v>9.2620710598238683E-3</v>
      </c>
      <c r="J67" s="23">
        <v>4.2514424536896446E-2</v>
      </c>
      <c r="K67" s="23">
        <v>0.17263893106589737</v>
      </c>
      <c r="L67" s="24">
        <v>32930</v>
      </c>
      <c r="M67" s="23">
        <v>0.76965601965601971</v>
      </c>
      <c r="N67" s="23">
        <v>1.0442260442260442E-2</v>
      </c>
      <c r="O67" s="23">
        <v>1.9041769041769043E-2</v>
      </c>
      <c r="P67" s="23">
        <v>1.5356265356265357E-2</v>
      </c>
      <c r="Q67" s="23">
        <v>6.1425061425061421E-3</v>
      </c>
      <c r="R67" s="23">
        <v>5.1597051597051594E-2</v>
      </c>
      <c r="S67" s="23">
        <v>0.12714987714987716</v>
      </c>
      <c r="T67" s="24">
        <v>8140</v>
      </c>
    </row>
    <row r="68" spans="2:20" x14ac:dyDescent="0.2">
      <c r="B68" s="33" t="s">
        <v>256</v>
      </c>
      <c r="C68" s="21" t="s">
        <v>49</v>
      </c>
      <c r="D68" s="18" t="s">
        <v>161</v>
      </c>
      <c r="E68" s="23">
        <v>0.67520858164481523</v>
      </c>
      <c r="F68" s="23">
        <v>1.9666269368295589E-2</v>
      </c>
      <c r="G68" s="23">
        <v>7.508939213349225E-2</v>
      </c>
      <c r="H68" s="23">
        <v>6.3766388557806919E-2</v>
      </c>
      <c r="I68" s="23">
        <v>3.2181168057210968E-2</v>
      </c>
      <c r="J68" s="23">
        <v>9.9523241954707992E-2</v>
      </c>
      <c r="K68" s="23">
        <v>3.396901072705602E-2</v>
      </c>
      <c r="L68" s="24">
        <v>8390</v>
      </c>
      <c r="M68" s="23">
        <v>0.71750000000000003</v>
      </c>
      <c r="N68" s="23">
        <v>1.4999999999999999E-2</v>
      </c>
      <c r="O68" s="23">
        <v>5.7500000000000002E-2</v>
      </c>
      <c r="P68" s="23">
        <v>0.06</v>
      </c>
      <c r="Q68" s="23">
        <v>2.75E-2</v>
      </c>
      <c r="R68" s="23">
        <v>9.2499999999999999E-2</v>
      </c>
      <c r="S68" s="23">
        <v>2.75E-2</v>
      </c>
      <c r="T68" s="24">
        <v>2000</v>
      </c>
    </row>
    <row r="69" spans="2:20" x14ac:dyDescent="0.2">
      <c r="B69" s="33" t="s">
        <v>256</v>
      </c>
      <c r="C69" s="21" t="s">
        <v>50</v>
      </c>
      <c r="D69" s="18" t="s">
        <v>308</v>
      </c>
      <c r="E69" s="23">
        <v>0.90008613264427217</v>
      </c>
      <c r="F69" s="23">
        <v>1.4642549526270457E-2</v>
      </c>
      <c r="G69" s="23">
        <v>2.1533161068044791E-2</v>
      </c>
      <c r="H69" s="23">
        <v>1.3781223083548665E-2</v>
      </c>
      <c r="I69" s="23">
        <v>1.0766580534022395E-2</v>
      </c>
      <c r="J69" s="23">
        <v>1.9810508182601206E-2</v>
      </c>
      <c r="K69" s="23">
        <v>1.8949181739879414E-2</v>
      </c>
      <c r="L69" s="24">
        <v>11610</v>
      </c>
      <c r="M69" s="23">
        <v>0.91954022988505746</v>
      </c>
      <c r="N69" s="23">
        <v>9.852216748768473E-3</v>
      </c>
      <c r="O69" s="23">
        <v>9.852216748768473E-3</v>
      </c>
      <c r="P69" s="23">
        <v>6.5681444991789817E-3</v>
      </c>
      <c r="Q69" s="23">
        <v>6.5681444991789817E-3</v>
      </c>
      <c r="R69" s="23">
        <v>1.9704433497536946E-2</v>
      </c>
      <c r="S69" s="23">
        <v>2.6272577996715927E-2</v>
      </c>
      <c r="T69" s="24">
        <v>3045</v>
      </c>
    </row>
    <row r="70" spans="2:20" x14ac:dyDescent="0.2">
      <c r="B70" s="33" t="s">
        <v>256</v>
      </c>
      <c r="C70" s="21" t="s">
        <v>51</v>
      </c>
      <c r="D70" s="18" t="s">
        <v>162</v>
      </c>
      <c r="E70" s="23">
        <v>0.74445239799570506</v>
      </c>
      <c r="F70" s="23">
        <v>1.7179670722977811E-2</v>
      </c>
      <c r="G70" s="23">
        <v>4.5812455261274157E-2</v>
      </c>
      <c r="H70" s="23">
        <v>2.0758768790264854E-2</v>
      </c>
      <c r="I70" s="23">
        <v>2.0400858983536149E-2</v>
      </c>
      <c r="J70" s="23">
        <v>0</v>
      </c>
      <c r="K70" s="23">
        <v>0.15175375805297064</v>
      </c>
      <c r="L70" s="24">
        <v>13970</v>
      </c>
      <c r="M70" s="23">
        <v>0.85690789473684215</v>
      </c>
      <c r="N70" s="23">
        <v>1.3157894736842105E-2</v>
      </c>
      <c r="O70" s="23">
        <v>4.1118421052631582E-2</v>
      </c>
      <c r="P70" s="23">
        <v>1.9736842105263157E-2</v>
      </c>
      <c r="Q70" s="23">
        <v>1.4802631578947368E-2</v>
      </c>
      <c r="R70" s="23">
        <v>0</v>
      </c>
      <c r="S70" s="23">
        <v>5.4276315789473686E-2</v>
      </c>
      <c r="T70" s="24">
        <v>3040</v>
      </c>
    </row>
    <row r="71" spans="2:20" x14ac:dyDescent="0.2">
      <c r="B71" s="33" t="s">
        <v>256</v>
      </c>
      <c r="C71" s="21" t="s">
        <v>59</v>
      </c>
      <c r="D71" s="18" t="s">
        <v>168</v>
      </c>
      <c r="E71" s="23">
        <v>0.81341401916288447</v>
      </c>
      <c r="F71" s="23">
        <v>2.924861321230459E-2</v>
      </c>
      <c r="G71" s="23">
        <v>3.0761472516389308E-2</v>
      </c>
      <c r="H71" s="23">
        <v>3.1770045385779121E-2</v>
      </c>
      <c r="I71" s="23">
        <v>3.4291477559253658E-2</v>
      </c>
      <c r="J71" s="23">
        <v>6.0010085728693902E-2</v>
      </c>
      <c r="K71" s="23">
        <v>0</v>
      </c>
      <c r="L71" s="24">
        <v>9915</v>
      </c>
      <c r="M71" s="23">
        <v>0.89100817438692093</v>
      </c>
      <c r="N71" s="23">
        <v>1.3623978201634877E-2</v>
      </c>
      <c r="O71" s="23">
        <v>1.3623978201634877E-2</v>
      </c>
      <c r="P71" s="23">
        <v>1.6348773841961851E-2</v>
      </c>
      <c r="Q71" s="23">
        <v>1.9073569482288829E-2</v>
      </c>
      <c r="R71" s="23">
        <v>4.9046321525885561E-2</v>
      </c>
      <c r="S71" s="23">
        <v>0</v>
      </c>
      <c r="T71" s="24">
        <v>1835</v>
      </c>
    </row>
    <row r="72" spans="2:20" x14ac:dyDescent="0.2">
      <c r="B72" s="33" t="s">
        <v>256</v>
      </c>
      <c r="C72" s="21" t="s">
        <v>60</v>
      </c>
      <c r="D72" s="18" t="s">
        <v>169</v>
      </c>
      <c r="E72" s="23">
        <v>0.9446227929373997</v>
      </c>
      <c r="F72" s="23">
        <v>7.2231139646869984E-3</v>
      </c>
      <c r="G72" s="23">
        <v>1.043338683788122E-2</v>
      </c>
      <c r="H72" s="23">
        <v>9.630818619582664E-3</v>
      </c>
      <c r="I72" s="23">
        <v>1.2841091492776886E-2</v>
      </c>
      <c r="J72" s="23">
        <v>1.6051364365971106E-2</v>
      </c>
      <c r="K72" s="23">
        <v>0</v>
      </c>
      <c r="L72" s="24">
        <v>6230</v>
      </c>
      <c r="M72" s="23">
        <v>0.96171171171171166</v>
      </c>
      <c r="N72" s="23">
        <v>6.7567567567567571E-3</v>
      </c>
      <c r="O72" s="23">
        <v>4.5045045045045045E-3</v>
      </c>
      <c r="P72" s="23">
        <v>4.5045045045045045E-3</v>
      </c>
      <c r="Q72" s="23">
        <v>6.7567567567567571E-3</v>
      </c>
      <c r="R72" s="23">
        <v>1.3513513513513514E-2</v>
      </c>
      <c r="S72" s="23">
        <v>0</v>
      </c>
      <c r="T72" s="24">
        <v>2220</v>
      </c>
    </row>
    <row r="73" spans="2:20" x14ac:dyDescent="0.2">
      <c r="B73" s="33" t="s">
        <v>256</v>
      </c>
      <c r="C73" s="21" t="s">
        <v>69</v>
      </c>
      <c r="D73" s="18" t="s">
        <v>309</v>
      </c>
      <c r="E73" s="23">
        <v>0.70885286783042389</v>
      </c>
      <c r="F73" s="23">
        <v>2.1820448877805487E-2</v>
      </c>
      <c r="G73" s="23">
        <v>0.11845386533665836</v>
      </c>
      <c r="H73" s="23">
        <v>3.3042394014962596E-2</v>
      </c>
      <c r="I73" s="23">
        <v>4.738154613466334E-2</v>
      </c>
      <c r="J73" s="23">
        <v>5.922693266832918E-2</v>
      </c>
      <c r="K73" s="23">
        <v>1.059850374064838E-2</v>
      </c>
      <c r="L73" s="24">
        <v>8020</v>
      </c>
      <c r="M73" s="23">
        <v>0.75308641975308643</v>
      </c>
      <c r="N73" s="23">
        <v>1.7283950617283949E-2</v>
      </c>
      <c r="O73" s="23">
        <v>0.10246913580246914</v>
      </c>
      <c r="P73" s="23">
        <v>2.8395061728395062E-2</v>
      </c>
      <c r="Q73" s="23">
        <v>3.9506172839506172E-2</v>
      </c>
      <c r="R73" s="23">
        <v>5.4320987654320987E-2</v>
      </c>
      <c r="S73" s="23">
        <v>6.1728395061728392E-3</v>
      </c>
      <c r="T73" s="24">
        <v>4050</v>
      </c>
    </row>
    <row r="74" spans="2:20" x14ac:dyDescent="0.2">
      <c r="B74" s="33" t="s">
        <v>256</v>
      </c>
      <c r="C74" s="21" t="s">
        <v>70</v>
      </c>
      <c r="D74" s="18" t="s">
        <v>174</v>
      </c>
      <c r="E74" s="23">
        <v>0.89958158995815896</v>
      </c>
      <c r="F74" s="23">
        <v>9.7629009762900971E-3</v>
      </c>
      <c r="G74" s="23">
        <v>8.368200836820083E-3</v>
      </c>
      <c r="H74" s="23">
        <v>8.368200836820083E-3</v>
      </c>
      <c r="I74" s="23">
        <v>1.3249651324965132E-2</v>
      </c>
      <c r="J74" s="23">
        <v>5.9972105997210597E-2</v>
      </c>
      <c r="K74" s="23">
        <v>6.9735006973500695E-4</v>
      </c>
      <c r="L74" s="24">
        <v>7170</v>
      </c>
      <c r="M74" s="23">
        <v>0.90307328605200943</v>
      </c>
      <c r="N74" s="23">
        <v>4.7281323877068557E-3</v>
      </c>
      <c r="O74" s="23">
        <v>7.0921985815602835E-3</v>
      </c>
      <c r="P74" s="23">
        <v>9.4562647754137114E-3</v>
      </c>
      <c r="Q74" s="23">
        <v>9.4562647754137114E-3</v>
      </c>
      <c r="R74" s="23">
        <v>6.6193853427895979E-2</v>
      </c>
      <c r="S74" s="23">
        <v>0</v>
      </c>
      <c r="T74" s="24">
        <v>2115</v>
      </c>
    </row>
    <row r="75" spans="2:20" x14ac:dyDescent="0.2">
      <c r="B75" s="33" t="s">
        <v>244</v>
      </c>
      <c r="C75" s="21" t="s">
        <v>21</v>
      </c>
      <c r="D75" s="18" t="s">
        <v>310</v>
      </c>
      <c r="E75" s="23">
        <v>0.51616127957347546</v>
      </c>
      <c r="F75" s="23">
        <v>2.8323892035988004E-2</v>
      </c>
      <c r="G75" s="23">
        <v>0.2749083638787071</v>
      </c>
      <c r="H75" s="23">
        <v>0.1072975674775075</v>
      </c>
      <c r="I75" s="23">
        <v>3.8653782072642452E-2</v>
      </c>
      <c r="J75" s="23">
        <v>2.5658113962012664E-2</v>
      </c>
      <c r="K75" s="23">
        <v>8.997000999666778E-3</v>
      </c>
      <c r="L75" s="24">
        <v>15005</v>
      </c>
      <c r="M75" s="23">
        <v>0.5412667946257198</v>
      </c>
      <c r="N75" s="23">
        <v>2.1113243761996161E-2</v>
      </c>
      <c r="O75" s="23">
        <v>0.25719769673704412</v>
      </c>
      <c r="P75" s="23">
        <v>0.11196417146513116</v>
      </c>
      <c r="Q75" s="23">
        <v>4.0307101727447218E-2</v>
      </c>
      <c r="R75" s="23">
        <v>2.4312220089571339E-2</v>
      </c>
      <c r="S75" s="23">
        <v>3.838771593090211E-3</v>
      </c>
      <c r="T75" s="24">
        <v>7815</v>
      </c>
    </row>
    <row r="76" spans="2:20" x14ac:dyDescent="0.2">
      <c r="B76" s="33" t="s">
        <v>244</v>
      </c>
      <c r="C76" s="21" t="s">
        <v>22</v>
      </c>
      <c r="D76" s="18" t="s">
        <v>142</v>
      </c>
      <c r="E76" s="23">
        <v>0.38218691197992893</v>
      </c>
      <c r="F76" s="23">
        <v>3.1361070457871627E-2</v>
      </c>
      <c r="G76" s="23">
        <v>0.33828141333890865</v>
      </c>
      <c r="H76" s="23">
        <v>0.14070666945431737</v>
      </c>
      <c r="I76" s="23">
        <v>7.1294166840894832E-2</v>
      </c>
      <c r="J76" s="23">
        <v>8.5720259251515791E-3</v>
      </c>
      <c r="K76" s="23">
        <v>2.7597742002927032E-2</v>
      </c>
      <c r="L76" s="24">
        <v>23915</v>
      </c>
      <c r="M76" s="23">
        <v>0.40846216436126931</v>
      </c>
      <c r="N76" s="23">
        <v>2.2782750203417412E-2</v>
      </c>
      <c r="O76" s="23">
        <v>0.31407648494711149</v>
      </c>
      <c r="P76" s="23">
        <v>0.14483319772172498</v>
      </c>
      <c r="Q76" s="23">
        <v>7.6484947111472745E-2</v>
      </c>
      <c r="R76" s="23">
        <v>8.9503661513425543E-3</v>
      </c>
      <c r="S76" s="23">
        <v>2.3596419853539462E-2</v>
      </c>
      <c r="T76" s="24">
        <v>6145</v>
      </c>
    </row>
    <row r="77" spans="2:20" x14ac:dyDescent="0.2">
      <c r="B77" s="33" t="s">
        <v>244</v>
      </c>
      <c r="C77" s="21" t="s">
        <v>23</v>
      </c>
      <c r="D77" s="18" t="s">
        <v>311</v>
      </c>
      <c r="E77" s="23">
        <v>0.44568245125348188</v>
      </c>
      <c r="F77" s="23">
        <v>4.0854224698235839E-2</v>
      </c>
      <c r="G77" s="23">
        <v>0.2181987000928505</v>
      </c>
      <c r="H77" s="23">
        <v>7.1959145775301769E-2</v>
      </c>
      <c r="I77" s="23">
        <v>9.7028783658310122E-2</v>
      </c>
      <c r="J77" s="23">
        <v>0.11792014856081709</v>
      </c>
      <c r="K77" s="23">
        <v>8.820798514391829E-3</v>
      </c>
      <c r="L77" s="24">
        <v>10770</v>
      </c>
      <c r="M77" s="23">
        <v>0.48314606741573035</v>
      </c>
      <c r="N77" s="23">
        <v>3.1210986267166042E-2</v>
      </c>
      <c r="O77" s="23">
        <v>0.20349563046192259</v>
      </c>
      <c r="P77" s="23">
        <v>6.741573033707865E-2</v>
      </c>
      <c r="Q77" s="23">
        <v>8.8639200998751555E-2</v>
      </c>
      <c r="R77" s="23">
        <v>0.12234706616729088</v>
      </c>
      <c r="S77" s="23">
        <v>4.9937578027465668E-3</v>
      </c>
      <c r="T77" s="24">
        <v>4005</v>
      </c>
    </row>
    <row r="78" spans="2:20" x14ac:dyDescent="0.2">
      <c r="B78" s="33" t="s">
        <v>244</v>
      </c>
      <c r="C78" s="21" t="s">
        <v>24</v>
      </c>
      <c r="D78" s="18" t="s">
        <v>143</v>
      </c>
      <c r="E78" s="23">
        <v>0.35825545171339562</v>
      </c>
      <c r="F78" s="23">
        <v>5.1401869158878503E-2</v>
      </c>
      <c r="G78" s="23">
        <v>0.17484423676012462</v>
      </c>
      <c r="H78" s="23">
        <v>0.24143302180685358</v>
      </c>
      <c r="I78" s="23">
        <v>6.4641744548286598E-2</v>
      </c>
      <c r="J78" s="23">
        <v>0.10007788161993769</v>
      </c>
      <c r="K78" s="23">
        <v>9.3457943925233638E-3</v>
      </c>
      <c r="L78" s="24">
        <v>12840</v>
      </c>
      <c r="M78" s="23" t="s">
        <v>571</v>
      </c>
      <c r="N78" s="23" t="s">
        <v>571</v>
      </c>
      <c r="O78" s="23" t="s">
        <v>571</v>
      </c>
      <c r="P78" s="23" t="s">
        <v>571</v>
      </c>
      <c r="Q78" s="23" t="s">
        <v>571</v>
      </c>
      <c r="R78" s="23" t="s">
        <v>571</v>
      </c>
      <c r="S78" s="23" t="s">
        <v>571</v>
      </c>
      <c r="T78" s="24" t="s">
        <v>571</v>
      </c>
    </row>
    <row r="79" spans="2:20" x14ac:dyDescent="0.2">
      <c r="B79" s="33" t="s">
        <v>244</v>
      </c>
      <c r="C79" s="21" t="s">
        <v>25</v>
      </c>
      <c r="D79" s="18" t="s">
        <v>312</v>
      </c>
      <c r="E79" s="23">
        <v>0.65006440532417342</v>
      </c>
      <c r="F79" s="23">
        <v>3.3061399742378705E-2</v>
      </c>
      <c r="G79" s="23">
        <v>8.7591240875912413E-2</v>
      </c>
      <c r="H79" s="23">
        <v>3.9072563331902101E-2</v>
      </c>
      <c r="I79" s="23">
        <v>7.9003864319450404E-2</v>
      </c>
      <c r="J79" s="23">
        <v>1.8462859596393301E-2</v>
      </c>
      <c r="K79" s="23">
        <v>9.3173035637612714E-2</v>
      </c>
      <c r="L79" s="24">
        <v>11645</v>
      </c>
      <c r="M79" s="23">
        <v>0.71117166212534055</v>
      </c>
      <c r="N79" s="23">
        <v>2.4523160762942781E-2</v>
      </c>
      <c r="O79" s="23">
        <v>6.8119891008174394E-2</v>
      </c>
      <c r="P79" s="23">
        <v>3.5422343324250684E-2</v>
      </c>
      <c r="Q79" s="23">
        <v>5.4495912806539509E-2</v>
      </c>
      <c r="R79" s="23">
        <v>1.6348773841961851E-2</v>
      </c>
      <c r="S79" s="23">
        <v>8.7193460490463212E-2</v>
      </c>
      <c r="T79" s="24">
        <v>1835</v>
      </c>
    </row>
    <row r="80" spans="2:20" x14ac:dyDescent="0.2">
      <c r="B80" s="33" t="s">
        <v>244</v>
      </c>
      <c r="C80" s="21" t="s">
        <v>26</v>
      </c>
      <c r="D80" s="18" t="s">
        <v>313</v>
      </c>
      <c r="E80" s="23" t="s">
        <v>571</v>
      </c>
      <c r="F80" s="23" t="s">
        <v>571</v>
      </c>
      <c r="G80" s="23" t="s">
        <v>571</v>
      </c>
      <c r="H80" s="23" t="s">
        <v>571</v>
      </c>
      <c r="I80" s="23" t="s">
        <v>571</v>
      </c>
      <c r="J80" s="23" t="s">
        <v>571</v>
      </c>
      <c r="K80" s="23" t="s">
        <v>571</v>
      </c>
      <c r="L80" s="24" t="s">
        <v>571</v>
      </c>
      <c r="M80" s="23" t="s">
        <v>571</v>
      </c>
      <c r="N80" s="23" t="s">
        <v>571</v>
      </c>
      <c r="O80" s="23" t="s">
        <v>571</v>
      </c>
      <c r="P80" s="23" t="s">
        <v>571</v>
      </c>
      <c r="Q80" s="23" t="s">
        <v>571</v>
      </c>
      <c r="R80" s="23" t="s">
        <v>571</v>
      </c>
      <c r="S80" s="23" t="s">
        <v>571</v>
      </c>
      <c r="T80" s="24" t="s">
        <v>571</v>
      </c>
    </row>
    <row r="81" spans="2:20" x14ac:dyDescent="0.2">
      <c r="B81" s="33" t="s">
        <v>244</v>
      </c>
      <c r="C81" s="21" t="s">
        <v>27</v>
      </c>
      <c r="D81" s="18" t="s">
        <v>144</v>
      </c>
      <c r="E81" s="23">
        <v>0.43309692671394801</v>
      </c>
      <c r="F81" s="23">
        <v>5.106382978723404E-2</v>
      </c>
      <c r="G81" s="23">
        <v>0.11773049645390071</v>
      </c>
      <c r="H81" s="23">
        <v>0.2491725768321513</v>
      </c>
      <c r="I81" s="23">
        <v>0.11962174940898346</v>
      </c>
      <c r="J81" s="23">
        <v>1.1820330969267139E-2</v>
      </c>
      <c r="K81" s="23">
        <v>1.7966903073286054E-2</v>
      </c>
      <c r="L81" s="24">
        <v>10575</v>
      </c>
      <c r="M81" s="23">
        <v>0.45730027548209368</v>
      </c>
      <c r="N81" s="23">
        <v>3.5812672176308541E-2</v>
      </c>
      <c r="O81" s="23">
        <v>0.11019283746556474</v>
      </c>
      <c r="P81" s="23">
        <v>0.27272727272727271</v>
      </c>
      <c r="Q81" s="23">
        <v>0.10743801652892562</v>
      </c>
      <c r="R81" s="23">
        <v>1.1019283746556474E-2</v>
      </c>
      <c r="S81" s="23">
        <v>8.2644628099173556E-3</v>
      </c>
      <c r="T81" s="24">
        <v>1815</v>
      </c>
    </row>
    <row r="82" spans="2:20" x14ac:dyDescent="0.2">
      <c r="B82" s="33" t="s">
        <v>244</v>
      </c>
      <c r="C82" s="21" t="s">
        <v>28</v>
      </c>
      <c r="D82" s="18" t="s">
        <v>145</v>
      </c>
      <c r="E82" s="23">
        <v>0.38695937090432503</v>
      </c>
      <c r="F82" s="23">
        <v>2.4901703800786368E-2</v>
      </c>
      <c r="G82" s="23">
        <v>0.12090432503276539</v>
      </c>
      <c r="H82" s="23">
        <v>0.12942332896461337</v>
      </c>
      <c r="I82" s="23">
        <v>0.22608125819134994</v>
      </c>
      <c r="J82" s="23">
        <v>0.10583224115334207</v>
      </c>
      <c r="K82" s="23">
        <v>5.8977719528178242E-3</v>
      </c>
      <c r="L82" s="24">
        <v>15260</v>
      </c>
      <c r="M82" s="23">
        <v>0.41978866474543708</v>
      </c>
      <c r="N82" s="23">
        <v>2.3054755043227664E-2</v>
      </c>
      <c r="O82" s="23">
        <v>0.10182516810758886</v>
      </c>
      <c r="P82" s="23">
        <v>0.12968299711815562</v>
      </c>
      <c r="Q82" s="23">
        <v>0.22190201729106629</v>
      </c>
      <c r="R82" s="23">
        <v>9.7982708933717577E-2</v>
      </c>
      <c r="S82" s="23">
        <v>5.763688760806916E-3</v>
      </c>
      <c r="T82" s="24">
        <v>5205</v>
      </c>
    </row>
    <row r="83" spans="2:20" x14ac:dyDescent="0.2">
      <c r="B83" s="33" t="s">
        <v>244</v>
      </c>
      <c r="C83" s="21" t="s">
        <v>29</v>
      </c>
      <c r="D83" s="18" t="s">
        <v>146</v>
      </c>
      <c r="E83" s="23" t="s">
        <v>571</v>
      </c>
      <c r="F83" s="23" t="s">
        <v>571</v>
      </c>
      <c r="G83" s="23" t="s">
        <v>571</v>
      </c>
      <c r="H83" s="23" t="s">
        <v>571</v>
      </c>
      <c r="I83" s="23" t="s">
        <v>571</v>
      </c>
      <c r="J83" s="23" t="s">
        <v>571</v>
      </c>
      <c r="K83" s="23" t="s">
        <v>571</v>
      </c>
      <c r="L83" s="24" t="s">
        <v>571</v>
      </c>
      <c r="M83" s="23" t="s">
        <v>571</v>
      </c>
      <c r="N83" s="23" t="s">
        <v>571</v>
      </c>
      <c r="O83" s="23" t="s">
        <v>571</v>
      </c>
      <c r="P83" s="23" t="s">
        <v>571</v>
      </c>
      <c r="Q83" s="23" t="s">
        <v>571</v>
      </c>
      <c r="R83" s="23" t="s">
        <v>571</v>
      </c>
      <c r="S83" s="23" t="s">
        <v>571</v>
      </c>
      <c r="T83" s="24" t="s">
        <v>571</v>
      </c>
    </row>
    <row r="84" spans="2:20" x14ac:dyDescent="0.2">
      <c r="B84" s="33" t="s">
        <v>244</v>
      </c>
      <c r="C84" s="21" t="s">
        <v>30</v>
      </c>
      <c r="D84" s="18" t="s">
        <v>147</v>
      </c>
      <c r="E84" s="23">
        <v>0.57528089887640455</v>
      </c>
      <c r="F84" s="23">
        <v>2.9213483146067417E-2</v>
      </c>
      <c r="G84" s="23">
        <v>9.2883895131086136E-2</v>
      </c>
      <c r="H84" s="23">
        <v>2.9962546816479401E-2</v>
      </c>
      <c r="I84" s="23">
        <v>9.2883895131086136E-2</v>
      </c>
      <c r="J84" s="23">
        <v>0.1797752808988764</v>
      </c>
      <c r="K84" s="23">
        <v>7.4906367041198505E-4</v>
      </c>
      <c r="L84" s="24">
        <v>6675</v>
      </c>
      <c r="M84" s="23" t="s">
        <v>571</v>
      </c>
      <c r="N84" s="23" t="s">
        <v>571</v>
      </c>
      <c r="O84" s="23" t="s">
        <v>571</v>
      </c>
      <c r="P84" s="23" t="s">
        <v>571</v>
      </c>
      <c r="Q84" s="23" t="s">
        <v>571</v>
      </c>
      <c r="R84" s="23" t="s">
        <v>571</v>
      </c>
      <c r="S84" s="23" t="s">
        <v>571</v>
      </c>
      <c r="T84" s="24" t="s">
        <v>571</v>
      </c>
    </row>
    <row r="85" spans="2:20" x14ac:dyDescent="0.2">
      <c r="B85" s="33" t="s">
        <v>244</v>
      </c>
      <c r="C85" s="21" t="s">
        <v>31</v>
      </c>
      <c r="D85" s="18" t="s">
        <v>314</v>
      </c>
      <c r="E85" s="23">
        <v>0.44987363100252736</v>
      </c>
      <c r="F85" s="23">
        <v>4.352709912945802E-2</v>
      </c>
      <c r="G85" s="23">
        <v>6.9643358607132833E-2</v>
      </c>
      <c r="H85" s="23">
        <v>0.20162875596742488</v>
      </c>
      <c r="I85" s="23">
        <v>8.5369278292614439E-2</v>
      </c>
      <c r="J85" s="23">
        <v>0.13872507722549846</v>
      </c>
      <c r="K85" s="23">
        <v>1.1513619769727604E-2</v>
      </c>
      <c r="L85" s="24">
        <v>17805</v>
      </c>
      <c r="M85" s="23">
        <v>0.53836317135549872</v>
      </c>
      <c r="N85" s="23">
        <v>3.5805626598465472E-2</v>
      </c>
      <c r="O85" s="23">
        <v>7.0332480818414325E-2</v>
      </c>
      <c r="P85" s="23">
        <v>0.15473145780051151</v>
      </c>
      <c r="Q85" s="23">
        <v>6.2659846547314574E-2</v>
      </c>
      <c r="R85" s="23">
        <v>0.13043478260869565</v>
      </c>
      <c r="S85" s="23">
        <v>8.9514066496163679E-3</v>
      </c>
      <c r="T85" s="24">
        <v>3910</v>
      </c>
    </row>
    <row r="86" spans="2:20" x14ac:dyDescent="0.2">
      <c r="B86" s="33" t="s">
        <v>244</v>
      </c>
      <c r="C86" s="21" t="s">
        <v>32</v>
      </c>
      <c r="D86" s="18" t="s">
        <v>315</v>
      </c>
      <c r="E86" s="23">
        <v>0.29551552318896129</v>
      </c>
      <c r="F86" s="23">
        <v>2.2997316979685704E-2</v>
      </c>
      <c r="G86" s="23">
        <v>0.32004599463395939</v>
      </c>
      <c r="H86" s="23">
        <v>8.5090072824837104E-2</v>
      </c>
      <c r="I86" s="23">
        <v>0.11575316213108471</v>
      </c>
      <c r="J86" s="23">
        <v>0.14794940590264469</v>
      </c>
      <c r="K86" s="23">
        <v>1.1881947106170947E-2</v>
      </c>
      <c r="L86" s="24">
        <v>13045</v>
      </c>
      <c r="M86" s="23" t="s">
        <v>571</v>
      </c>
      <c r="N86" s="23" t="s">
        <v>571</v>
      </c>
      <c r="O86" s="23" t="s">
        <v>571</v>
      </c>
      <c r="P86" s="23" t="s">
        <v>571</v>
      </c>
      <c r="Q86" s="23" t="s">
        <v>571</v>
      </c>
      <c r="R86" s="23" t="s">
        <v>571</v>
      </c>
      <c r="S86" s="23" t="s">
        <v>571</v>
      </c>
      <c r="T86" s="24" t="s">
        <v>571</v>
      </c>
    </row>
    <row r="87" spans="2:20" x14ac:dyDescent="0.2">
      <c r="B87" s="33" t="s">
        <v>244</v>
      </c>
      <c r="C87" s="21" t="s">
        <v>432</v>
      </c>
      <c r="D87" s="18" t="s">
        <v>433</v>
      </c>
      <c r="E87" s="23">
        <v>0.37272727272727274</v>
      </c>
      <c r="F87" s="23">
        <v>2.5619834710743802E-2</v>
      </c>
      <c r="G87" s="23">
        <v>0.16198347107438016</v>
      </c>
      <c r="H87" s="23">
        <v>0.12148760330578512</v>
      </c>
      <c r="I87" s="23">
        <v>0.24132231404958679</v>
      </c>
      <c r="J87" s="23">
        <v>7.768595041322314E-2</v>
      </c>
      <c r="K87" s="23">
        <v>0</v>
      </c>
      <c r="L87" s="24">
        <v>6050</v>
      </c>
      <c r="M87" s="23">
        <v>0.44</v>
      </c>
      <c r="N87" s="23">
        <v>0</v>
      </c>
      <c r="O87" s="23">
        <v>0.12</v>
      </c>
      <c r="P87" s="23">
        <v>0.16</v>
      </c>
      <c r="Q87" s="23">
        <v>0.2</v>
      </c>
      <c r="R87" s="23">
        <v>0.04</v>
      </c>
      <c r="S87" s="23">
        <v>0</v>
      </c>
      <c r="T87" s="24">
        <v>125</v>
      </c>
    </row>
    <row r="88" spans="2:20" x14ac:dyDescent="0.2">
      <c r="B88" s="33" t="s">
        <v>244</v>
      </c>
      <c r="C88" s="21" t="s">
        <v>33</v>
      </c>
      <c r="D88" s="18" t="s">
        <v>148</v>
      </c>
      <c r="E88" s="23">
        <v>0.49450549450549453</v>
      </c>
      <c r="F88" s="23">
        <v>2.6923076923076925E-2</v>
      </c>
      <c r="G88" s="23">
        <v>8.2417582417582416E-2</v>
      </c>
      <c r="H88" s="23">
        <v>0.22527472527472528</v>
      </c>
      <c r="I88" s="23">
        <v>0.11208791208791209</v>
      </c>
      <c r="J88" s="23">
        <v>5.8241758241758243E-2</v>
      </c>
      <c r="K88" s="23">
        <v>0</v>
      </c>
      <c r="L88" s="24">
        <v>9100</v>
      </c>
      <c r="M88" s="23" t="s">
        <v>571</v>
      </c>
      <c r="N88" s="23" t="s">
        <v>571</v>
      </c>
      <c r="O88" s="23" t="s">
        <v>571</v>
      </c>
      <c r="P88" s="23" t="s">
        <v>571</v>
      </c>
      <c r="Q88" s="23" t="s">
        <v>571</v>
      </c>
      <c r="R88" s="23" t="s">
        <v>571</v>
      </c>
      <c r="S88" s="23" t="s">
        <v>571</v>
      </c>
      <c r="T88" s="24" t="s">
        <v>571</v>
      </c>
    </row>
    <row r="89" spans="2:20" x14ac:dyDescent="0.2">
      <c r="B89" s="33" t="s">
        <v>244</v>
      </c>
      <c r="C89" s="21" t="s">
        <v>34</v>
      </c>
      <c r="D89" s="18" t="s">
        <v>149</v>
      </c>
      <c r="E89" s="23">
        <v>0.51090256693348057</v>
      </c>
      <c r="F89" s="23">
        <v>2.6773392216395252E-2</v>
      </c>
      <c r="G89" s="23">
        <v>0.12751863096881039</v>
      </c>
      <c r="H89" s="23">
        <v>7.7836047474468678E-2</v>
      </c>
      <c r="I89" s="23">
        <v>0.13773116202042507</v>
      </c>
      <c r="J89" s="23">
        <v>0.11095776980402981</v>
      </c>
      <c r="K89" s="23">
        <v>8.2804305823902837E-3</v>
      </c>
      <c r="L89" s="24">
        <v>18115</v>
      </c>
      <c r="M89" s="23">
        <v>0.58838071693448701</v>
      </c>
      <c r="N89" s="23">
        <v>1.9777503090234856E-2</v>
      </c>
      <c r="O89" s="23">
        <v>0.11124845488257108</v>
      </c>
      <c r="P89" s="23">
        <v>6.9221260815822E-2</v>
      </c>
      <c r="Q89" s="23">
        <v>0.10877626699629171</v>
      </c>
      <c r="R89" s="23">
        <v>9.7651421508034617E-2</v>
      </c>
      <c r="S89" s="23">
        <v>4.944375772558714E-3</v>
      </c>
      <c r="T89" s="24">
        <v>4045</v>
      </c>
    </row>
    <row r="90" spans="2:20" x14ac:dyDescent="0.2">
      <c r="B90" s="33" t="s">
        <v>244</v>
      </c>
      <c r="C90" s="21" t="s">
        <v>35</v>
      </c>
      <c r="D90" s="18" t="s">
        <v>150</v>
      </c>
      <c r="E90" s="23">
        <v>0.40910906911705952</v>
      </c>
      <c r="F90" s="23">
        <v>3.9153016380343589E-2</v>
      </c>
      <c r="G90" s="23">
        <v>0.13024370755093886</v>
      </c>
      <c r="H90" s="23">
        <v>0.12105473431881741</v>
      </c>
      <c r="I90" s="23">
        <v>0.15421494206951658</v>
      </c>
      <c r="J90" s="23">
        <v>0.10187774670395526</v>
      </c>
      <c r="K90" s="23">
        <v>4.4346783859368757E-2</v>
      </c>
      <c r="L90" s="24">
        <v>12515</v>
      </c>
      <c r="M90" s="23">
        <v>0.43647540983606559</v>
      </c>
      <c r="N90" s="23">
        <v>3.0737704918032786E-2</v>
      </c>
      <c r="O90" s="23">
        <v>0.11065573770491803</v>
      </c>
      <c r="P90" s="23">
        <v>0.10860655737704918</v>
      </c>
      <c r="Q90" s="23">
        <v>0.15573770491803279</v>
      </c>
      <c r="R90" s="23">
        <v>0.12090163934426229</v>
      </c>
      <c r="S90" s="23">
        <v>3.6885245901639344E-2</v>
      </c>
      <c r="T90" s="24">
        <v>2440</v>
      </c>
    </row>
    <row r="91" spans="2:20" x14ac:dyDescent="0.2">
      <c r="B91" s="33" t="s">
        <v>244</v>
      </c>
      <c r="C91" s="21" t="s">
        <v>36</v>
      </c>
      <c r="D91" s="18" t="s">
        <v>151</v>
      </c>
      <c r="E91" s="23">
        <v>0.39228007181328545</v>
      </c>
      <c r="F91" s="23">
        <v>2.333931777378815E-2</v>
      </c>
      <c r="G91" s="23">
        <v>0.31597845601436264</v>
      </c>
      <c r="H91" s="23">
        <v>7.3608617594254938E-2</v>
      </c>
      <c r="I91" s="23">
        <v>7.3608617594254938E-2</v>
      </c>
      <c r="J91" s="23">
        <v>0.10323159784560143</v>
      </c>
      <c r="K91" s="23">
        <v>1.7055655296229804E-2</v>
      </c>
      <c r="L91" s="24">
        <v>5570</v>
      </c>
      <c r="M91" s="23">
        <v>0.40653357531760437</v>
      </c>
      <c r="N91" s="23">
        <v>2.1778584392014518E-2</v>
      </c>
      <c r="O91" s="23">
        <v>0.2867513611615245</v>
      </c>
      <c r="P91" s="23">
        <v>7.441016333938294E-2</v>
      </c>
      <c r="Q91" s="23">
        <v>7.2595281306715068E-2</v>
      </c>
      <c r="R91" s="23">
        <v>0.12159709618874773</v>
      </c>
      <c r="S91" s="23">
        <v>1.6333938294010888E-2</v>
      </c>
      <c r="T91" s="24">
        <v>2755</v>
      </c>
    </row>
    <row r="92" spans="2:20" x14ac:dyDescent="0.2">
      <c r="B92" s="33" t="s">
        <v>244</v>
      </c>
      <c r="C92" s="21" t="s">
        <v>37</v>
      </c>
      <c r="D92" s="18" t="s">
        <v>152</v>
      </c>
      <c r="E92" s="23">
        <v>0.3400315208825847</v>
      </c>
      <c r="F92" s="23">
        <v>2.7186761229314422E-2</v>
      </c>
      <c r="G92" s="23">
        <v>7.7226162332545312E-2</v>
      </c>
      <c r="H92" s="23">
        <v>9.653270291568164E-2</v>
      </c>
      <c r="I92" s="23">
        <v>9.5744680851063829E-2</v>
      </c>
      <c r="J92" s="23">
        <v>0.34791174152876281</v>
      </c>
      <c r="K92" s="23">
        <v>1.5760441292356184E-2</v>
      </c>
      <c r="L92" s="24">
        <v>12690</v>
      </c>
      <c r="M92" s="23">
        <v>0.40518962075848303</v>
      </c>
      <c r="N92" s="23">
        <v>2.9940119760479042E-2</v>
      </c>
      <c r="O92" s="23">
        <v>6.9860279441117765E-2</v>
      </c>
      <c r="P92" s="23">
        <v>9.7804391217564873E-2</v>
      </c>
      <c r="Q92" s="23">
        <v>7.9840319361277445E-2</v>
      </c>
      <c r="R92" s="23">
        <v>0.31337325349301398</v>
      </c>
      <c r="S92" s="23">
        <v>5.9880239520958087E-3</v>
      </c>
      <c r="T92" s="24">
        <v>2505</v>
      </c>
    </row>
    <row r="93" spans="2:20" x14ac:dyDescent="0.2">
      <c r="B93" s="33" t="s">
        <v>244</v>
      </c>
      <c r="C93" s="21" t="s">
        <v>38</v>
      </c>
      <c r="D93" s="18" t="s">
        <v>153</v>
      </c>
      <c r="E93" s="23">
        <v>0.50189825360668183</v>
      </c>
      <c r="F93" s="23">
        <v>4.4039483675018982E-2</v>
      </c>
      <c r="G93" s="23">
        <v>6.1503416856492028E-2</v>
      </c>
      <c r="H93" s="23">
        <v>0.15945330296127563</v>
      </c>
      <c r="I93" s="23">
        <v>8.8838268792710701E-2</v>
      </c>
      <c r="J93" s="23">
        <v>6.2262718299164771E-2</v>
      </c>
      <c r="K93" s="23">
        <v>8.1245254365983302E-2</v>
      </c>
      <c r="L93" s="24">
        <v>6585</v>
      </c>
      <c r="M93" s="23">
        <v>0.48347107438016529</v>
      </c>
      <c r="N93" s="23">
        <v>4.1322314049586778E-2</v>
      </c>
      <c r="O93" s="23">
        <v>5.3719008264462811E-2</v>
      </c>
      <c r="P93" s="23">
        <v>0.13223140495867769</v>
      </c>
      <c r="Q93" s="23">
        <v>9.9173553719008267E-2</v>
      </c>
      <c r="R93" s="23">
        <v>9.5041322314049589E-2</v>
      </c>
      <c r="S93" s="23">
        <v>9.5041322314049589E-2</v>
      </c>
      <c r="T93" s="24">
        <v>1210</v>
      </c>
    </row>
    <row r="94" spans="2:20" x14ac:dyDescent="0.2">
      <c r="B94" s="33" t="s">
        <v>268</v>
      </c>
      <c r="C94" s="21" t="s">
        <v>40</v>
      </c>
      <c r="D94" s="18" t="s">
        <v>316</v>
      </c>
      <c r="E94" s="23">
        <v>0.29054726368159206</v>
      </c>
      <c r="F94" s="23">
        <v>7.1641791044776124E-2</v>
      </c>
      <c r="G94" s="23">
        <v>0.34527363184079601</v>
      </c>
      <c r="H94" s="23">
        <v>0.17313432835820897</v>
      </c>
      <c r="I94" s="23">
        <v>0.11741293532338308</v>
      </c>
      <c r="J94" s="23">
        <v>9.9502487562189048E-4</v>
      </c>
      <c r="K94" s="23">
        <v>0</v>
      </c>
      <c r="L94" s="24">
        <v>5025</v>
      </c>
      <c r="M94" s="23">
        <v>0.35185185185185186</v>
      </c>
      <c r="N94" s="23">
        <v>7.407407407407407E-2</v>
      </c>
      <c r="O94" s="23">
        <v>0.35185185185185186</v>
      </c>
      <c r="P94" s="23">
        <v>0.14814814814814814</v>
      </c>
      <c r="Q94" s="23">
        <v>7.407407407407407E-2</v>
      </c>
      <c r="R94" s="23">
        <v>0</v>
      </c>
      <c r="S94" s="23">
        <v>0</v>
      </c>
      <c r="T94" s="24">
        <v>270</v>
      </c>
    </row>
    <row r="95" spans="2:20" x14ac:dyDescent="0.2">
      <c r="B95" s="33" t="s">
        <v>268</v>
      </c>
      <c r="C95" s="21" t="s">
        <v>42</v>
      </c>
      <c r="D95" s="18" t="s">
        <v>156</v>
      </c>
      <c r="E95" s="23">
        <v>0.95194346289752652</v>
      </c>
      <c r="F95" s="23">
        <v>1.2014134275618375E-2</v>
      </c>
      <c r="G95" s="23">
        <v>9.893992932862191E-3</v>
      </c>
      <c r="H95" s="23">
        <v>7.0671378091872791E-3</v>
      </c>
      <c r="I95" s="23">
        <v>6.3604240282685515E-3</v>
      </c>
      <c r="J95" s="23">
        <v>0</v>
      </c>
      <c r="K95" s="23">
        <v>1.2720848056537103E-2</v>
      </c>
      <c r="L95" s="24">
        <v>7075</v>
      </c>
      <c r="M95" s="23">
        <v>0.96161228406909793</v>
      </c>
      <c r="N95" s="23">
        <v>7.677543186180422E-3</v>
      </c>
      <c r="O95" s="23">
        <v>9.5969289827255271E-3</v>
      </c>
      <c r="P95" s="23">
        <v>3.838771593090211E-3</v>
      </c>
      <c r="Q95" s="23">
        <v>3.838771593090211E-3</v>
      </c>
      <c r="R95" s="23">
        <v>0</v>
      </c>
      <c r="S95" s="23">
        <v>1.3435700575815739E-2</v>
      </c>
      <c r="T95" s="24">
        <v>2605</v>
      </c>
    </row>
    <row r="96" spans="2:20" x14ac:dyDescent="0.2">
      <c r="B96" s="33" t="s">
        <v>268</v>
      </c>
      <c r="C96" s="21" t="s">
        <v>45</v>
      </c>
      <c r="D96" s="18" t="s">
        <v>157</v>
      </c>
      <c r="E96" s="23">
        <v>0.77352941176470591</v>
      </c>
      <c r="F96" s="23">
        <v>1.0294117647058823E-2</v>
      </c>
      <c r="G96" s="23">
        <v>0.05</v>
      </c>
      <c r="H96" s="23">
        <v>1.5441176470588236E-2</v>
      </c>
      <c r="I96" s="23">
        <v>3.4558823529411767E-2</v>
      </c>
      <c r="J96" s="23">
        <v>7.1323529411764702E-2</v>
      </c>
      <c r="K96" s="23">
        <v>4.4852941176470588E-2</v>
      </c>
      <c r="L96" s="24">
        <v>6800</v>
      </c>
      <c r="M96" s="23">
        <v>0.81538461538461537</v>
      </c>
      <c r="N96" s="23">
        <v>6.5934065934065934E-3</v>
      </c>
      <c r="O96" s="23">
        <v>3.2967032967032968E-2</v>
      </c>
      <c r="P96" s="23">
        <v>8.7912087912087912E-3</v>
      </c>
      <c r="Q96" s="23">
        <v>2.6373626373626374E-2</v>
      </c>
      <c r="R96" s="23">
        <v>7.6923076923076927E-2</v>
      </c>
      <c r="S96" s="23">
        <v>3.5164835164835165E-2</v>
      </c>
      <c r="T96" s="24">
        <v>2275</v>
      </c>
    </row>
    <row r="97" spans="2:20" x14ac:dyDescent="0.2">
      <c r="B97" s="33" t="s">
        <v>268</v>
      </c>
      <c r="C97" s="21" t="s">
        <v>47</v>
      </c>
      <c r="D97" s="18" t="s">
        <v>159</v>
      </c>
      <c r="E97" s="23">
        <v>0.88207792207792213</v>
      </c>
      <c r="F97" s="23">
        <v>2.7012987012987013E-2</v>
      </c>
      <c r="G97" s="23">
        <v>3.9480519480519484E-2</v>
      </c>
      <c r="H97" s="23">
        <v>3.6883116883116886E-2</v>
      </c>
      <c r="I97" s="23">
        <v>6.7532467532467532E-3</v>
      </c>
      <c r="J97" s="23">
        <v>0</v>
      </c>
      <c r="K97" s="23">
        <v>7.7922077922077922E-3</v>
      </c>
      <c r="L97" s="24">
        <v>9625</v>
      </c>
      <c r="M97" s="23">
        <v>0.9061032863849765</v>
      </c>
      <c r="N97" s="23">
        <v>1.8779342723004695E-2</v>
      </c>
      <c r="O97" s="23">
        <v>3.5993740219092331E-2</v>
      </c>
      <c r="P97" s="23">
        <v>2.9733959311424099E-2</v>
      </c>
      <c r="Q97" s="23">
        <v>4.6948356807511738E-3</v>
      </c>
      <c r="R97" s="23">
        <v>0</v>
      </c>
      <c r="S97" s="23">
        <v>4.6948356807511738E-3</v>
      </c>
      <c r="T97" s="24">
        <v>3195</v>
      </c>
    </row>
    <row r="98" spans="2:20" x14ac:dyDescent="0.2">
      <c r="B98" s="33" t="s">
        <v>268</v>
      </c>
      <c r="C98" s="21" t="s">
        <v>52</v>
      </c>
      <c r="D98" s="18" t="s">
        <v>163</v>
      </c>
      <c r="E98" s="23">
        <v>0.76661059714045421</v>
      </c>
      <c r="F98" s="23">
        <v>2.6072329688814129E-2</v>
      </c>
      <c r="G98" s="23">
        <v>6.097560975609756E-2</v>
      </c>
      <c r="H98" s="23">
        <v>6.4339781328847767E-2</v>
      </c>
      <c r="I98" s="23">
        <v>1.3036164844407064E-2</v>
      </c>
      <c r="J98" s="23">
        <v>5.2565180824222034E-2</v>
      </c>
      <c r="K98" s="23">
        <v>1.6400336417157275E-2</v>
      </c>
      <c r="L98" s="24">
        <v>11890</v>
      </c>
      <c r="M98" s="23">
        <v>0.75626204238921002</v>
      </c>
      <c r="N98" s="23">
        <v>2.6011560693641619E-2</v>
      </c>
      <c r="O98" s="23">
        <v>6.5510597302504817E-2</v>
      </c>
      <c r="P98" s="23">
        <v>7.9961464354527945E-2</v>
      </c>
      <c r="Q98" s="23">
        <v>1.348747591522158E-2</v>
      </c>
      <c r="R98" s="23">
        <v>4.7206165703275529E-2</v>
      </c>
      <c r="S98" s="23">
        <v>1.348747591522158E-2</v>
      </c>
      <c r="T98" s="24">
        <v>5190</v>
      </c>
    </row>
    <row r="99" spans="2:20" x14ac:dyDescent="0.2">
      <c r="B99" s="33" t="s">
        <v>268</v>
      </c>
      <c r="C99" s="21" t="s">
        <v>53</v>
      </c>
      <c r="D99" s="18" t="s">
        <v>164</v>
      </c>
      <c r="E99" s="23">
        <v>0.60769454969396675</v>
      </c>
      <c r="F99" s="23">
        <v>3.3517924803264355E-2</v>
      </c>
      <c r="G99" s="23">
        <v>7.5779656076945492E-2</v>
      </c>
      <c r="H99" s="23">
        <v>4.6633634508889535E-2</v>
      </c>
      <c r="I99" s="23">
        <v>3.614106674438939E-2</v>
      </c>
      <c r="J99" s="23">
        <v>7.0533372194695423E-2</v>
      </c>
      <c r="K99" s="23">
        <v>0.12999125619352958</v>
      </c>
      <c r="L99" s="24">
        <v>17155</v>
      </c>
      <c r="M99" s="23">
        <v>0.66894664842681262</v>
      </c>
      <c r="N99" s="23">
        <v>2.7359781121751026E-2</v>
      </c>
      <c r="O99" s="23">
        <v>6.0191518467852256E-2</v>
      </c>
      <c r="P99" s="23">
        <v>3.8303693570451436E-2</v>
      </c>
      <c r="Q99" s="23">
        <v>2.3255813953488372E-2</v>
      </c>
      <c r="R99" s="23">
        <v>6.5663474692202461E-2</v>
      </c>
      <c r="S99" s="23">
        <v>0.11491108071135431</v>
      </c>
      <c r="T99" s="24">
        <v>3655</v>
      </c>
    </row>
    <row r="100" spans="2:20" x14ac:dyDescent="0.2">
      <c r="B100" s="33" t="s">
        <v>268</v>
      </c>
      <c r="C100" s="21" t="s">
        <v>54</v>
      </c>
      <c r="D100" s="18" t="s">
        <v>317</v>
      </c>
      <c r="E100" s="23" t="s">
        <v>571</v>
      </c>
      <c r="F100" s="23" t="s">
        <v>571</v>
      </c>
      <c r="G100" s="23" t="s">
        <v>571</v>
      </c>
      <c r="H100" s="23" t="s">
        <v>571</v>
      </c>
      <c r="I100" s="23" t="s">
        <v>571</v>
      </c>
      <c r="J100" s="23" t="s">
        <v>571</v>
      </c>
      <c r="K100" s="23" t="s">
        <v>571</v>
      </c>
      <c r="L100" s="24" t="s">
        <v>571</v>
      </c>
      <c r="M100" s="23" t="s">
        <v>571</v>
      </c>
      <c r="N100" s="23" t="s">
        <v>571</v>
      </c>
      <c r="O100" s="23" t="s">
        <v>571</v>
      </c>
      <c r="P100" s="23" t="s">
        <v>571</v>
      </c>
      <c r="Q100" s="23" t="s">
        <v>571</v>
      </c>
      <c r="R100" s="23" t="s">
        <v>571</v>
      </c>
      <c r="S100" s="23" t="s">
        <v>571</v>
      </c>
      <c r="T100" s="24" t="s">
        <v>571</v>
      </c>
    </row>
    <row r="101" spans="2:20" x14ac:dyDescent="0.2">
      <c r="B101" s="33" t="s">
        <v>268</v>
      </c>
      <c r="C101" s="21" t="s">
        <v>55</v>
      </c>
      <c r="D101" s="18" t="s">
        <v>165</v>
      </c>
      <c r="E101" s="23" t="s">
        <v>571</v>
      </c>
      <c r="F101" s="23" t="s">
        <v>571</v>
      </c>
      <c r="G101" s="23" t="s">
        <v>571</v>
      </c>
      <c r="H101" s="23" t="s">
        <v>571</v>
      </c>
      <c r="I101" s="23" t="s">
        <v>571</v>
      </c>
      <c r="J101" s="23" t="s">
        <v>571</v>
      </c>
      <c r="K101" s="23" t="s">
        <v>571</v>
      </c>
      <c r="L101" s="24" t="s">
        <v>571</v>
      </c>
      <c r="M101" s="23" t="s">
        <v>571</v>
      </c>
      <c r="N101" s="23" t="s">
        <v>571</v>
      </c>
      <c r="O101" s="23" t="s">
        <v>571</v>
      </c>
      <c r="P101" s="23" t="s">
        <v>571</v>
      </c>
      <c r="Q101" s="23" t="s">
        <v>571</v>
      </c>
      <c r="R101" s="23" t="s">
        <v>571</v>
      </c>
      <c r="S101" s="23" t="s">
        <v>571</v>
      </c>
      <c r="T101" s="24" t="s">
        <v>571</v>
      </c>
    </row>
    <row r="102" spans="2:20" x14ac:dyDescent="0.2">
      <c r="B102" s="33" t="s">
        <v>268</v>
      </c>
      <c r="C102" s="21" t="s">
        <v>57</v>
      </c>
      <c r="D102" s="18" t="s">
        <v>166</v>
      </c>
      <c r="E102" s="23">
        <v>0.81031307550644571</v>
      </c>
      <c r="F102" s="23">
        <v>1.5960712093308779E-2</v>
      </c>
      <c r="G102" s="23">
        <v>5.8317986494782072E-2</v>
      </c>
      <c r="H102" s="23">
        <v>8.5942295887047274E-3</v>
      </c>
      <c r="I102" s="23">
        <v>3.1307550644567222E-2</v>
      </c>
      <c r="J102" s="23">
        <v>6.2001227747084102E-2</v>
      </c>
      <c r="K102" s="23">
        <v>1.2277470841006752E-2</v>
      </c>
      <c r="L102" s="24">
        <v>8145</v>
      </c>
      <c r="M102" s="23">
        <v>0.85256410256410253</v>
      </c>
      <c r="N102" s="23">
        <v>8.5470085470085479E-3</v>
      </c>
      <c r="O102" s="23">
        <v>4.9145299145299144E-2</v>
      </c>
      <c r="P102" s="23">
        <v>2.136752136752137E-3</v>
      </c>
      <c r="Q102" s="23">
        <v>1.9230769230769232E-2</v>
      </c>
      <c r="R102" s="23">
        <v>6.1965811965811968E-2</v>
      </c>
      <c r="S102" s="23">
        <v>4.2735042735042739E-3</v>
      </c>
      <c r="T102" s="24">
        <v>2340</v>
      </c>
    </row>
    <row r="103" spans="2:20" x14ac:dyDescent="0.2">
      <c r="B103" s="33" t="s">
        <v>268</v>
      </c>
      <c r="C103" s="21" t="s">
        <v>58</v>
      </c>
      <c r="D103" s="18" t="s">
        <v>167</v>
      </c>
      <c r="E103" s="23">
        <v>0.77981651376146788</v>
      </c>
      <c r="F103" s="23">
        <v>1.9967620075553156E-2</v>
      </c>
      <c r="G103" s="23">
        <v>7.8251484079870481E-2</v>
      </c>
      <c r="H103" s="23">
        <v>2.6443604964921749E-2</v>
      </c>
      <c r="I103" s="23">
        <v>8.094981111710739E-3</v>
      </c>
      <c r="J103" s="23">
        <v>6.4220183486238536E-2</v>
      </c>
      <c r="K103" s="23">
        <v>2.3205612520237454E-2</v>
      </c>
      <c r="L103" s="24">
        <v>9265</v>
      </c>
      <c r="M103" s="23">
        <v>0.79552238805970155</v>
      </c>
      <c r="N103" s="23">
        <v>1.0447761194029851E-2</v>
      </c>
      <c r="O103" s="23">
        <v>6.7164179104477612E-2</v>
      </c>
      <c r="P103" s="23">
        <v>2.3880597014925373E-2</v>
      </c>
      <c r="Q103" s="23">
        <v>5.9701492537313433E-3</v>
      </c>
      <c r="R103" s="23">
        <v>6.4179104477611937E-2</v>
      </c>
      <c r="S103" s="23">
        <v>3.134328358208955E-2</v>
      </c>
      <c r="T103" s="24">
        <v>3350</v>
      </c>
    </row>
    <row r="104" spans="2:20" x14ac:dyDescent="0.2">
      <c r="B104" s="33" t="s">
        <v>268</v>
      </c>
      <c r="C104" s="21" t="s">
        <v>61</v>
      </c>
      <c r="D104" s="18" t="s">
        <v>170</v>
      </c>
      <c r="E104" s="23">
        <v>0.66218236173393119</v>
      </c>
      <c r="F104" s="23">
        <v>2.8774289985052316E-2</v>
      </c>
      <c r="G104" s="23">
        <v>0.14872944693572496</v>
      </c>
      <c r="H104" s="23">
        <v>6.2406576980568014E-2</v>
      </c>
      <c r="I104" s="23">
        <v>1.7189835575485798E-2</v>
      </c>
      <c r="J104" s="23">
        <v>6.2032884902840063E-2</v>
      </c>
      <c r="K104" s="23">
        <v>1.8310911808669655E-2</v>
      </c>
      <c r="L104" s="24">
        <v>13380</v>
      </c>
      <c r="M104" s="23">
        <v>0.6820987654320988</v>
      </c>
      <c r="N104" s="23">
        <v>1.7746913580246913E-2</v>
      </c>
      <c r="O104" s="23">
        <v>0.14737654320987653</v>
      </c>
      <c r="P104" s="23">
        <v>6.4814814814814811E-2</v>
      </c>
      <c r="Q104" s="23">
        <v>1.5432098765432098E-2</v>
      </c>
      <c r="R104" s="23">
        <v>6.1728395061728392E-2</v>
      </c>
      <c r="S104" s="23">
        <v>1.0802469135802469E-2</v>
      </c>
      <c r="T104" s="24">
        <v>6480</v>
      </c>
    </row>
    <row r="105" spans="2:20" x14ac:dyDescent="0.2">
      <c r="B105" s="33" t="s">
        <v>268</v>
      </c>
      <c r="C105" s="21" t="s">
        <v>56</v>
      </c>
      <c r="D105" s="18" t="s">
        <v>318</v>
      </c>
      <c r="E105" s="23">
        <v>0.8404819277108434</v>
      </c>
      <c r="F105" s="23">
        <v>1.9277108433734941E-2</v>
      </c>
      <c r="G105" s="23">
        <v>2.4096385542168676E-2</v>
      </c>
      <c r="H105" s="23">
        <v>9.1566265060240969E-3</v>
      </c>
      <c r="I105" s="23">
        <v>7.7108433734939755E-3</v>
      </c>
      <c r="J105" s="23">
        <v>9.4939759036144572E-2</v>
      </c>
      <c r="K105" s="23">
        <v>4.8192771084337354E-3</v>
      </c>
      <c r="L105" s="24">
        <v>10375</v>
      </c>
      <c r="M105" s="23">
        <v>0.86679174484052535</v>
      </c>
      <c r="N105" s="23">
        <v>1.50093808630394E-2</v>
      </c>
      <c r="O105" s="23">
        <v>1.50093808630394E-2</v>
      </c>
      <c r="P105" s="23">
        <v>7.5046904315196998E-3</v>
      </c>
      <c r="Q105" s="23">
        <v>3.7523452157598499E-3</v>
      </c>
      <c r="R105" s="23">
        <v>9.0056285178236398E-2</v>
      </c>
      <c r="S105" s="23">
        <v>1.876172607879925E-3</v>
      </c>
      <c r="T105" s="24">
        <v>2665</v>
      </c>
    </row>
    <row r="106" spans="2:20" x14ac:dyDescent="0.2">
      <c r="B106" s="33" t="s">
        <v>268</v>
      </c>
      <c r="C106" s="21" t="s">
        <v>62</v>
      </c>
      <c r="D106" s="18" t="s">
        <v>171</v>
      </c>
      <c r="E106" s="23">
        <v>0.80727272727272725</v>
      </c>
      <c r="F106" s="23">
        <v>6.7532467532467532E-3</v>
      </c>
      <c r="G106" s="23">
        <v>7.2727272727272727E-3</v>
      </c>
      <c r="H106" s="23">
        <v>4.1558441558441558E-3</v>
      </c>
      <c r="I106" s="23">
        <v>5.1948051948051948E-3</v>
      </c>
      <c r="J106" s="23">
        <v>4.6753246753246753E-3</v>
      </c>
      <c r="K106" s="23">
        <v>0.16467532467532467</v>
      </c>
      <c r="L106" s="24">
        <v>9625</v>
      </c>
      <c r="M106" s="23">
        <v>0.82942708333333337</v>
      </c>
      <c r="N106" s="23">
        <v>5.208333333333333E-3</v>
      </c>
      <c r="O106" s="23">
        <v>6.510416666666667E-3</v>
      </c>
      <c r="P106" s="23">
        <v>2.6041666666666665E-3</v>
      </c>
      <c r="Q106" s="23">
        <v>3.90625E-3</v>
      </c>
      <c r="R106" s="23">
        <v>5.208333333333333E-3</v>
      </c>
      <c r="S106" s="23">
        <v>0.14713541666666666</v>
      </c>
      <c r="T106" s="24">
        <v>3840</v>
      </c>
    </row>
    <row r="107" spans="2:20" x14ac:dyDescent="0.2">
      <c r="B107" s="33" t="s">
        <v>268</v>
      </c>
      <c r="C107" s="21" t="s">
        <v>63</v>
      </c>
      <c r="D107" s="18" t="s">
        <v>172</v>
      </c>
      <c r="E107" s="23">
        <v>0.52494643403734309</v>
      </c>
      <c r="F107" s="23">
        <v>2.9537802265074992E-2</v>
      </c>
      <c r="G107" s="23">
        <v>0.19237832874196512</v>
      </c>
      <c r="H107" s="23">
        <v>5.6167737985919806E-2</v>
      </c>
      <c r="I107" s="23">
        <v>4.0250994796449342E-2</v>
      </c>
      <c r="J107" s="23">
        <v>6.1218243036424855E-2</v>
      </c>
      <c r="K107" s="23">
        <v>9.5500459136822771E-2</v>
      </c>
      <c r="L107" s="24">
        <v>32670</v>
      </c>
      <c r="M107" s="23">
        <v>0.61645299145299148</v>
      </c>
      <c r="N107" s="23">
        <v>1.8162393162393164E-2</v>
      </c>
      <c r="O107" s="23">
        <v>0.14743589743589744</v>
      </c>
      <c r="P107" s="23">
        <v>5.2884615384615384E-2</v>
      </c>
      <c r="Q107" s="23">
        <v>3.2051282051282048E-2</v>
      </c>
      <c r="R107" s="23">
        <v>5.9829059829059832E-2</v>
      </c>
      <c r="S107" s="23">
        <v>7.3183760683760687E-2</v>
      </c>
      <c r="T107" s="24">
        <v>9360</v>
      </c>
    </row>
    <row r="108" spans="2:20" x14ac:dyDescent="0.2">
      <c r="B108" s="33" t="s">
        <v>268</v>
      </c>
      <c r="C108" s="21" t="s">
        <v>64</v>
      </c>
      <c r="D108" s="18" t="s">
        <v>319</v>
      </c>
      <c r="E108" s="23">
        <v>0.65346907993966818</v>
      </c>
      <c r="F108" s="23">
        <v>2.6018099547511313E-2</v>
      </c>
      <c r="G108" s="23">
        <v>0.10482654600301659</v>
      </c>
      <c r="H108" s="23">
        <v>4.8642533936651584E-2</v>
      </c>
      <c r="I108" s="23">
        <v>6.9381598793363503E-2</v>
      </c>
      <c r="J108" s="23">
        <v>3.5444947209653091E-2</v>
      </c>
      <c r="K108" s="23">
        <v>6.2594268476621417E-2</v>
      </c>
      <c r="L108" s="24">
        <v>13260</v>
      </c>
      <c r="M108" s="23">
        <v>0.72835820895522385</v>
      </c>
      <c r="N108" s="23">
        <v>2.0895522388059702E-2</v>
      </c>
      <c r="O108" s="23">
        <v>9.1044776119402981E-2</v>
      </c>
      <c r="P108" s="23">
        <v>4.0298507462686567E-2</v>
      </c>
      <c r="Q108" s="23">
        <v>5.5223880597014927E-2</v>
      </c>
      <c r="R108" s="23">
        <v>2.5373134328358207E-2</v>
      </c>
      <c r="S108" s="23">
        <v>3.5820895522388062E-2</v>
      </c>
      <c r="T108" s="24">
        <v>3350</v>
      </c>
    </row>
    <row r="109" spans="2:20" x14ac:dyDescent="0.2">
      <c r="B109" s="33" t="s">
        <v>268</v>
      </c>
      <c r="C109" s="21" t="s">
        <v>65</v>
      </c>
      <c r="D109" s="18" t="s">
        <v>320</v>
      </c>
      <c r="E109" s="23" t="s">
        <v>571</v>
      </c>
      <c r="F109" s="23" t="s">
        <v>571</v>
      </c>
      <c r="G109" s="23" t="s">
        <v>571</v>
      </c>
      <c r="H109" s="23" t="s">
        <v>571</v>
      </c>
      <c r="I109" s="23" t="s">
        <v>571</v>
      </c>
      <c r="J109" s="23" t="s">
        <v>571</v>
      </c>
      <c r="K109" s="23" t="s">
        <v>571</v>
      </c>
      <c r="L109" s="24" t="s">
        <v>571</v>
      </c>
      <c r="M109" s="23" t="s">
        <v>571</v>
      </c>
      <c r="N109" s="23" t="s">
        <v>571</v>
      </c>
      <c r="O109" s="23" t="s">
        <v>571</v>
      </c>
      <c r="P109" s="23" t="s">
        <v>571</v>
      </c>
      <c r="Q109" s="23" t="s">
        <v>571</v>
      </c>
      <c r="R109" s="23" t="s">
        <v>571</v>
      </c>
      <c r="S109" s="23" t="s">
        <v>571</v>
      </c>
      <c r="T109" s="24" t="s">
        <v>571</v>
      </c>
    </row>
    <row r="110" spans="2:20" x14ac:dyDescent="0.2">
      <c r="B110" s="33" t="s">
        <v>268</v>
      </c>
      <c r="C110" s="21" t="s">
        <v>66</v>
      </c>
      <c r="D110" s="18" t="s">
        <v>321</v>
      </c>
      <c r="E110" s="23">
        <v>0.59839792162805805</v>
      </c>
      <c r="F110" s="23">
        <v>2.5546655120155876E-2</v>
      </c>
      <c r="G110" s="23">
        <v>0.24420870318250704</v>
      </c>
      <c r="H110" s="23">
        <v>5.2392292704048493E-2</v>
      </c>
      <c r="I110" s="23">
        <v>4.178393591686512E-2</v>
      </c>
      <c r="J110" s="23">
        <v>3.5722017752760335E-2</v>
      </c>
      <c r="K110" s="23">
        <v>1.7319766183156527E-3</v>
      </c>
      <c r="L110" s="24">
        <v>23095</v>
      </c>
      <c r="M110" s="23">
        <v>0.67895878524945774</v>
      </c>
      <c r="N110" s="23">
        <v>1.8799710773680405E-2</v>
      </c>
      <c r="O110" s="23">
        <v>0.20607375271149675</v>
      </c>
      <c r="P110" s="23">
        <v>3.759942154736081E-2</v>
      </c>
      <c r="Q110" s="23">
        <v>2.9645697758496022E-2</v>
      </c>
      <c r="R110" s="23">
        <v>2.7476500361532898E-2</v>
      </c>
      <c r="S110" s="23">
        <v>0</v>
      </c>
      <c r="T110" s="24">
        <v>6915</v>
      </c>
    </row>
    <row r="111" spans="2:20" x14ac:dyDescent="0.2">
      <c r="B111" s="33" t="s">
        <v>268</v>
      </c>
      <c r="C111" s="21" t="s">
        <v>67</v>
      </c>
      <c r="D111" s="18" t="s">
        <v>322</v>
      </c>
      <c r="E111" s="23">
        <v>0.86801298232960689</v>
      </c>
      <c r="F111" s="23">
        <v>2.2358456545257845E-2</v>
      </c>
      <c r="G111" s="23">
        <v>3.7143887486476741E-2</v>
      </c>
      <c r="H111" s="23">
        <v>1.4064190407500902E-2</v>
      </c>
      <c r="I111" s="23">
        <v>1.1179228272628922E-2</v>
      </c>
      <c r="J111" s="23">
        <v>1.5506671474936892E-2</v>
      </c>
      <c r="K111" s="23">
        <v>3.2095203750450774E-2</v>
      </c>
      <c r="L111" s="24">
        <v>13865</v>
      </c>
      <c r="M111" s="23">
        <v>0.89874739039665974</v>
      </c>
      <c r="N111" s="23">
        <v>1.3569937369519834E-2</v>
      </c>
      <c r="O111" s="23">
        <v>2.9227557411273485E-2</v>
      </c>
      <c r="P111" s="23">
        <v>1.0438413361169102E-2</v>
      </c>
      <c r="Q111" s="23">
        <v>9.3945720250521916E-3</v>
      </c>
      <c r="R111" s="23">
        <v>1.1482254697286013E-2</v>
      </c>
      <c r="S111" s="23">
        <v>2.7139874739039668E-2</v>
      </c>
      <c r="T111" s="24">
        <v>4790</v>
      </c>
    </row>
    <row r="112" spans="2:20" x14ac:dyDescent="0.2">
      <c r="B112" s="33" t="s">
        <v>268</v>
      </c>
      <c r="C112" s="21" t="s">
        <v>68</v>
      </c>
      <c r="D112" s="18" t="s">
        <v>173</v>
      </c>
      <c r="E112" s="23">
        <v>0.6750861079219288</v>
      </c>
      <c r="F112" s="23">
        <v>2.4684270952927669E-2</v>
      </c>
      <c r="G112" s="23">
        <v>0.14580941446613088</v>
      </c>
      <c r="H112" s="23">
        <v>3.2721010332950634E-2</v>
      </c>
      <c r="I112" s="23">
        <v>1.6647531572904706E-2</v>
      </c>
      <c r="J112" s="23">
        <v>5.9127439724454653E-2</v>
      </c>
      <c r="K112" s="23">
        <v>4.6498277841561422E-2</v>
      </c>
      <c r="L112" s="24">
        <v>8710</v>
      </c>
      <c r="M112" s="23">
        <v>0.74736842105263157</v>
      </c>
      <c r="N112" s="23">
        <v>1.9298245614035089E-2</v>
      </c>
      <c r="O112" s="23">
        <v>0.11929824561403508</v>
      </c>
      <c r="P112" s="23">
        <v>2.456140350877193E-2</v>
      </c>
      <c r="Q112" s="23">
        <v>1.2280701754385965E-2</v>
      </c>
      <c r="R112" s="23">
        <v>4.5614035087719301E-2</v>
      </c>
      <c r="S112" s="23">
        <v>3.1578947368421054E-2</v>
      </c>
      <c r="T112" s="24">
        <v>2850</v>
      </c>
    </row>
    <row r="113" spans="2:20" x14ac:dyDescent="0.2">
      <c r="B113" s="33" t="s">
        <v>268</v>
      </c>
      <c r="C113" s="21" t="s">
        <v>71</v>
      </c>
      <c r="D113" s="18" t="s">
        <v>175</v>
      </c>
      <c r="E113" s="23">
        <v>0.88099808061420348</v>
      </c>
      <c r="F113" s="23">
        <v>7.677543186180422E-3</v>
      </c>
      <c r="G113" s="23">
        <v>2.9174664107485603E-2</v>
      </c>
      <c r="H113" s="23">
        <v>4.2226487523992322E-3</v>
      </c>
      <c r="I113" s="23">
        <v>1.1516314779270634E-2</v>
      </c>
      <c r="J113" s="23">
        <v>6.6026871401151627E-2</v>
      </c>
      <c r="K113" s="23">
        <v>0</v>
      </c>
      <c r="L113" s="24">
        <v>13025</v>
      </c>
      <c r="M113" s="23">
        <v>0.9057873485868102</v>
      </c>
      <c r="N113" s="23">
        <v>5.3835800807537013E-3</v>
      </c>
      <c r="O113" s="23">
        <v>1.7496635262449527E-2</v>
      </c>
      <c r="P113" s="23">
        <v>4.0376850605652759E-3</v>
      </c>
      <c r="Q113" s="23">
        <v>6.7294751009421266E-3</v>
      </c>
      <c r="R113" s="23">
        <v>6.0565275908479141E-2</v>
      </c>
      <c r="S113" s="23">
        <v>0</v>
      </c>
      <c r="T113" s="24">
        <v>3715</v>
      </c>
    </row>
    <row r="114" spans="2:20" x14ac:dyDescent="0.2">
      <c r="B114" s="33" t="s">
        <v>268</v>
      </c>
      <c r="C114" s="21" t="s">
        <v>72</v>
      </c>
      <c r="D114" s="18" t="s">
        <v>176</v>
      </c>
      <c r="E114" s="23">
        <v>0.57995226730310268</v>
      </c>
      <c r="F114" s="23">
        <v>1.6706443914081145E-2</v>
      </c>
      <c r="G114" s="23">
        <v>7.955449482895784E-4</v>
      </c>
      <c r="H114" s="23">
        <v>8.1145584725536998E-2</v>
      </c>
      <c r="I114" s="23">
        <v>3.1821797931583136E-3</v>
      </c>
      <c r="J114" s="23">
        <v>0.31821797931583135</v>
      </c>
      <c r="K114" s="23">
        <v>0</v>
      </c>
      <c r="L114" s="24">
        <v>6285</v>
      </c>
      <c r="M114" s="23">
        <v>0.61202185792349728</v>
      </c>
      <c r="N114" s="23">
        <v>1.6393442622950821E-2</v>
      </c>
      <c r="O114" s="23">
        <v>0</v>
      </c>
      <c r="P114" s="23">
        <v>8.7431693989071038E-2</v>
      </c>
      <c r="Q114" s="23">
        <v>0</v>
      </c>
      <c r="R114" s="23">
        <v>0.28688524590163933</v>
      </c>
      <c r="S114" s="23">
        <v>0</v>
      </c>
      <c r="T114" s="24">
        <v>1830</v>
      </c>
    </row>
    <row r="115" spans="2:20" x14ac:dyDescent="0.2">
      <c r="B115" s="33" t="s">
        <v>280</v>
      </c>
      <c r="C115" s="21" t="s">
        <v>74</v>
      </c>
      <c r="D115" s="18" t="s">
        <v>178</v>
      </c>
      <c r="E115" s="23">
        <v>0.75876120619396903</v>
      </c>
      <c r="F115" s="23">
        <v>1.0594947025264874E-2</v>
      </c>
      <c r="G115" s="23">
        <v>0.11409942950285248</v>
      </c>
      <c r="H115" s="23">
        <v>3.2599837000814994E-3</v>
      </c>
      <c r="I115" s="23">
        <v>1.4669926650366748E-2</v>
      </c>
      <c r="J115" s="23">
        <v>4.4824775876120618E-2</v>
      </c>
      <c r="K115" s="23">
        <v>5.3789731051344741E-2</v>
      </c>
      <c r="L115" s="24">
        <v>6135</v>
      </c>
      <c r="M115" s="23">
        <v>0.82</v>
      </c>
      <c r="N115" s="23">
        <v>3.3333333333333335E-3</v>
      </c>
      <c r="O115" s="23">
        <v>8.3333333333333329E-2</v>
      </c>
      <c r="P115" s="23">
        <v>3.3333333333333335E-3</v>
      </c>
      <c r="Q115" s="23">
        <v>6.6666666666666671E-3</v>
      </c>
      <c r="R115" s="23">
        <v>0.03</v>
      </c>
      <c r="S115" s="23">
        <v>0.05</v>
      </c>
      <c r="T115" s="24">
        <v>1500</v>
      </c>
    </row>
    <row r="116" spans="2:20" x14ac:dyDescent="0.2">
      <c r="B116" s="33" t="s">
        <v>280</v>
      </c>
      <c r="C116" s="21" t="s">
        <v>76</v>
      </c>
      <c r="D116" s="18" t="s">
        <v>180</v>
      </c>
      <c r="E116" s="23">
        <v>0.90815744438106105</v>
      </c>
      <c r="F116" s="23">
        <v>1.4831717056474614E-2</v>
      </c>
      <c r="G116" s="23">
        <v>7.4158585282373072E-3</v>
      </c>
      <c r="H116" s="23">
        <v>7.4158585282373072E-3</v>
      </c>
      <c r="I116" s="23">
        <v>9.6976611523103256E-3</v>
      </c>
      <c r="J116" s="23">
        <v>5.1340559041642898E-2</v>
      </c>
      <c r="K116" s="23">
        <v>0</v>
      </c>
      <c r="L116" s="24">
        <v>8765</v>
      </c>
      <c r="M116" s="23">
        <v>0.92416225749559078</v>
      </c>
      <c r="N116" s="23">
        <v>1.2345679012345678E-2</v>
      </c>
      <c r="O116" s="23">
        <v>5.2910052910052907E-3</v>
      </c>
      <c r="P116" s="23">
        <v>3.5273368606701938E-3</v>
      </c>
      <c r="Q116" s="23">
        <v>8.8183421516754845E-3</v>
      </c>
      <c r="R116" s="23">
        <v>4.585537918871252E-2</v>
      </c>
      <c r="S116" s="23">
        <v>0</v>
      </c>
      <c r="T116" s="24">
        <v>2835</v>
      </c>
    </row>
    <row r="117" spans="2:20" x14ac:dyDescent="0.2">
      <c r="B117" s="33" t="s">
        <v>280</v>
      </c>
      <c r="C117" s="21" t="s">
        <v>79</v>
      </c>
      <c r="D117" s="18" t="s">
        <v>183</v>
      </c>
      <c r="E117" s="23">
        <v>0.48942042318307266</v>
      </c>
      <c r="F117" s="23">
        <v>1.8859245630174794E-2</v>
      </c>
      <c r="G117" s="23">
        <v>0.359245630174793</v>
      </c>
      <c r="H117" s="23">
        <v>2.7598896044158234E-2</v>
      </c>
      <c r="I117" s="23">
        <v>6.853725850965961E-2</v>
      </c>
      <c r="J117" s="23">
        <v>2.0699172033118676E-2</v>
      </c>
      <c r="K117" s="23">
        <v>1.5639374425023E-2</v>
      </c>
      <c r="L117" s="24">
        <v>10870</v>
      </c>
      <c r="M117" s="23">
        <v>0.59465478841870822</v>
      </c>
      <c r="N117" s="23">
        <v>1.3363028953229399E-2</v>
      </c>
      <c r="O117" s="23">
        <v>0.30066815144766146</v>
      </c>
      <c r="P117" s="23">
        <v>2.6726057906458798E-2</v>
      </c>
      <c r="Q117" s="23">
        <v>4.4543429844097995E-2</v>
      </c>
      <c r="R117" s="23">
        <v>1.1135857461024499E-2</v>
      </c>
      <c r="S117" s="23">
        <v>1.1135857461024499E-2</v>
      </c>
      <c r="T117" s="24">
        <v>2245</v>
      </c>
    </row>
    <row r="118" spans="2:20" x14ac:dyDescent="0.2">
      <c r="B118" s="33" t="s">
        <v>280</v>
      </c>
      <c r="C118" s="21" t="s">
        <v>80</v>
      </c>
      <c r="D118" s="18" t="s">
        <v>323</v>
      </c>
      <c r="E118" s="23">
        <v>0.77132216014897581</v>
      </c>
      <c r="F118" s="23">
        <v>2.6070763500931099E-2</v>
      </c>
      <c r="G118" s="23">
        <v>0.15158286778398511</v>
      </c>
      <c r="H118" s="23">
        <v>3.0167597765363128E-2</v>
      </c>
      <c r="I118" s="23">
        <v>1.5270018621973929E-2</v>
      </c>
      <c r="J118" s="23">
        <v>1.8621973929236499E-3</v>
      </c>
      <c r="K118" s="23">
        <v>3.7243947858472998E-3</v>
      </c>
      <c r="L118" s="24">
        <v>13425</v>
      </c>
      <c r="M118" s="23">
        <v>0.82507288629737607</v>
      </c>
      <c r="N118" s="23">
        <v>1.6034985422740525E-2</v>
      </c>
      <c r="O118" s="23">
        <v>0.119533527696793</v>
      </c>
      <c r="P118" s="23">
        <v>2.3323615160349854E-2</v>
      </c>
      <c r="Q118" s="23">
        <v>1.3119533527696793E-2</v>
      </c>
      <c r="R118" s="23">
        <v>1.4577259475218659E-3</v>
      </c>
      <c r="S118" s="23">
        <v>1.4577259475218659E-3</v>
      </c>
      <c r="T118" s="24">
        <v>3430</v>
      </c>
    </row>
    <row r="119" spans="2:20" x14ac:dyDescent="0.2">
      <c r="B119" s="33" t="s">
        <v>280</v>
      </c>
      <c r="C119" s="21" t="s">
        <v>82</v>
      </c>
      <c r="D119" s="18" t="s">
        <v>324</v>
      </c>
      <c r="E119" s="23">
        <v>0.87727434891188016</v>
      </c>
      <c r="F119" s="23">
        <v>7.4919728861933639E-3</v>
      </c>
      <c r="G119" s="23">
        <v>9.632536567962896E-3</v>
      </c>
      <c r="H119" s="23">
        <v>5.3514092044238317E-3</v>
      </c>
      <c r="I119" s="23">
        <v>9.989297181591153E-3</v>
      </c>
      <c r="J119" s="23">
        <v>8.5979307884409564E-2</v>
      </c>
      <c r="K119" s="23">
        <v>4.2811273635390652E-3</v>
      </c>
      <c r="L119" s="24">
        <v>14015</v>
      </c>
      <c r="M119" s="23">
        <v>0.89328537170263789</v>
      </c>
      <c r="N119" s="23">
        <v>4.7961630695443642E-3</v>
      </c>
      <c r="O119" s="23">
        <v>5.9952038369304557E-3</v>
      </c>
      <c r="P119" s="23">
        <v>5.9952038369304557E-3</v>
      </c>
      <c r="Q119" s="23">
        <v>7.1942446043165471E-3</v>
      </c>
      <c r="R119" s="23">
        <v>8.1534772182254203E-2</v>
      </c>
      <c r="S119" s="23">
        <v>2.3980815347721821E-3</v>
      </c>
      <c r="T119" s="24">
        <v>4170</v>
      </c>
    </row>
    <row r="120" spans="2:20" x14ac:dyDescent="0.2">
      <c r="B120" s="33" t="s">
        <v>280</v>
      </c>
      <c r="C120" s="21" t="s">
        <v>83</v>
      </c>
      <c r="D120" s="18" t="s">
        <v>325</v>
      </c>
      <c r="E120" s="23">
        <v>0.8690958164642375</v>
      </c>
      <c r="F120" s="23">
        <v>1.5519568151147099E-2</v>
      </c>
      <c r="G120" s="23">
        <v>1.5182186234817813E-2</v>
      </c>
      <c r="H120" s="23">
        <v>1.0458839406207827E-2</v>
      </c>
      <c r="I120" s="23">
        <v>1.9230769230769232E-2</v>
      </c>
      <c r="J120" s="23">
        <v>2.1592442645074223E-2</v>
      </c>
      <c r="K120" s="23">
        <v>4.9257759784075573E-2</v>
      </c>
      <c r="L120" s="24">
        <v>14820</v>
      </c>
      <c r="M120" s="23">
        <v>0.85869565217391308</v>
      </c>
      <c r="N120" s="23">
        <v>1.6908212560386472E-2</v>
      </c>
      <c r="O120" s="23">
        <v>1.6908212560386472E-2</v>
      </c>
      <c r="P120" s="23">
        <v>1.570048309178744E-2</v>
      </c>
      <c r="Q120" s="23">
        <v>2.0531400966183576E-2</v>
      </c>
      <c r="R120" s="23">
        <v>2.4154589371980676E-2</v>
      </c>
      <c r="S120" s="23">
        <v>4.710144927536232E-2</v>
      </c>
      <c r="T120" s="24">
        <v>4140</v>
      </c>
    </row>
    <row r="121" spans="2:20" x14ac:dyDescent="0.2">
      <c r="B121" s="33" t="s">
        <v>280</v>
      </c>
      <c r="C121" s="21" t="s">
        <v>86</v>
      </c>
      <c r="D121" s="18" t="s">
        <v>186</v>
      </c>
      <c r="E121" s="23">
        <v>0.83842010771992814</v>
      </c>
      <c r="F121" s="23">
        <v>1.2567324955116697E-2</v>
      </c>
      <c r="G121" s="23">
        <v>1.0771992818671455E-2</v>
      </c>
      <c r="H121" s="23">
        <v>1.0771992818671455E-2</v>
      </c>
      <c r="I121" s="23">
        <v>1.526032315978456E-2</v>
      </c>
      <c r="J121" s="23">
        <v>0.11131059245960502</v>
      </c>
      <c r="K121" s="23">
        <v>0</v>
      </c>
      <c r="L121" s="24">
        <v>5570</v>
      </c>
      <c r="M121" s="23" t="s">
        <v>571</v>
      </c>
      <c r="N121" s="23" t="s">
        <v>571</v>
      </c>
      <c r="O121" s="23" t="s">
        <v>571</v>
      </c>
      <c r="P121" s="23" t="s">
        <v>571</v>
      </c>
      <c r="Q121" s="23" t="s">
        <v>571</v>
      </c>
      <c r="R121" s="23" t="s">
        <v>571</v>
      </c>
      <c r="S121" s="23" t="s">
        <v>571</v>
      </c>
      <c r="T121" s="24" t="s">
        <v>571</v>
      </c>
    </row>
    <row r="122" spans="2:20" x14ac:dyDescent="0.2">
      <c r="B122" s="33" t="s">
        <v>280</v>
      </c>
      <c r="C122" s="21" t="s">
        <v>87</v>
      </c>
      <c r="D122" s="18" t="s">
        <v>326</v>
      </c>
      <c r="E122" s="23">
        <v>0.86436781609195401</v>
      </c>
      <c r="F122" s="23">
        <v>5.7471264367816091E-3</v>
      </c>
      <c r="G122" s="23">
        <v>1.1494252873563218E-2</v>
      </c>
      <c r="H122" s="23">
        <v>6.8965517241379309E-3</v>
      </c>
      <c r="I122" s="23">
        <v>1.1494252873563218E-2</v>
      </c>
      <c r="J122" s="23">
        <v>3.1034482758620689E-2</v>
      </c>
      <c r="K122" s="23">
        <v>7.0114942528735638E-2</v>
      </c>
      <c r="L122" s="24">
        <v>4350</v>
      </c>
      <c r="M122" s="23">
        <v>0.92207792207792205</v>
      </c>
      <c r="N122" s="23">
        <v>4.329004329004329E-3</v>
      </c>
      <c r="O122" s="23">
        <v>8.658008658008658E-3</v>
      </c>
      <c r="P122" s="23">
        <v>8.658008658008658E-3</v>
      </c>
      <c r="Q122" s="23">
        <v>4.329004329004329E-3</v>
      </c>
      <c r="R122" s="23">
        <v>1.7316017316017316E-2</v>
      </c>
      <c r="S122" s="23">
        <v>3.4632034632034632E-2</v>
      </c>
      <c r="T122" s="24">
        <v>1155</v>
      </c>
    </row>
    <row r="123" spans="2:20" x14ac:dyDescent="0.2">
      <c r="B123" s="33" t="s">
        <v>280</v>
      </c>
      <c r="C123" s="21" t="s">
        <v>88</v>
      </c>
      <c r="D123" s="18" t="s">
        <v>327</v>
      </c>
      <c r="E123" s="23">
        <v>0.77411979881115689</v>
      </c>
      <c r="F123" s="23">
        <v>1.0973936899862825E-2</v>
      </c>
      <c r="G123" s="23">
        <v>1.1888431641518061E-2</v>
      </c>
      <c r="H123" s="23">
        <v>1.0516689529035207E-2</v>
      </c>
      <c r="I123" s="23">
        <v>4.2981252857796068E-2</v>
      </c>
      <c r="J123" s="23">
        <v>8.3219021490626433E-2</v>
      </c>
      <c r="K123" s="23">
        <v>6.6300868770004573E-2</v>
      </c>
      <c r="L123" s="24">
        <v>10935</v>
      </c>
      <c r="M123" s="23">
        <v>0.77632805219012113</v>
      </c>
      <c r="N123" s="23">
        <v>9.3196644920782844E-3</v>
      </c>
      <c r="O123" s="23">
        <v>1.2115563839701771E-2</v>
      </c>
      <c r="P123" s="23">
        <v>1.0251630941286114E-2</v>
      </c>
      <c r="Q123" s="23">
        <v>3.6346691519105315E-2</v>
      </c>
      <c r="R123" s="23">
        <v>9.2264678471575018E-2</v>
      </c>
      <c r="S123" s="23">
        <v>6.1509785647716683E-2</v>
      </c>
      <c r="T123" s="24">
        <v>5365</v>
      </c>
    </row>
    <row r="124" spans="2:20" x14ac:dyDescent="0.2">
      <c r="B124" s="33" t="s">
        <v>280</v>
      </c>
      <c r="C124" s="21" t="s">
        <v>90</v>
      </c>
      <c r="D124" s="18" t="s">
        <v>188</v>
      </c>
      <c r="E124" s="23">
        <v>0.6732939279957012</v>
      </c>
      <c r="F124" s="23">
        <v>2.4449220849005911E-2</v>
      </c>
      <c r="G124" s="23">
        <v>0.10478237506716818</v>
      </c>
      <c r="H124" s="23">
        <v>6.9317571198280498E-2</v>
      </c>
      <c r="I124" s="23">
        <v>5.3465878559914026E-2</v>
      </c>
      <c r="J124" s="23">
        <v>2.2299838796346051E-2</v>
      </c>
      <c r="K124" s="23">
        <v>5.2122514777001611E-2</v>
      </c>
      <c r="L124" s="24">
        <v>18610</v>
      </c>
      <c r="M124" s="23">
        <v>0.73760000000000003</v>
      </c>
      <c r="N124" s="23">
        <v>0.02</v>
      </c>
      <c r="O124" s="23">
        <v>8.5599999999999996E-2</v>
      </c>
      <c r="P124" s="23">
        <v>5.1999999999999998E-2</v>
      </c>
      <c r="Q124" s="23">
        <v>3.6799999999999999E-2</v>
      </c>
      <c r="R124" s="23">
        <v>2.3199999999999998E-2</v>
      </c>
      <c r="S124" s="23">
        <v>4.3999999999999997E-2</v>
      </c>
      <c r="T124" s="24">
        <v>6250</v>
      </c>
    </row>
    <row r="125" spans="2:20" x14ac:dyDescent="0.2">
      <c r="B125" s="33" t="s">
        <v>280</v>
      </c>
      <c r="C125" s="21" t="s">
        <v>93</v>
      </c>
      <c r="D125" s="18" t="s">
        <v>191</v>
      </c>
      <c r="E125" s="23">
        <v>0.76590563165905634</v>
      </c>
      <c r="F125" s="23">
        <v>2.4657534246575342E-2</v>
      </c>
      <c r="G125" s="23">
        <v>0.14155251141552511</v>
      </c>
      <c r="H125" s="23">
        <v>1.1872146118721462E-2</v>
      </c>
      <c r="I125" s="23">
        <v>1.5220700152207001E-3</v>
      </c>
      <c r="J125" s="23">
        <v>2.6179604261796042E-2</v>
      </c>
      <c r="K125" s="23">
        <v>2.8006088280060883E-2</v>
      </c>
      <c r="L125" s="24">
        <v>16425</v>
      </c>
      <c r="M125" s="23">
        <v>0.83647058823529408</v>
      </c>
      <c r="N125" s="23">
        <v>1.6470588235294119E-2</v>
      </c>
      <c r="O125" s="23">
        <v>8.352941176470588E-2</v>
      </c>
      <c r="P125" s="23">
        <v>1.0588235294117647E-2</v>
      </c>
      <c r="Q125" s="23">
        <v>1.176470588235294E-3</v>
      </c>
      <c r="R125" s="23">
        <v>2.4705882352941175E-2</v>
      </c>
      <c r="S125" s="23">
        <v>2.7058823529411764E-2</v>
      </c>
      <c r="T125" s="24">
        <v>4250</v>
      </c>
    </row>
    <row r="126" spans="2:20" x14ac:dyDescent="0.2">
      <c r="B126" s="33" t="s">
        <v>280</v>
      </c>
      <c r="C126" s="21" t="s">
        <v>94</v>
      </c>
      <c r="D126" s="18" t="s">
        <v>192</v>
      </c>
      <c r="E126" s="23">
        <v>0.88656884875846498</v>
      </c>
      <c r="F126" s="23">
        <v>3.3860045146726862E-3</v>
      </c>
      <c r="G126" s="23">
        <v>7.900677200902935E-3</v>
      </c>
      <c r="H126" s="23">
        <v>3.9503386004514675E-3</v>
      </c>
      <c r="I126" s="23">
        <v>2.3702031602708805E-2</v>
      </c>
      <c r="J126" s="23">
        <v>5.5304740406320545E-2</v>
      </c>
      <c r="K126" s="23">
        <v>1.8623024830699775E-2</v>
      </c>
      <c r="L126" s="24">
        <v>8860</v>
      </c>
      <c r="M126" s="23">
        <v>0.90117647058823525</v>
      </c>
      <c r="N126" s="23">
        <v>2.352941176470588E-3</v>
      </c>
      <c r="O126" s="23">
        <v>4.7058823529411761E-3</v>
      </c>
      <c r="P126" s="23">
        <v>2.352941176470588E-3</v>
      </c>
      <c r="Q126" s="23">
        <v>1.8823529411764704E-2</v>
      </c>
      <c r="R126" s="23">
        <v>5.8823529411764705E-2</v>
      </c>
      <c r="S126" s="23">
        <v>1.411764705882353E-2</v>
      </c>
      <c r="T126" s="24">
        <v>2125</v>
      </c>
    </row>
    <row r="127" spans="2:20" x14ac:dyDescent="0.2">
      <c r="B127" s="33" t="s">
        <v>280</v>
      </c>
      <c r="C127" s="21" t="s">
        <v>95</v>
      </c>
      <c r="D127" s="18" t="s">
        <v>328</v>
      </c>
      <c r="E127" s="23">
        <v>0.8329596412556054</v>
      </c>
      <c r="F127" s="23">
        <v>6.7264573991031393E-3</v>
      </c>
      <c r="G127" s="23">
        <v>1.2331838565022421E-2</v>
      </c>
      <c r="H127" s="23">
        <v>4.4843049327354259E-3</v>
      </c>
      <c r="I127" s="23">
        <v>7.8475336322869956E-3</v>
      </c>
      <c r="J127" s="23">
        <v>0.1367713004484305</v>
      </c>
      <c r="K127" s="23">
        <v>0</v>
      </c>
      <c r="L127" s="24">
        <v>4460</v>
      </c>
      <c r="M127" s="23">
        <v>0.86186186186186187</v>
      </c>
      <c r="N127" s="23">
        <v>3.003003003003003E-3</v>
      </c>
      <c r="O127" s="23">
        <v>9.0090090090090089E-3</v>
      </c>
      <c r="P127" s="23">
        <v>3.003003003003003E-3</v>
      </c>
      <c r="Q127" s="23">
        <v>3.003003003003003E-3</v>
      </c>
      <c r="R127" s="23">
        <v>0.11711711711711711</v>
      </c>
      <c r="S127" s="23">
        <v>0</v>
      </c>
      <c r="T127" s="24">
        <v>1665</v>
      </c>
    </row>
    <row r="128" spans="2:20" x14ac:dyDescent="0.2">
      <c r="B128" s="33" t="s">
        <v>280</v>
      </c>
      <c r="C128" s="21" t="s">
        <v>96</v>
      </c>
      <c r="D128" s="18" t="s">
        <v>329</v>
      </c>
      <c r="E128" s="23">
        <v>0.77116170461179223</v>
      </c>
      <c r="F128" s="23">
        <v>7.0052539404553416E-3</v>
      </c>
      <c r="G128" s="23">
        <v>1.1091652072387624E-2</v>
      </c>
      <c r="H128" s="23">
        <v>3.5026269702276708E-3</v>
      </c>
      <c r="I128" s="23">
        <v>2.918855808523059E-2</v>
      </c>
      <c r="J128" s="23">
        <v>0.17746643315820199</v>
      </c>
      <c r="K128" s="23">
        <v>0</v>
      </c>
      <c r="L128" s="24">
        <v>8565</v>
      </c>
      <c r="M128" s="23">
        <v>0.76911076443057724</v>
      </c>
      <c r="N128" s="23">
        <v>6.2402496099843996E-3</v>
      </c>
      <c r="O128" s="23">
        <v>7.8003120124804995E-3</v>
      </c>
      <c r="P128" s="23">
        <v>3.1201248049921998E-3</v>
      </c>
      <c r="Q128" s="23">
        <v>2.6521060842433698E-2</v>
      </c>
      <c r="R128" s="23">
        <v>0.18564742589703589</v>
      </c>
      <c r="S128" s="23">
        <v>0</v>
      </c>
      <c r="T128" s="24">
        <v>3205</v>
      </c>
    </row>
    <row r="129" spans="2:20" x14ac:dyDescent="0.2">
      <c r="B129" s="33" t="s">
        <v>280</v>
      </c>
      <c r="C129" s="21" t="s">
        <v>97</v>
      </c>
      <c r="D129" s="18" t="s">
        <v>193</v>
      </c>
      <c r="E129" s="23">
        <v>0.84792868379653907</v>
      </c>
      <c r="F129" s="23">
        <v>4.7194546407970635E-3</v>
      </c>
      <c r="G129" s="23">
        <v>6.292606187729418E-3</v>
      </c>
      <c r="H129" s="23">
        <v>4.195070791819612E-3</v>
      </c>
      <c r="I129" s="23">
        <v>3.146303093864709E-3</v>
      </c>
      <c r="J129" s="23">
        <v>3.3036182485579442E-2</v>
      </c>
      <c r="K129" s="23">
        <v>0.10120608285264814</v>
      </c>
      <c r="L129" s="24">
        <v>9535</v>
      </c>
      <c r="M129" s="23">
        <v>0.85943775100401609</v>
      </c>
      <c r="N129" s="23">
        <v>3.0120481927710845E-3</v>
      </c>
      <c r="O129" s="23">
        <v>7.0281124497991966E-3</v>
      </c>
      <c r="P129" s="23">
        <v>5.0200803212851405E-3</v>
      </c>
      <c r="Q129" s="23">
        <v>2.008032128514056E-3</v>
      </c>
      <c r="R129" s="23">
        <v>3.0120481927710843E-2</v>
      </c>
      <c r="S129" s="23">
        <v>9.337349397590361E-2</v>
      </c>
      <c r="T129" s="24">
        <v>4980</v>
      </c>
    </row>
    <row r="130" spans="2:20" x14ac:dyDescent="0.2">
      <c r="B130" s="33" t="s">
        <v>280</v>
      </c>
      <c r="C130" s="21" t="s">
        <v>99</v>
      </c>
      <c r="D130" s="18" t="s">
        <v>194</v>
      </c>
      <c r="E130" s="23">
        <v>0.59937565036420393</v>
      </c>
      <c r="F130" s="23">
        <v>6.8678459937565037E-2</v>
      </c>
      <c r="G130" s="23">
        <v>0.15088449531737774</v>
      </c>
      <c r="H130" s="23">
        <v>6.3475546305931316E-2</v>
      </c>
      <c r="I130" s="23">
        <v>8.0124869927159212E-2</v>
      </c>
      <c r="J130" s="23">
        <v>6.2434963579604576E-3</v>
      </c>
      <c r="K130" s="23">
        <v>3.2258064516129031E-2</v>
      </c>
      <c r="L130" s="24">
        <v>4805</v>
      </c>
      <c r="M130" s="23">
        <v>0.6292134831460674</v>
      </c>
      <c r="N130" s="23">
        <v>5.6179775280898875E-2</v>
      </c>
      <c r="O130" s="23">
        <v>0.1404494382022472</v>
      </c>
      <c r="P130" s="23">
        <v>6.741573033707865E-2</v>
      </c>
      <c r="Q130" s="23">
        <v>6.1797752808988762E-2</v>
      </c>
      <c r="R130" s="23">
        <v>0</v>
      </c>
      <c r="S130" s="23">
        <v>3.9325842696629212E-2</v>
      </c>
      <c r="T130" s="24">
        <v>890</v>
      </c>
    </row>
    <row r="131" spans="2:20" x14ac:dyDescent="0.2">
      <c r="B131" s="33" t="s">
        <v>280</v>
      </c>
      <c r="C131" s="21" t="s">
        <v>100</v>
      </c>
      <c r="D131" s="18" t="s">
        <v>195</v>
      </c>
      <c r="E131" s="23">
        <v>0.75203446625179515</v>
      </c>
      <c r="F131" s="23">
        <v>1.6275730014360938E-2</v>
      </c>
      <c r="G131" s="23">
        <v>7.2283389181426516E-2</v>
      </c>
      <c r="H131" s="23">
        <v>4.0689325035902349E-2</v>
      </c>
      <c r="I131" s="23">
        <v>5.9358544758257539E-2</v>
      </c>
      <c r="J131" s="23">
        <v>3.4466251795117281E-2</v>
      </c>
      <c r="K131" s="23">
        <v>2.4892292963140258E-2</v>
      </c>
      <c r="L131" s="24">
        <v>10445</v>
      </c>
      <c r="M131" s="23">
        <v>0.803475935828877</v>
      </c>
      <c r="N131" s="23">
        <v>1.06951871657754E-2</v>
      </c>
      <c r="O131" s="23">
        <v>6.1497326203208559E-2</v>
      </c>
      <c r="P131" s="23">
        <v>3.074866310160428E-2</v>
      </c>
      <c r="Q131" s="23">
        <v>4.6791443850267379E-2</v>
      </c>
      <c r="R131" s="23">
        <v>3.342245989304813E-2</v>
      </c>
      <c r="S131" s="23">
        <v>1.2032085561497326E-2</v>
      </c>
      <c r="T131" s="24">
        <v>3740</v>
      </c>
    </row>
    <row r="132" spans="2:20" x14ac:dyDescent="0.2">
      <c r="B132" s="33" t="s">
        <v>280</v>
      </c>
      <c r="C132" s="21" t="s">
        <v>101</v>
      </c>
      <c r="D132" s="18" t="s">
        <v>196</v>
      </c>
      <c r="E132" s="23">
        <v>0.85887611749680715</v>
      </c>
      <c r="F132" s="23">
        <v>1.2132822477650063E-2</v>
      </c>
      <c r="G132" s="23">
        <v>3.7675606641123884E-2</v>
      </c>
      <c r="H132" s="23">
        <v>1.1494252873563218E-2</v>
      </c>
      <c r="I132" s="23">
        <v>2.1711366538952746E-2</v>
      </c>
      <c r="J132" s="23">
        <v>1.532567049808429E-2</v>
      </c>
      <c r="K132" s="23">
        <v>4.2784163473818644E-2</v>
      </c>
      <c r="L132" s="24">
        <v>7830</v>
      </c>
      <c r="M132" s="23">
        <v>0.8</v>
      </c>
      <c r="N132" s="23">
        <v>2.2222222222222223E-2</v>
      </c>
      <c r="O132" s="23">
        <v>6.6666666666666666E-2</v>
      </c>
      <c r="P132" s="23">
        <v>2.2222222222222223E-2</v>
      </c>
      <c r="Q132" s="23">
        <v>2.2222222222222223E-2</v>
      </c>
      <c r="R132" s="23">
        <v>2.2222222222222223E-2</v>
      </c>
      <c r="S132" s="23">
        <v>4.4444444444444446E-2</v>
      </c>
      <c r="T132" s="24">
        <v>225</v>
      </c>
    </row>
    <row r="133" spans="2:20" x14ac:dyDescent="0.2">
      <c r="B133" s="33" t="s">
        <v>280</v>
      </c>
      <c r="C133" s="21" t="s">
        <v>102</v>
      </c>
      <c r="D133" s="18" t="s">
        <v>197</v>
      </c>
      <c r="E133" s="23">
        <v>0.91085271317829453</v>
      </c>
      <c r="F133" s="23">
        <v>5.0387596899224806E-3</v>
      </c>
      <c r="G133" s="23">
        <v>2.0155038759689922E-2</v>
      </c>
      <c r="H133" s="23">
        <v>1.2403100775193798E-2</v>
      </c>
      <c r="I133" s="23">
        <v>1.7054263565891473E-2</v>
      </c>
      <c r="J133" s="23">
        <v>3.4496124031007755E-2</v>
      </c>
      <c r="K133" s="23">
        <v>3.875968992248062E-4</v>
      </c>
      <c r="L133" s="24">
        <v>12900</v>
      </c>
      <c r="M133" s="23">
        <v>0.93311403508771928</v>
      </c>
      <c r="N133" s="23">
        <v>3.2894736842105261E-3</v>
      </c>
      <c r="O133" s="23">
        <v>1.2061403508771929E-2</v>
      </c>
      <c r="P133" s="23">
        <v>8.771929824561403E-3</v>
      </c>
      <c r="Q133" s="23">
        <v>1.5350877192982455E-2</v>
      </c>
      <c r="R133" s="23">
        <v>2.7412280701754384E-2</v>
      </c>
      <c r="S133" s="23">
        <v>0</v>
      </c>
      <c r="T133" s="24">
        <v>4560</v>
      </c>
    </row>
    <row r="134" spans="2:20" x14ac:dyDescent="0.2">
      <c r="B134" s="33" t="s">
        <v>280</v>
      </c>
      <c r="C134" s="21" t="s">
        <v>106</v>
      </c>
      <c r="D134" s="18" t="s">
        <v>199</v>
      </c>
      <c r="E134" s="23">
        <v>0.76222067039106145</v>
      </c>
      <c r="F134" s="23">
        <v>1.3617318435754189E-2</v>
      </c>
      <c r="G134" s="23">
        <v>5.0977653631284918E-2</v>
      </c>
      <c r="H134" s="23">
        <v>1.9553072625698324E-2</v>
      </c>
      <c r="I134" s="23">
        <v>4.504189944134078E-2</v>
      </c>
      <c r="J134" s="23">
        <v>7.1927374301675978E-2</v>
      </c>
      <c r="K134" s="23">
        <v>3.6662011173184357E-2</v>
      </c>
      <c r="L134" s="24">
        <v>14320</v>
      </c>
      <c r="M134" s="23">
        <v>0.81586826347305386</v>
      </c>
      <c r="N134" s="23">
        <v>7.4850299401197605E-3</v>
      </c>
      <c r="O134" s="23">
        <v>4.4910179640718563E-2</v>
      </c>
      <c r="P134" s="23">
        <v>1.3473053892215569E-2</v>
      </c>
      <c r="Q134" s="23">
        <v>3.1437125748502992E-2</v>
      </c>
      <c r="R134" s="23">
        <v>5.6886227544910177E-2</v>
      </c>
      <c r="S134" s="23">
        <v>2.9940119760479042E-2</v>
      </c>
      <c r="T134" s="24">
        <v>3340</v>
      </c>
    </row>
    <row r="135" spans="2:20" x14ac:dyDescent="0.2">
      <c r="B135" s="33" t="s">
        <v>280</v>
      </c>
      <c r="C135" s="21" t="s">
        <v>107</v>
      </c>
      <c r="D135" s="18" t="s">
        <v>200</v>
      </c>
      <c r="E135" s="23">
        <v>0.73606858542559706</v>
      </c>
      <c r="F135" s="23">
        <v>7.9608083282302518E-3</v>
      </c>
      <c r="G135" s="23">
        <v>3.3680342927127987E-2</v>
      </c>
      <c r="H135" s="23">
        <v>1.3472137170851195E-2</v>
      </c>
      <c r="I135" s="23">
        <v>4.3478260869565216E-2</v>
      </c>
      <c r="J135" s="23">
        <v>0.16533986527862829</v>
      </c>
      <c r="K135" s="23">
        <v>6.1236987140232701E-4</v>
      </c>
      <c r="L135" s="24">
        <v>8165</v>
      </c>
      <c r="M135" s="23" t="s">
        <v>571</v>
      </c>
      <c r="N135" s="23" t="s">
        <v>571</v>
      </c>
      <c r="O135" s="23" t="s">
        <v>571</v>
      </c>
      <c r="P135" s="23" t="s">
        <v>571</v>
      </c>
      <c r="Q135" s="23" t="s">
        <v>571</v>
      </c>
      <c r="R135" s="23" t="s">
        <v>571</v>
      </c>
      <c r="S135" s="23" t="s">
        <v>571</v>
      </c>
      <c r="T135" s="24" t="s">
        <v>571</v>
      </c>
    </row>
    <row r="136" spans="2:20" x14ac:dyDescent="0.2">
      <c r="B136" s="33" t="s">
        <v>280</v>
      </c>
      <c r="C136" s="21" t="s">
        <v>112</v>
      </c>
      <c r="D136" s="18" t="s">
        <v>330</v>
      </c>
      <c r="E136" s="23" t="s">
        <v>571</v>
      </c>
      <c r="F136" s="23" t="s">
        <v>571</v>
      </c>
      <c r="G136" s="23" t="s">
        <v>571</v>
      </c>
      <c r="H136" s="23" t="s">
        <v>571</v>
      </c>
      <c r="I136" s="23" t="s">
        <v>571</v>
      </c>
      <c r="J136" s="23" t="s">
        <v>571</v>
      </c>
      <c r="K136" s="23" t="s">
        <v>571</v>
      </c>
      <c r="L136" s="24" t="s">
        <v>571</v>
      </c>
      <c r="M136" s="23" t="s">
        <v>571</v>
      </c>
      <c r="N136" s="23" t="s">
        <v>571</v>
      </c>
      <c r="O136" s="23" t="s">
        <v>571</v>
      </c>
      <c r="P136" s="23" t="s">
        <v>571</v>
      </c>
      <c r="Q136" s="23" t="s">
        <v>571</v>
      </c>
      <c r="R136" s="23" t="s">
        <v>571</v>
      </c>
      <c r="S136" s="23" t="s">
        <v>571</v>
      </c>
      <c r="T136" s="24" t="s">
        <v>571</v>
      </c>
    </row>
    <row r="137" spans="2:20" x14ac:dyDescent="0.2">
      <c r="B137" s="33" t="s">
        <v>285</v>
      </c>
      <c r="C137" s="21" t="s">
        <v>75</v>
      </c>
      <c r="D137" s="18" t="s">
        <v>179</v>
      </c>
      <c r="E137" s="23">
        <v>0.63725490196078427</v>
      </c>
      <c r="F137" s="23">
        <v>2.2281639928698752E-2</v>
      </c>
      <c r="G137" s="23">
        <v>2.4064171122994651E-2</v>
      </c>
      <c r="H137" s="23">
        <v>1.6042780748663103E-2</v>
      </c>
      <c r="I137" s="23">
        <v>5.6149732620320858E-2</v>
      </c>
      <c r="J137" s="23">
        <v>0.24509803921568626</v>
      </c>
      <c r="K137" s="23">
        <v>0</v>
      </c>
      <c r="L137" s="24">
        <v>5610</v>
      </c>
      <c r="M137" s="23">
        <v>0.60731707317073169</v>
      </c>
      <c r="N137" s="23">
        <v>2.6829268292682926E-2</v>
      </c>
      <c r="O137" s="23">
        <v>2.9268292682926831E-2</v>
      </c>
      <c r="P137" s="23">
        <v>1.7073170731707318E-2</v>
      </c>
      <c r="Q137" s="23">
        <v>7.0731707317073164E-2</v>
      </c>
      <c r="R137" s="23">
        <v>0.24634146341463414</v>
      </c>
      <c r="S137" s="23">
        <v>0</v>
      </c>
      <c r="T137" s="24">
        <v>2050</v>
      </c>
    </row>
    <row r="138" spans="2:20" x14ac:dyDescent="0.2">
      <c r="B138" s="33" t="s">
        <v>285</v>
      </c>
      <c r="C138" s="21" t="s">
        <v>77</v>
      </c>
      <c r="D138" s="18" t="s">
        <v>181</v>
      </c>
      <c r="E138" s="23">
        <v>0.8657407407407407</v>
      </c>
      <c r="F138" s="23">
        <v>8.4876543209876538E-3</v>
      </c>
      <c r="G138" s="23">
        <v>1.0030864197530864E-2</v>
      </c>
      <c r="H138" s="23">
        <v>3.0864197530864196E-3</v>
      </c>
      <c r="I138" s="23">
        <v>4.6296296296296294E-3</v>
      </c>
      <c r="J138" s="23">
        <v>0.10802469135802469</v>
      </c>
      <c r="K138" s="23">
        <v>7.716049382716049E-4</v>
      </c>
      <c r="L138" s="24">
        <v>6480</v>
      </c>
      <c r="M138" s="23">
        <v>0.890625</v>
      </c>
      <c r="N138" s="23">
        <v>7.8125E-3</v>
      </c>
      <c r="O138" s="23">
        <v>7.8125E-3</v>
      </c>
      <c r="P138" s="23">
        <v>3.90625E-3</v>
      </c>
      <c r="Q138" s="23">
        <v>1.953125E-3</v>
      </c>
      <c r="R138" s="23">
        <v>8.59375E-2</v>
      </c>
      <c r="S138" s="23">
        <v>0</v>
      </c>
      <c r="T138" s="24">
        <v>2560</v>
      </c>
    </row>
    <row r="139" spans="2:20" x14ac:dyDescent="0.2">
      <c r="B139" s="33" t="s">
        <v>285</v>
      </c>
      <c r="C139" s="21" t="s">
        <v>78</v>
      </c>
      <c r="D139" s="18" t="s">
        <v>182</v>
      </c>
      <c r="E139" s="23" t="s">
        <v>571</v>
      </c>
      <c r="F139" s="23" t="s">
        <v>571</v>
      </c>
      <c r="G139" s="23" t="s">
        <v>571</v>
      </c>
      <c r="H139" s="23" t="s">
        <v>571</v>
      </c>
      <c r="I139" s="23" t="s">
        <v>571</v>
      </c>
      <c r="J139" s="23" t="s">
        <v>571</v>
      </c>
      <c r="K139" s="23" t="s">
        <v>571</v>
      </c>
      <c r="L139" s="24" t="s">
        <v>571</v>
      </c>
      <c r="M139" s="23" t="s">
        <v>571</v>
      </c>
      <c r="N139" s="23" t="s">
        <v>571</v>
      </c>
      <c r="O139" s="23" t="s">
        <v>571</v>
      </c>
      <c r="P139" s="23" t="s">
        <v>571</v>
      </c>
      <c r="Q139" s="23" t="s">
        <v>571</v>
      </c>
      <c r="R139" s="23" t="s">
        <v>571</v>
      </c>
      <c r="S139" s="23" t="s">
        <v>571</v>
      </c>
      <c r="T139" s="24" t="s">
        <v>571</v>
      </c>
    </row>
    <row r="140" spans="2:20" x14ac:dyDescent="0.2">
      <c r="B140" s="33" t="s">
        <v>285</v>
      </c>
      <c r="C140" s="21" t="s">
        <v>81</v>
      </c>
      <c r="D140" s="18" t="s">
        <v>331</v>
      </c>
      <c r="E140" s="23">
        <v>0.85811467444120504</v>
      </c>
      <c r="F140" s="23">
        <v>1.2633624878522837E-2</v>
      </c>
      <c r="G140" s="23">
        <v>1.2633624878522837E-2</v>
      </c>
      <c r="H140" s="23">
        <v>9.7181729834791061E-3</v>
      </c>
      <c r="I140" s="23">
        <v>9.7181729834791061E-3</v>
      </c>
      <c r="J140" s="23">
        <v>8.0660835762876582E-2</v>
      </c>
      <c r="K140" s="23">
        <v>1.5549076773566569E-2</v>
      </c>
      <c r="L140" s="24">
        <v>5145</v>
      </c>
      <c r="M140" s="23">
        <v>0.86705202312138729</v>
      </c>
      <c r="N140" s="23">
        <v>8.670520231213872E-3</v>
      </c>
      <c r="O140" s="23">
        <v>5.7803468208092483E-3</v>
      </c>
      <c r="P140" s="23">
        <v>2.8901734104046241E-3</v>
      </c>
      <c r="Q140" s="23">
        <v>5.7803468208092483E-3</v>
      </c>
      <c r="R140" s="23">
        <v>9.2485549132947972E-2</v>
      </c>
      <c r="S140" s="23">
        <v>1.7341040462427744E-2</v>
      </c>
      <c r="T140" s="24">
        <v>1730</v>
      </c>
    </row>
    <row r="141" spans="2:20" x14ac:dyDescent="0.2">
      <c r="B141" s="33" t="s">
        <v>285</v>
      </c>
      <c r="C141" s="21" t="s">
        <v>84</v>
      </c>
      <c r="D141" s="18" t="s">
        <v>184</v>
      </c>
      <c r="E141" s="23">
        <v>0.84028605482717522</v>
      </c>
      <c r="F141" s="23">
        <v>7.1513706793802142E-3</v>
      </c>
      <c r="G141" s="23">
        <v>9.5351609058402856E-3</v>
      </c>
      <c r="H141" s="23">
        <v>4.7675804529201428E-3</v>
      </c>
      <c r="I141" s="23">
        <v>9.5351609058402856E-3</v>
      </c>
      <c r="J141" s="23">
        <v>0.12872467222884387</v>
      </c>
      <c r="K141" s="23">
        <v>0</v>
      </c>
      <c r="L141" s="24">
        <v>4195</v>
      </c>
      <c r="M141" s="23">
        <v>0.84771573604060912</v>
      </c>
      <c r="N141" s="23">
        <v>5.076142131979695E-3</v>
      </c>
      <c r="O141" s="23">
        <v>1.015228426395939E-2</v>
      </c>
      <c r="P141" s="23">
        <v>5.076142131979695E-3</v>
      </c>
      <c r="Q141" s="23">
        <v>5.076142131979695E-3</v>
      </c>
      <c r="R141" s="23">
        <v>0.12182741116751269</v>
      </c>
      <c r="S141" s="23">
        <v>0</v>
      </c>
      <c r="T141" s="24">
        <v>985</v>
      </c>
    </row>
    <row r="142" spans="2:20" x14ac:dyDescent="0.2">
      <c r="B142" s="33" t="s">
        <v>285</v>
      </c>
      <c r="C142" s="21" t="s">
        <v>85</v>
      </c>
      <c r="D142" s="18" t="s">
        <v>185</v>
      </c>
      <c r="E142" s="23">
        <v>0.67293906810035842</v>
      </c>
      <c r="F142" s="23">
        <v>8.0645161290322578E-3</v>
      </c>
      <c r="G142" s="23">
        <v>0.1917562724014337</v>
      </c>
      <c r="H142" s="23">
        <v>6.7204301075268818E-3</v>
      </c>
      <c r="I142" s="23">
        <v>1.6129032258064516E-2</v>
      </c>
      <c r="J142" s="23">
        <v>0.10170250896057348</v>
      </c>
      <c r="K142" s="23">
        <v>2.6881720430107529E-3</v>
      </c>
      <c r="L142" s="24">
        <v>11160</v>
      </c>
      <c r="M142" s="23">
        <v>0.74878444084278772</v>
      </c>
      <c r="N142" s="23">
        <v>6.4829821717990272E-3</v>
      </c>
      <c r="O142" s="23">
        <v>0.13776337115072934</v>
      </c>
      <c r="P142" s="23">
        <v>6.4829821717990272E-3</v>
      </c>
      <c r="Q142" s="23">
        <v>1.1345218800648298E-2</v>
      </c>
      <c r="R142" s="23">
        <v>8.5899513776337116E-2</v>
      </c>
      <c r="S142" s="23">
        <v>1.6207455429497568E-3</v>
      </c>
      <c r="T142" s="24">
        <v>3085</v>
      </c>
    </row>
    <row r="143" spans="2:20" x14ac:dyDescent="0.2">
      <c r="B143" s="33" t="s">
        <v>285</v>
      </c>
      <c r="C143" s="21" t="s">
        <v>89</v>
      </c>
      <c r="D143" s="18" t="s">
        <v>187</v>
      </c>
      <c r="E143" s="23">
        <v>0.80823080186677976</v>
      </c>
      <c r="F143" s="23">
        <v>2.2486211285532458E-2</v>
      </c>
      <c r="G143" s="23">
        <v>8.8247772592278326E-2</v>
      </c>
      <c r="H143" s="23">
        <v>2.0789138735680949E-2</v>
      </c>
      <c r="I143" s="23">
        <v>1.9092066185829443E-2</v>
      </c>
      <c r="J143" s="23">
        <v>2.2486211285532458E-2</v>
      </c>
      <c r="K143" s="23">
        <v>1.9092066185829443E-2</v>
      </c>
      <c r="L143" s="24">
        <v>11785</v>
      </c>
      <c r="M143" s="23">
        <v>0.85535714285714282</v>
      </c>
      <c r="N143" s="23">
        <v>1.2500000000000001E-2</v>
      </c>
      <c r="O143" s="23">
        <v>6.25E-2</v>
      </c>
      <c r="P143" s="23">
        <v>1.7857142857142856E-2</v>
      </c>
      <c r="Q143" s="23">
        <v>1.4285714285714285E-2</v>
      </c>
      <c r="R143" s="23">
        <v>1.4285714285714285E-2</v>
      </c>
      <c r="S143" s="23">
        <v>2.3214285714285715E-2</v>
      </c>
      <c r="T143" s="24">
        <v>2800</v>
      </c>
    </row>
    <row r="144" spans="2:20" x14ac:dyDescent="0.2">
      <c r="B144" s="33" t="s">
        <v>285</v>
      </c>
      <c r="C144" s="21" t="s">
        <v>73</v>
      </c>
      <c r="D144" s="18" t="s">
        <v>177</v>
      </c>
      <c r="E144" s="23">
        <v>0.78098229583095369</v>
      </c>
      <c r="F144" s="23">
        <v>1.2849800114220445E-2</v>
      </c>
      <c r="G144" s="23">
        <v>1.5419760137064534E-2</v>
      </c>
      <c r="H144" s="23">
        <v>1.9131924614505996E-2</v>
      </c>
      <c r="I144" s="23">
        <v>6.4249000571102222E-2</v>
      </c>
      <c r="J144" s="23">
        <v>6.6247858366647636E-2</v>
      </c>
      <c r="K144" s="23">
        <v>4.0833809251856083E-2</v>
      </c>
      <c r="L144" s="24">
        <v>17510</v>
      </c>
      <c r="M144" s="23">
        <v>0.83588818755635708</v>
      </c>
      <c r="N144" s="23">
        <v>9.017132551848512E-3</v>
      </c>
      <c r="O144" s="23">
        <v>1.2623985572587917E-2</v>
      </c>
      <c r="P144" s="23">
        <v>1.4427412082957619E-2</v>
      </c>
      <c r="Q144" s="23">
        <v>4.7790802524797116E-2</v>
      </c>
      <c r="R144" s="23">
        <v>5.3201082055906221E-2</v>
      </c>
      <c r="S144" s="23">
        <v>2.7051397655545536E-2</v>
      </c>
      <c r="T144" s="24">
        <v>5545</v>
      </c>
    </row>
    <row r="145" spans="2:20" x14ac:dyDescent="0.2">
      <c r="B145" s="33" t="s">
        <v>285</v>
      </c>
      <c r="C145" s="21" t="s">
        <v>430</v>
      </c>
      <c r="D145" s="18" t="s">
        <v>431</v>
      </c>
      <c r="E145" s="23">
        <v>0.71936758893280628</v>
      </c>
      <c r="F145" s="23">
        <v>1.5810276679841896E-2</v>
      </c>
      <c r="G145" s="23">
        <v>4.3478260869565216E-2</v>
      </c>
      <c r="H145" s="23">
        <v>5.9288537549407112E-2</v>
      </c>
      <c r="I145" s="23">
        <v>5.1383399209486168E-2</v>
      </c>
      <c r="J145" s="23">
        <v>0.11067193675889328</v>
      </c>
      <c r="K145" s="23">
        <v>0</v>
      </c>
      <c r="L145" s="24">
        <v>1265</v>
      </c>
      <c r="M145" s="23">
        <v>1</v>
      </c>
      <c r="N145" s="23">
        <v>0</v>
      </c>
      <c r="O145" s="23">
        <v>0</v>
      </c>
      <c r="P145" s="23">
        <v>0</v>
      </c>
      <c r="Q145" s="23">
        <v>0</v>
      </c>
      <c r="R145" s="23">
        <v>0</v>
      </c>
      <c r="S145" s="23">
        <v>0</v>
      </c>
      <c r="T145" s="24">
        <v>35</v>
      </c>
    </row>
    <row r="146" spans="2:20" x14ac:dyDescent="0.2">
      <c r="B146" s="33" t="s">
        <v>285</v>
      </c>
      <c r="C146" s="21" t="s">
        <v>91</v>
      </c>
      <c r="D146" s="18" t="s">
        <v>189</v>
      </c>
      <c r="E146" s="23">
        <v>0.57255158860137567</v>
      </c>
      <c r="F146" s="23">
        <v>4.1107107762856206E-2</v>
      </c>
      <c r="G146" s="23">
        <v>0.16475597772682607</v>
      </c>
      <c r="H146" s="23">
        <v>8.9092695709138553E-2</v>
      </c>
      <c r="I146" s="23">
        <v>7.0094988535866362E-2</v>
      </c>
      <c r="J146" s="23">
        <v>5.3062561415001638E-2</v>
      </c>
      <c r="K146" s="23">
        <v>9.3350802489354737E-3</v>
      </c>
      <c r="L146" s="24">
        <v>30530</v>
      </c>
      <c r="M146" s="23" t="s">
        <v>571</v>
      </c>
      <c r="N146" s="23" t="s">
        <v>571</v>
      </c>
      <c r="O146" s="23" t="s">
        <v>571</v>
      </c>
      <c r="P146" s="23" t="s">
        <v>571</v>
      </c>
      <c r="Q146" s="23" t="s">
        <v>571</v>
      </c>
      <c r="R146" s="23" t="s">
        <v>571</v>
      </c>
      <c r="S146" s="23" t="s">
        <v>571</v>
      </c>
      <c r="T146" s="24" t="s">
        <v>571</v>
      </c>
    </row>
    <row r="147" spans="2:20" x14ac:dyDescent="0.2">
      <c r="B147" s="33" t="s">
        <v>285</v>
      </c>
      <c r="C147" s="21" t="s">
        <v>103</v>
      </c>
      <c r="D147" s="18" t="s">
        <v>429</v>
      </c>
      <c r="E147" s="23">
        <v>0.93194237456532536</v>
      </c>
      <c r="F147" s="23">
        <v>1.092896174863388E-2</v>
      </c>
      <c r="G147" s="23">
        <v>9.9354197714853452E-3</v>
      </c>
      <c r="H147" s="23">
        <v>5.9612518628912071E-3</v>
      </c>
      <c r="I147" s="23">
        <v>8.9418777943368107E-3</v>
      </c>
      <c r="J147" s="23">
        <v>3.2290114257327369E-2</v>
      </c>
      <c r="K147" s="23">
        <v>0</v>
      </c>
      <c r="L147" s="24">
        <v>10065</v>
      </c>
      <c r="M147" s="23" t="s">
        <v>571</v>
      </c>
      <c r="N147" s="23" t="s">
        <v>571</v>
      </c>
      <c r="O147" s="23" t="s">
        <v>571</v>
      </c>
      <c r="P147" s="23" t="s">
        <v>571</v>
      </c>
      <c r="Q147" s="23" t="s">
        <v>571</v>
      </c>
      <c r="R147" s="23" t="s">
        <v>571</v>
      </c>
      <c r="S147" s="23" t="s">
        <v>571</v>
      </c>
      <c r="T147" s="24" t="s">
        <v>571</v>
      </c>
    </row>
    <row r="148" spans="2:20" x14ac:dyDescent="0.2">
      <c r="B148" s="33" t="s">
        <v>285</v>
      </c>
      <c r="C148" s="21" t="s">
        <v>92</v>
      </c>
      <c r="D148" s="18" t="s">
        <v>190</v>
      </c>
      <c r="E148" s="23">
        <v>0.84904458598726118</v>
      </c>
      <c r="F148" s="23">
        <v>1.2101910828025478E-2</v>
      </c>
      <c r="G148" s="23">
        <v>1.7197452229299363E-2</v>
      </c>
      <c r="H148" s="23">
        <v>7.6433121019108281E-3</v>
      </c>
      <c r="I148" s="23">
        <v>1.0828025477707006E-2</v>
      </c>
      <c r="J148" s="23">
        <v>5.3503184713375798E-2</v>
      </c>
      <c r="K148" s="23">
        <v>4.9044585987261149E-2</v>
      </c>
      <c r="L148" s="24">
        <v>7850</v>
      </c>
      <c r="M148" s="23">
        <v>0.88372093023255816</v>
      </c>
      <c r="N148" s="23">
        <v>5.3667262969588547E-3</v>
      </c>
      <c r="O148" s="23">
        <v>8.9445438282647581E-3</v>
      </c>
      <c r="P148" s="23">
        <v>3.5778175313059034E-3</v>
      </c>
      <c r="Q148" s="23">
        <v>5.3667262969588547E-3</v>
      </c>
      <c r="R148" s="23">
        <v>4.6511627906976744E-2</v>
      </c>
      <c r="S148" s="23">
        <v>4.4722719141323794E-2</v>
      </c>
      <c r="T148" s="24">
        <v>2795</v>
      </c>
    </row>
    <row r="149" spans="2:20" x14ac:dyDescent="0.2">
      <c r="B149" s="33" t="s">
        <v>285</v>
      </c>
      <c r="C149" s="21" t="s">
        <v>98</v>
      </c>
      <c r="D149" s="18" t="s">
        <v>332</v>
      </c>
      <c r="E149" s="23">
        <v>0.73027486652165319</v>
      </c>
      <c r="F149" s="23">
        <v>1.7401621514732055E-2</v>
      </c>
      <c r="G149" s="23">
        <v>0.14158592050622898</v>
      </c>
      <c r="H149" s="23">
        <v>3.2628040340122601E-2</v>
      </c>
      <c r="I149" s="23">
        <v>2.9661854854656913E-2</v>
      </c>
      <c r="J149" s="23">
        <v>4.4690527981016415E-2</v>
      </c>
      <c r="K149" s="23">
        <v>3.7571682815898755E-3</v>
      </c>
      <c r="L149" s="24">
        <v>25285</v>
      </c>
      <c r="M149" s="23">
        <v>0.78114912846998064</v>
      </c>
      <c r="N149" s="23">
        <v>1.355713363460297E-2</v>
      </c>
      <c r="O149" s="23">
        <v>0.11233053582956747</v>
      </c>
      <c r="P149" s="23">
        <v>2.711426726920594E-2</v>
      </c>
      <c r="Q149" s="23">
        <v>2.9051000645577793E-2</v>
      </c>
      <c r="R149" s="23">
        <v>3.4215622982569402E-2</v>
      </c>
      <c r="S149" s="23">
        <v>3.2278889606197547E-3</v>
      </c>
      <c r="T149" s="24">
        <v>7745</v>
      </c>
    </row>
    <row r="150" spans="2:20" x14ac:dyDescent="0.2">
      <c r="B150" s="33" t="s">
        <v>285</v>
      </c>
      <c r="C150" s="21" t="s">
        <v>104</v>
      </c>
      <c r="D150" s="18" t="s">
        <v>198</v>
      </c>
      <c r="E150" s="23">
        <v>0.84524590163934421</v>
      </c>
      <c r="F150" s="23">
        <v>1.180327868852459E-2</v>
      </c>
      <c r="G150" s="23">
        <v>3.016393442622951E-2</v>
      </c>
      <c r="H150" s="23">
        <v>7.2131147540983606E-3</v>
      </c>
      <c r="I150" s="23">
        <v>1.5737704918032787E-2</v>
      </c>
      <c r="J150" s="23">
        <v>8.9180327868852466E-2</v>
      </c>
      <c r="K150" s="23">
        <v>0</v>
      </c>
      <c r="L150" s="24">
        <v>7625</v>
      </c>
      <c r="M150" s="23">
        <v>0.86185567010309283</v>
      </c>
      <c r="N150" s="23">
        <v>6.1855670103092781E-3</v>
      </c>
      <c r="O150" s="23">
        <v>3.0927835051546393E-2</v>
      </c>
      <c r="P150" s="23">
        <v>8.2474226804123713E-3</v>
      </c>
      <c r="Q150" s="23">
        <v>1.2371134020618556E-2</v>
      </c>
      <c r="R150" s="23">
        <v>8.0412371134020624E-2</v>
      </c>
      <c r="S150" s="23">
        <v>0</v>
      </c>
      <c r="T150" s="24">
        <v>2425</v>
      </c>
    </row>
    <row r="151" spans="2:20" x14ac:dyDescent="0.2">
      <c r="B151" s="33" t="s">
        <v>285</v>
      </c>
      <c r="C151" s="21" t="s">
        <v>105</v>
      </c>
      <c r="D151" s="18" t="s">
        <v>334</v>
      </c>
      <c r="E151" s="23">
        <v>0.71367521367521369</v>
      </c>
      <c r="F151" s="23">
        <v>1.4041514041514042E-2</v>
      </c>
      <c r="G151" s="23">
        <v>5.8608058608058608E-2</v>
      </c>
      <c r="H151" s="23">
        <v>1.5873015873015872E-2</v>
      </c>
      <c r="I151" s="23">
        <v>1.4652014652014652E-2</v>
      </c>
      <c r="J151" s="23">
        <v>3.6630036630036632E-2</v>
      </c>
      <c r="K151" s="23">
        <v>0.14652014652014653</v>
      </c>
      <c r="L151" s="24">
        <v>8190</v>
      </c>
      <c r="M151" s="23">
        <v>0.76374745417515277</v>
      </c>
      <c r="N151" s="23">
        <v>8.1466395112016286E-3</v>
      </c>
      <c r="O151" s="23">
        <v>5.4989816700610997E-2</v>
      </c>
      <c r="P151" s="23">
        <v>1.6293279022403257E-2</v>
      </c>
      <c r="Q151" s="23">
        <v>1.4256619144602852E-2</v>
      </c>
      <c r="R151" s="23">
        <v>3.6659877800407331E-2</v>
      </c>
      <c r="S151" s="23">
        <v>0.10997963340122199</v>
      </c>
      <c r="T151" s="24">
        <v>2455</v>
      </c>
    </row>
    <row r="152" spans="2:20" x14ac:dyDescent="0.2">
      <c r="B152" s="33" t="s">
        <v>285</v>
      </c>
      <c r="C152" s="21" t="s">
        <v>108</v>
      </c>
      <c r="D152" s="18" t="s">
        <v>335</v>
      </c>
      <c r="E152" s="23">
        <v>0.76561604584527221</v>
      </c>
      <c r="F152" s="23">
        <v>4.5845272206303722E-3</v>
      </c>
      <c r="G152" s="23">
        <v>7.4498567335243553E-3</v>
      </c>
      <c r="H152" s="23">
        <v>2.8653295128939827E-3</v>
      </c>
      <c r="I152" s="23">
        <v>1.0888252148997135E-2</v>
      </c>
      <c r="J152" s="23">
        <v>0.12378223495702005</v>
      </c>
      <c r="K152" s="23">
        <v>8.424068767908309E-2</v>
      </c>
      <c r="L152" s="24">
        <v>8725</v>
      </c>
      <c r="M152" s="23">
        <v>0.78162911611785091</v>
      </c>
      <c r="N152" s="23">
        <v>3.4662045060658577E-3</v>
      </c>
      <c r="O152" s="23">
        <v>5.1993067590987872E-3</v>
      </c>
      <c r="P152" s="23">
        <v>3.4662045060658577E-3</v>
      </c>
      <c r="Q152" s="23">
        <v>6.9324090121317154E-3</v>
      </c>
      <c r="R152" s="23">
        <v>0.14038128249566725</v>
      </c>
      <c r="S152" s="23">
        <v>6.0658578856152515E-2</v>
      </c>
      <c r="T152" s="24">
        <v>2885</v>
      </c>
    </row>
    <row r="153" spans="2:20" x14ac:dyDescent="0.2">
      <c r="B153" s="33" t="s">
        <v>285</v>
      </c>
      <c r="C153" s="21" t="s">
        <v>109</v>
      </c>
      <c r="D153" s="18" t="s">
        <v>336</v>
      </c>
      <c r="E153" s="23">
        <v>0.8233618233618234</v>
      </c>
      <c r="F153" s="23">
        <v>4.9857549857549857E-3</v>
      </c>
      <c r="G153" s="23">
        <v>1.3532763532763533E-2</v>
      </c>
      <c r="H153" s="23">
        <v>5.6980056980056983E-3</v>
      </c>
      <c r="I153" s="23">
        <v>6.1253561253561253E-2</v>
      </c>
      <c r="J153" s="23">
        <v>9.1880341880341887E-2</v>
      </c>
      <c r="K153" s="23">
        <v>0</v>
      </c>
      <c r="L153" s="24">
        <v>7020</v>
      </c>
      <c r="M153" s="23">
        <v>0.84615384615384615</v>
      </c>
      <c r="N153" s="23">
        <v>1.9230769230769232E-3</v>
      </c>
      <c r="O153" s="23">
        <v>1.1538461538461539E-2</v>
      </c>
      <c r="P153" s="23">
        <v>3.8461538461538464E-3</v>
      </c>
      <c r="Q153" s="23">
        <v>0.05</v>
      </c>
      <c r="R153" s="23">
        <v>8.6538461538461536E-2</v>
      </c>
      <c r="S153" s="23">
        <v>0</v>
      </c>
      <c r="T153" s="24">
        <v>2600</v>
      </c>
    </row>
    <row r="154" spans="2:20" x14ac:dyDescent="0.2">
      <c r="B154" s="33" t="s">
        <v>285</v>
      </c>
      <c r="C154" s="21" t="s">
        <v>110</v>
      </c>
      <c r="D154" s="18" t="s">
        <v>201</v>
      </c>
      <c r="E154" s="23">
        <v>0.90861957226182766</v>
      </c>
      <c r="F154" s="23">
        <v>9.0732339598185354E-3</v>
      </c>
      <c r="G154" s="23">
        <v>1.4257939079714841E-2</v>
      </c>
      <c r="H154" s="23">
        <v>4.5366169799092677E-3</v>
      </c>
      <c r="I154" s="23">
        <v>7.7770576798444589E-3</v>
      </c>
      <c r="J154" s="23">
        <v>5.3143227478937134E-2</v>
      </c>
      <c r="K154" s="23">
        <v>2.592352559948153E-3</v>
      </c>
      <c r="L154" s="24">
        <v>7715</v>
      </c>
      <c r="M154" s="23">
        <v>0.92</v>
      </c>
      <c r="N154" s="23">
        <v>6.3157894736842104E-3</v>
      </c>
      <c r="O154" s="23">
        <v>8.4210526315789472E-3</v>
      </c>
      <c r="P154" s="23">
        <v>2.1052631578947368E-3</v>
      </c>
      <c r="Q154" s="23">
        <v>6.3157894736842104E-3</v>
      </c>
      <c r="R154" s="23">
        <v>5.2631578947368418E-2</v>
      </c>
      <c r="S154" s="23">
        <v>2.1052631578947368E-3</v>
      </c>
      <c r="T154" s="24">
        <v>2375</v>
      </c>
    </row>
    <row r="155" spans="2:20" x14ac:dyDescent="0.2">
      <c r="B155" s="33" t="s">
        <v>285</v>
      </c>
      <c r="C155" s="21" t="s">
        <v>111</v>
      </c>
      <c r="D155" s="18" t="s">
        <v>337</v>
      </c>
      <c r="E155" s="23">
        <v>0.90119131044148559</v>
      </c>
      <c r="F155" s="23">
        <v>1.4716187806587245E-2</v>
      </c>
      <c r="G155" s="23">
        <v>1.6818500350385426E-2</v>
      </c>
      <c r="H155" s="23">
        <v>2.1023125437981779E-2</v>
      </c>
      <c r="I155" s="23">
        <v>2.9432375613174491E-2</v>
      </c>
      <c r="J155" s="23">
        <v>5.6061667834618077E-3</v>
      </c>
      <c r="K155" s="23">
        <v>1.1913104414856343E-2</v>
      </c>
      <c r="L155" s="24">
        <v>7135</v>
      </c>
      <c r="M155" s="23">
        <v>0.92636579572446553</v>
      </c>
      <c r="N155" s="23">
        <v>7.1258907363420431E-3</v>
      </c>
      <c r="O155" s="23">
        <v>9.5011876484560574E-3</v>
      </c>
      <c r="P155" s="23">
        <v>1.4251781472684086E-2</v>
      </c>
      <c r="Q155" s="23">
        <v>2.1377672209026127E-2</v>
      </c>
      <c r="R155" s="23">
        <v>4.7505938242280287E-3</v>
      </c>
      <c r="S155" s="23">
        <v>1.66270783847981E-2</v>
      </c>
      <c r="T155" s="24">
        <v>2105</v>
      </c>
    </row>
    <row r="156" spans="2:20" x14ac:dyDescent="0.2">
      <c r="B156" s="33" t="s">
        <v>289</v>
      </c>
      <c r="C156" s="21" t="s">
        <v>113</v>
      </c>
      <c r="D156" s="18" t="s">
        <v>338</v>
      </c>
      <c r="E156" s="23">
        <v>0.62699639361154047</v>
      </c>
      <c r="F156" s="23">
        <v>1.8031942297784646E-2</v>
      </c>
      <c r="G156" s="23">
        <v>7.4703760947964964E-2</v>
      </c>
      <c r="H156" s="23">
        <v>1.3910355486862442E-2</v>
      </c>
      <c r="I156" s="23">
        <v>6.4914992272024727E-2</v>
      </c>
      <c r="J156" s="23">
        <v>0.18753219989696032</v>
      </c>
      <c r="K156" s="23">
        <v>1.4425553838227717E-2</v>
      </c>
      <c r="L156" s="24">
        <v>9705</v>
      </c>
      <c r="M156" s="23">
        <v>0.63535911602209949</v>
      </c>
      <c r="N156" s="23">
        <v>1.1049723756906077E-2</v>
      </c>
      <c r="O156" s="23">
        <v>6.0773480662983423E-2</v>
      </c>
      <c r="P156" s="23">
        <v>1.6574585635359115E-2</v>
      </c>
      <c r="Q156" s="23">
        <v>6.6298342541436461E-2</v>
      </c>
      <c r="R156" s="23">
        <v>0.19337016574585636</v>
      </c>
      <c r="S156" s="23">
        <v>1.1049723756906077E-2</v>
      </c>
      <c r="T156" s="24">
        <v>905</v>
      </c>
    </row>
    <row r="157" spans="2:20" x14ac:dyDescent="0.2">
      <c r="B157" s="33" t="s">
        <v>289</v>
      </c>
      <c r="C157" s="21" t="s">
        <v>114</v>
      </c>
      <c r="D157" s="18" t="s">
        <v>202</v>
      </c>
      <c r="E157" s="23">
        <v>0.7015845070422535</v>
      </c>
      <c r="F157" s="23">
        <v>2.9049295774647887E-2</v>
      </c>
      <c r="G157" s="23">
        <v>0.10211267605633803</v>
      </c>
      <c r="H157" s="23">
        <v>2.2887323943661973E-2</v>
      </c>
      <c r="I157" s="23">
        <v>1.3204225352112676E-2</v>
      </c>
      <c r="J157" s="23">
        <v>4.1373239436619719E-2</v>
      </c>
      <c r="K157" s="23">
        <v>8.8908450704225359E-2</v>
      </c>
      <c r="L157" s="24">
        <v>5680</v>
      </c>
      <c r="M157" s="23">
        <v>0.76515151515151514</v>
      </c>
      <c r="N157" s="23">
        <v>2.6515151515151516E-2</v>
      </c>
      <c r="O157" s="23">
        <v>9.2803030303030304E-2</v>
      </c>
      <c r="P157" s="23">
        <v>2.2727272727272728E-2</v>
      </c>
      <c r="Q157" s="23">
        <v>1.1363636363636364E-2</v>
      </c>
      <c r="R157" s="23">
        <v>2.462121212121212E-2</v>
      </c>
      <c r="S157" s="23">
        <v>5.8712121212121215E-2</v>
      </c>
      <c r="T157" s="24">
        <v>2640</v>
      </c>
    </row>
    <row r="158" spans="2:20" x14ac:dyDescent="0.2">
      <c r="B158" s="33" t="s">
        <v>289</v>
      </c>
      <c r="C158" s="21" t="s">
        <v>115</v>
      </c>
      <c r="D158" s="18" t="s">
        <v>339</v>
      </c>
      <c r="E158" s="23">
        <v>0.71369485294117652</v>
      </c>
      <c r="F158" s="23">
        <v>2.2058823529411766E-2</v>
      </c>
      <c r="G158" s="23">
        <v>8.685661764705882E-2</v>
      </c>
      <c r="H158" s="23">
        <v>8.8235294117647065E-2</v>
      </c>
      <c r="I158" s="23">
        <v>3.079044117647059E-2</v>
      </c>
      <c r="J158" s="23">
        <v>5.7904411764705885E-2</v>
      </c>
      <c r="K158" s="23">
        <v>0</v>
      </c>
      <c r="L158" s="24">
        <v>10880</v>
      </c>
      <c r="M158" s="23" t="s">
        <v>571</v>
      </c>
      <c r="N158" s="23" t="s">
        <v>571</v>
      </c>
      <c r="O158" s="23" t="s">
        <v>571</v>
      </c>
      <c r="P158" s="23" t="s">
        <v>571</v>
      </c>
      <c r="Q158" s="23" t="s">
        <v>571</v>
      </c>
      <c r="R158" s="23" t="s">
        <v>571</v>
      </c>
      <c r="S158" s="23" t="s">
        <v>571</v>
      </c>
      <c r="T158" s="24" t="s">
        <v>571</v>
      </c>
    </row>
    <row r="159" spans="2:20" x14ac:dyDescent="0.2">
      <c r="B159" s="33" t="s">
        <v>289</v>
      </c>
      <c r="C159" s="21" t="s">
        <v>116</v>
      </c>
      <c r="D159" s="18" t="s">
        <v>203</v>
      </c>
      <c r="E159" s="23">
        <v>0.76516076516076514</v>
      </c>
      <c r="F159" s="23">
        <v>1.3838013838013839E-2</v>
      </c>
      <c r="G159" s="23">
        <v>1.3431013431013432E-2</v>
      </c>
      <c r="H159" s="23">
        <v>9.768009768009768E-3</v>
      </c>
      <c r="I159" s="23">
        <v>1.4652014652014652E-2</v>
      </c>
      <c r="J159" s="23">
        <v>0.11192511192511193</v>
      </c>
      <c r="K159" s="23">
        <v>7.1225071225071226E-2</v>
      </c>
      <c r="L159" s="24">
        <v>12285</v>
      </c>
      <c r="M159" s="23">
        <v>0.73594132029339854</v>
      </c>
      <c r="N159" s="23">
        <v>1.1002444987775062E-2</v>
      </c>
      <c r="O159" s="23">
        <v>1.2224938875305624E-2</v>
      </c>
      <c r="P159" s="23">
        <v>9.7799511002444987E-3</v>
      </c>
      <c r="Q159" s="23">
        <v>1.2224938875305624E-2</v>
      </c>
      <c r="R159" s="23">
        <v>0.1528117359413203</v>
      </c>
      <c r="S159" s="23">
        <v>6.6014669926650366E-2</v>
      </c>
      <c r="T159" s="24">
        <v>4090</v>
      </c>
    </row>
    <row r="160" spans="2:20" x14ac:dyDescent="0.2">
      <c r="B160" s="33" t="s">
        <v>289</v>
      </c>
      <c r="C160" s="21" t="s">
        <v>117</v>
      </c>
      <c r="D160" s="18" t="s">
        <v>204</v>
      </c>
      <c r="E160" s="23">
        <v>0.75608614232209737</v>
      </c>
      <c r="F160" s="23">
        <v>1.8258426966292134E-2</v>
      </c>
      <c r="G160" s="23">
        <v>1.7790262172284643E-2</v>
      </c>
      <c r="H160" s="23">
        <v>7.9588014981273412E-3</v>
      </c>
      <c r="I160" s="23">
        <v>6.5543071161048693E-3</v>
      </c>
      <c r="J160" s="23">
        <v>0.19382022471910113</v>
      </c>
      <c r="K160" s="23">
        <v>0</v>
      </c>
      <c r="L160" s="24">
        <v>10680</v>
      </c>
      <c r="M160" s="23">
        <v>0.73161033797216701</v>
      </c>
      <c r="N160" s="23">
        <v>9.9403578528827041E-3</v>
      </c>
      <c r="O160" s="23">
        <v>1.1928429423459244E-2</v>
      </c>
      <c r="P160" s="23">
        <v>9.9403578528827041E-3</v>
      </c>
      <c r="Q160" s="23">
        <v>1.9880715705765406E-3</v>
      </c>
      <c r="R160" s="23">
        <v>0.23459244532803181</v>
      </c>
      <c r="S160" s="23">
        <v>0</v>
      </c>
      <c r="T160" s="24">
        <v>2515</v>
      </c>
    </row>
    <row r="161" spans="2:20" x14ac:dyDescent="0.2">
      <c r="B161" s="33" t="s">
        <v>289</v>
      </c>
      <c r="C161" s="21" t="s">
        <v>118</v>
      </c>
      <c r="D161" s="18" t="s">
        <v>205</v>
      </c>
      <c r="E161" s="23">
        <v>0.65607734806629836</v>
      </c>
      <c r="F161" s="23">
        <v>2.1869244935543278E-2</v>
      </c>
      <c r="G161" s="23">
        <v>0.1682780847145488</v>
      </c>
      <c r="H161" s="23">
        <v>2.9005524861878452E-2</v>
      </c>
      <c r="I161" s="23">
        <v>4.2587476979742175E-2</v>
      </c>
      <c r="J161" s="23">
        <v>5.70902394106814E-2</v>
      </c>
      <c r="K161" s="23">
        <v>2.4861878453038673E-2</v>
      </c>
      <c r="L161" s="24">
        <v>21720</v>
      </c>
      <c r="M161" s="23">
        <v>0.7339606501283148</v>
      </c>
      <c r="N161" s="23">
        <v>1.6253207869974338E-2</v>
      </c>
      <c r="O161" s="23">
        <v>0.12489307100085544</v>
      </c>
      <c r="P161" s="23">
        <v>2.1385799828913601E-2</v>
      </c>
      <c r="Q161" s="23">
        <v>3.2506415739948676E-2</v>
      </c>
      <c r="R161" s="23">
        <v>5.8169375534644997E-2</v>
      </c>
      <c r="S161" s="23">
        <v>1.2831479897348161E-2</v>
      </c>
      <c r="T161" s="24">
        <v>5845</v>
      </c>
    </row>
    <row r="162" spans="2:20" x14ac:dyDescent="0.2">
      <c r="B162" s="33" t="s">
        <v>289</v>
      </c>
      <c r="C162" s="21" t="s">
        <v>119</v>
      </c>
      <c r="D162" s="18" t="s">
        <v>206</v>
      </c>
      <c r="E162" s="23">
        <v>0.82899628252788105</v>
      </c>
      <c r="F162" s="23">
        <v>1.5695993391160679E-2</v>
      </c>
      <c r="G162" s="23">
        <v>3.5522511358942584E-2</v>
      </c>
      <c r="H162" s="23">
        <v>1.6522098306484923E-2</v>
      </c>
      <c r="I162" s="23">
        <v>3.3870301528294094E-2</v>
      </c>
      <c r="J162" s="23">
        <v>1.0739363899215201E-2</v>
      </c>
      <c r="K162" s="23">
        <v>5.8653448988021481E-2</v>
      </c>
      <c r="L162" s="24">
        <v>12105</v>
      </c>
      <c r="M162" s="23" t="s">
        <v>571</v>
      </c>
      <c r="N162" s="23" t="s">
        <v>571</v>
      </c>
      <c r="O162" s="23" t="s">
        <v>571</v>
      </c>
      <c r="P162" s="23" t="s">
        <v>571</v>
      </c>
      <c r="Q162" s="23" t="s">
        <v>571</v>
      </c>
      <c r="R162" s="23" t="s">
        <v>571</v>
      </c>
      <c r="S162" s="23" t="s">
        <v>571</v>
      </c>
      <c r="T162" s="24" t="s">
        <v>571</v>
      </c>
    </row>
    <row r="163" spans="2:20" x14ac:dyDescent="0.2">
      <c r="B163" s="33" t="s">
        <v>289</v>
      </c>
      <c r="C163" s="21" t="s">
        <v>120</v>
      </c>
      <c r="D163" s="18" t="s">
        <v>340</v>
      </c>
      <c r="E163" s="23">
        <v>0.95852534562211977</v>
      </c>
      <c r="F163" s="23">
        <v>1.4976958525345621E-2</v>
      </c>
      <c r="G163" s="23">
        <v>5.7603686635944703E-3</v>
      </c>
      <c r="H163" s="23">
        <v>4.608294930875576E-3</v>
      </c>
      <c r="I163" s="23">
        <v>3.4562211981566822E-3</v>
      </c>
      <c r="J163" s="23">
        <v>1.1520737327188941E-2</v>
      </c>
      <c r="K163" s="23">
        <v>1.152073732718894E-3</v>
      </c>
      <c r="L163" s="24">
        <v>4340</v>
      </c>
      <c r="M163" s="23">
        <v>0.97596153846153844</v>
      </c>
      <c r="N163" s="23">
        <v>9.6153846153846159E-3</v>
      </c>
      <c r="O163" s="23">
        <v>0</v>
      </c>
      <c r="P163" s="23">
        <v>0</v>
      </c>
      <c r="Q163" s="23">
        <v>4.807692307692308E-3</v>
      </c>
      <c r="R163" s="23">
        <v>9.6153846153846159E-3</v>
      </c>
      <c r="S163" s="23">
        <v>0</v>
      </c>
      <c r="T163" s="24">
        <v>1040</v>
      </c>
    </row>
    <row r="164" spans="2:20" x14ac:dyDescent="0.2">
      <c r="B164" s="33" t="s">
        <v>289</v>
      </c>
      <c r="C164" s="21" t="s">
        <v>121</v>
      </c>
      <c r="D164" s="18" t="s">
        <v>341</v>
      </c>
      <c r="E164" s="23">
        <v>0.87802635611400548</v>
      </c>
      <c r="F164" s="23">
        <v>2.1146184492798037E-2</v>
      </c>
      <c r="G164" s="23">
        <v>3.0340177750536317E-2</v>
      </c>
      <c r="H164" s="23">
        <v>1.5629788538155071E-2</v>
      </c>
      <c r="I164" s="23">
        <v>1.7468587189702726E-2</v>
      </c>
      <c r="J164" s="23">
        <v>2.2984983144345696E-2</v>
      </c>
      <c r="K164" s="23">
        <v>1.4403922770456636E-2</v>
      </c>
      <c r="L164" s="24">
        <v>16315</v>
      </c>
      <c r="M164" s="23">
        <v>0.90306627101879322</v>
      </c>
      <c r="N164" s="23">
        <v>1.3847675568743818E-2</v>
      </c>
      <c r="O164" s="23">
        <v>2.0771513353115726E-2</v>
      </c>
      <c r="P164" s="23">
        <v>1.0880316518298714E-2</v>
      </c>
      <c r="Q164" s="23">
        <v>1.0880316518298714E-2</v>
      </c>
      <c r="R164" s="23">
        <v>2.5717111770524232E-2</v>
      </c>
      <c r="S164" s="23">
        <v>1.6815034619188922E-2</v>
      </c>
      <c r="T164" s="24">
        <v>5055</v>
      </c>
    </row>
    <row r="165" spans="2:20" x14ac:dyDescent="0.2">
      <c r="B165" s="33" t="s">
        <v>289</v>
      </c>
      <c r="C165" s="21" t="s">
        <v>122</v>
      </c>
      <c r="D165" s="18" t="s">
        <v>207</v>
      </c>
      <c r="E165" s="23">
        <v>0.80634201585503962</v>
      </c>
      <c r="F165" s="23">
        <v>2.0385050962627407E-2</v>
      </c>
      <c r="G165" s="23">
        <v>4.0770101925254813E-2</v>
      </c>
      <c r="H165" s="23">
        <v>5.2095130237825596E-2</v>
      </c>
      <c r="I165" s="23">
        <v>1.4156285390713477E-2</v>
      </c>
      <c r="J165" s="23">
        <v>6.5118912797281991E-2</v>
      </c>
      <c r="K165" s="23">
        <v>5.6625141562853911E-4</v>
      </c>
      <c r="L165" s="24">
        <v>8830</v>
      </c>
      <c r="M165" s="23">
        <v>0.8321513002364066</v>
      </c>
      <c r="N165" s="23">
        <v>1.1820330969267139E-2</v>
      </c>
      <c r="O165" s="23">
        <v>3.7825059101654845E-2</v>
      </c>
      <c r="P165" s="23">
        <v>4.0189125295508277E-2</v>
      </c>
      <c r="Q165" s="23">
        <v>1.1820330969267139E-2</v>
      </c>
      <c r="R165" s="23">
        <v>6.8557919621749411E-2</v>
      </c>
      <c r="S165" s="23">
        <v>0</v>
      </c>
      <c r="T165" s="24">
        <v>2115</v>
      </c>
    </row>
    <row r="166" spans="2:20" x14ac:dyDescent="0.2">
      <c r="B166" s="33" t="s">
        <v>289</v>
      </c>
      <c r="C166" s="21" t="s">
        <v>123</v>
      </c>
      <c r="D166" s="18" t="s">
        <v>208</v>
      </c>
      <c r="E166" s="23">
        <v>0.71192443919716653</v>
      </c>
      <c r="F166" s="23">
        <v>2.2432113341204249E-2</v>
      </c>
      <c r="G166" s="23">
        <v>5.3128689492325853E-2</v>
      </c>
      <c r="H166" s="23">
        <v>1.6528925619834711E-2</v>
      </c>
      <c r="I166" s="23">
        <v>2.1251475796930343E-2</v>
      </c>
      <c r="J166" s="23">
        <v>0.15466351829988192</v>
      </c>
      <c r="K166" s="23">
        <v>1.967729240456513E-2</v>
      </c>
      <c r="L166" s="24">
        <v>12705</v>
      </c>
      <c r="M166" s="23">
        <v>0.71936758893280628</v>
      </c>
      <c r="N166" s="23">
        <v>1.7127799736495388E-2</v>
      </c>
      <c r="O166" s="23">
        <v>4.2160737812911728E-2</v>
      </c>
      <c r="P166" s="23">
        <v>1.3175230566534914E-2</v>
      </c>
      <c r="Q166" s="23">
        <v>2.1080368906455864E-2</v>
      </c>
      <c r="R166" s="23">
        <v>0.16732542819499341</v>
      </c>
      <c r="S166" s="23">
        <v>1.9762845849802372E-2</v>
      </c>
      <c r="T166" s="24">
        <v>3795</v>
      </c>
    </row>
    <row r="167" spans="2:20" x14ac:dyDescent="0.2">
      <c r="B167" s="33" t="s">
        <v>289</v>
      </c>
      <c r="C167" s="21" t="s">
        <v>124</v>
      </c>
      <c r="D167" s="18" t="s">
        <v>342</v>
      </c>
      <c r="E167" s="23">
        <v>0.70012340600575895</v>
      </c>
      <c r="F167" s="23">
        <v>7.4043603455368158E-3</v>
      </c>
      <c r="G167" s="23">
        <v>1.4808720691073632E-2</v>
      </c>
      <c r="H167" s="23">
        <v>9.0497737556561094E-3</v>
      </c>
      <c r="I167" s="23">
        <v>1.1106540518305225E-2</v>
      </c>
      <c r="J167" s="23">
        <v>0.21308103661044839</v>
      </c>
      <c r="K167" s="23">
        <v>4.4837515425750721E-2</v>
      </c>
      <c r="L167" s="24">
        <v>12155</v>
      </c>
      <c r="M167" s="23">
        <v>0.73624823695345554</v>
      </c>
      <c r="N167" s="23">
        <v>4.2313117066290554E-3</v>
      </c>
      <c r="O167" s="23">
        <v>1.2693935119887164E-2</v>
      </c>
      <c r="P167" s="23">
        <v>5.6417489421720732E-3</v>
      </c>
      <c r="Q167" s="23">
        <v>7.052186177715092E-3</v>
      </c>
      <c r="R167" s="23">
        <v>0.23272214386459802</v>
      </c>
      <c r="S167" s="23">
        <v>1.4104372355430183E-3</v>
      </c>
      <c r="T167" s="24">
        <v>3545</v>
      </c>
    </row>
    <row r="168" spans="2:20" x14ac:dyDescent="0.2">
      <c r="B168" s="33" t="s">
        <v>289</v>
      </c>
      <c r="C168" s="21" t="s">
        <v>125</v>
      </c>
      <c r="D168" s="18" t="s">
        <v>209</v>
      </c>
      <c r="E168" s="23">
        <v>0.57049518569463553</v>
      </c>
      <c r="F168" s="23">
        <v>1.5818431911966989E-2</v>
      </c>
      <c r="G168" s="23">
        <v>7.8748280605226956E-2</v>
      </c>
      <c r="H168" s="23">
        <v>2.372764786795048E-2</v>
      </c>
      <c r="I168" s="23">
        <v>0.10006877579092159</v>
      </c>
      <c r="J168" s="23">
        <v>0.17950481430536452</v>
      </c>
      <c r="K168" s="23">
        <v>3.1292984869325996E-2</v>
      </c>
      <c r="L168" s="24">
        <v>14540</v>
      </c>
      <c r="M168" s="23">
        <v>0.6704331450094162</v>
      </c>
      <c r="N168" s="23">
        <v>1.1299435028248588E-2</v>
      </c>
      <c r="O168" s="23">
        <v>5.0847457627118647E-2</v>
      </c>
      <c r="P168" s="23">
        <v>1.8832391713747645E-2</v>
      </c>
      <c r="Q168" s="23">
        <v>8.4745762711864403E-2</v>
      </c>
      <c r="R168" s="23">
        <v>0.14689265536723164</v>
      </c>
      <c r="S168" s="23">
        <v>1.6949152542372881E-2</v>
      </c>
      <c r="T168" s="24">
        <v>2655</v>
      </c>
    </row>
    <row r="169" spans="2:20" x14ac:dyDescent="0.2">
      <c r="B169" s="33" t="s">
        <v>289</v>
      </c>
      <c r="C169" s="21" t="s">
        <v>126</v>
      </c>
      <c r="D169" s="18" t="s">
        <v>210</v>
      </c>
      <c r="E169" s="23">
        <v>0.79726027397260268</v>
      </c>
      <c r="F169" s="23">
        <v>1.9863013698630139E-2</v>
      </c>
      <c r="G169" s="23">
        <v>5.0684931506849315E-2</v>
      </c>
      <c r="H169" s="23">
        <v>1.7123287671232876E-2</v>
      </c>
      <c r="I169" s="23">
        <v>2.2602739726027398E-2</v>
      </c>
      <c r="J169" s="23">
        <v>7.5342465753424653E-2</v>
      </c>
      <c r="K169" s="23">
        <v>1.7123287671232876E-2</v>
      </c>
      <c r="L169" s="24">
        <v>7300</v>
      </c>
      <c r="M169" s="23" t="s">
        <v>571</v>
      </c>
      <c r="N169" s="23" t="s">
        <v>571</v>
      </c>
      <c r="O169" s="23" t="s">
        <v>571</v>
      </c>
      <c r="P169" s="23" t="s">
        <v>571</v>
      </c>
      <c r="Q169" s="23" t="s">
        <v>571</v>
      </c>
      <c r="R169" s="23" t="s">
        <v>571</v>
      </c>
      <c r="S169" s="23" t="s">
        <v>571</v>
      </c>
      <c r="T169" s="24" t="s">
        <v>571</v>
      </c>
    </row>
    <row r="170" spans="2:20" x14ac:dyDescent="0.2">
      <c r="B170" s="33" t="s">
        <v>289</v>
      </c>
      <c r="C170" s="21" t="s">
        <v>127</v>
      </c>
      <c r="D170" s="18" t="s">
        <v>343</v>
      </c>
      <c r="E170" s="23">
        <v>0.62199312714776633</v>
      </c>
      <c r="F170" s="23">
        <v>1.8654884634266077E-2</v>
      </c>
      <c r="G170" s="23">
        <v>4.8109965635738834E-2</v>
      </c>
      <c r="H170" s="23">
        <v>2.1109474717722142E-2</v>
      </c>
      <c r="I170" s="23">
        <v>3.6327933235149733E-2</v>
      </c>
      <c r="J170" s="23">
        <v>0.21453117329405988</v>
      </c>
      <c r="K170" s="23">
        <v>3.8782523318605794E-2</v>
      </c>
      <c r="L170" s="24">
        <v>10185</v>
      </c>
      <c r="M170" s="23">
        <v>0.65873015873015872</v>
      </c>
      <c r="N170" s="23">
        <v>9.5238095238095247E-3</v>
      </c>
      <c r="O170" s="23">
        <v>3.4920634920634921E-2</v>
      </c>
      <c r="P170" s="23">
        <v>1.5873015873015872E-2</v>
      </c>
      <c r="Q170" s="23">
        <v>2.8571428571428571E-2</v>
      </c>
      <c r="R170" s="23">
        <v>0.22857142857142856</v>
      </c>
      <c r="S170" s="23">
        <v>2.5396825396825397E-2</v>
      </c>
      <c r="T170" s="24">
        <v>3150</v>
      </c>
    </row>
    <row r="171" spans="2:20" x14ac:dyDescent="0.2">
      <c r="B171" s="33" t="s">
        <v>289</v>
      </c>
      <c r="C171" s="21" t="s">
        <v>128</v>
      </c>
      <c r="D171" s="18" t="s">
        <v>211</v>
      </c>
      <c r="E171" s="23">
        <v>0.77063153816350249</v>
      </c>
      <c r="F171" s="23">
        <v>1.3560635412630763E-2</v>
      </c>
      <c r="G171" s="23">
        <v>4.8043394033320419E-2</v>
      </c>
      <c r="H171" s="23">
        <v>1.7822549399457575E-2</v>
      </c>
      <c r="I171" s="23">
        <v>3.2932971716388995E-2</v>
      </c>
      <c r="J171" s="23">
        <v>5.734211545912437E-2</v>
      </c>
      <c r="K171" s="23">
        <v>5.9666795815575359E-2</v>
      </c>
      <c r="L171" s="24">
        <v>12905</v>
      </c>
      <c r="M171" s="23">
        <v>0.84042553191489366</v>
      </c>
      <c r="N171" s="23">
        <v>7.5987841945288756E-3</v>
      </c>
      <c r="O171" s="23">
        <v>3.7993920972644375E-2</v>
      </c>
      <c r="P171" s="23">
        <v>1.0638297872340425E-2</v>
      </c>
      <c r="Q171" s="23">
        <v>2.1276595744680851E-2</v>
      </c>
      <c r="R171" s="23">
        <v>4.4072948328267476E-2</v>
      </c>
      <c r="S171" s="23">
        <v>3.9513677811550151E-2</v>
      </c>
      <c r="T171" s="24">
        <v>3290</v>
      </c>
    </row>
    <row r="172" spans="2:20" x14ac:dyDescent="0.2">
      <c r="B172" s="33" t="s">
        <v>289</v>
      </c>
      <c r="C172" s="21" t="s">
        <v>129</v>
      </c>
      <c r="D172" s="18" t="s">
        <v>344</v>
      </c>
      <c r="E172" s="23">
        <v>0.76268271711092006</v>
      </c>
      <c r="F172" s="23">
        <v>2.2642591000286615E-2</v>
      </c>
      <c r="G172" s="23">
        <v>1.8629979936944683E-2</v>
      </c>
      <c r="H172" s="23">
        <v>8.8850673545428482E-3</v>
      </c>
      <c r="I172" s="23">
        <v>9.1716824304958443E-3</v>
      </c>
      <c r="J172" s="23">
        <v>0.15133276010318142</v>
      </c>
      <c r="K172" s="23">
        <v>2.6081971911722557E-2</v>
      </c>
      <c r="L172" s="24">
        <v>17445</v>
      </c>
      <c r="M172" s="23" t="s">
        <v>571</v>
      </c>
      <c r="N172" s="23" t="s">
        <v>571</v>
      </c>
      <c r="O172" s="23" t="s">
        <v>571</v>
      </c>
      <c r="P172" s="23" t="s">
        <v>571</v>
      </c>
      <c r="Q172" s="23" t="s">
        <v>571</v>
      </c>
      <c r="R172" s="23" t="s">
        <v>571</v>
      </c>
      <c r="S172" s="23" t="s">
        <v>571</v>
      </c>
      <c r="T172" s="24" t="s">
        <v>571</v>
      </c>
    </row>
    <row r="173" spans="2:20" x14ac:dyDescent="0.2">
      <c r="B173" s="33" t="s">
        <v>296</v>
      </c>
      <c r="C173" s="21" t="s">
        <v>130</v>
      </c>
      <c r="D173" s="18" t="s">
        <v>212</v>
      </c>
      <c r="E173" s="23">
        <v>0.74145299145299148</v>
      </c>
      <c r="F173" s="23">
        <v>6.41025641025641E-3</v>
      </c>
      <c r="G173" s="23">
        <v>6.41025641025641E-3</v>
      </c>
      <c r="H173" s="23">
        <v>2.136752136752137E-3</v>
      </c>
      <c r="I173" s="23">
        <v>1.0683760683760685E-3</v>
      </c>
      <c r="J173" s="23">
        <v>4.7008547008547008E-2</v>
      </c>
      <c r="K173" s="23">
        <v>0.19551282051282051</v>
      </c>
      <c r="L173" s="24">
        <v>4680</v>
      </c>
      <c r="M173" s="23">
        <v>0.80211081794195249</v>
      </c>
      <c r="N173" s="23">
        <v>5.2770448548812663E-3</v>
      </c>
      <c r="O173" s="23">
        <v>5.2770448548812663E-3</v>
      </c>
      <c r="P173" s="23">
        <v>2.6385224274406332E-3</v>
      </c>
      <c r="Q173" s="23">
        <v>0</v>
      </c>
      <c r="R173" s="23">
        <v>5.5408970976253295E-2</v>
      </c>
      <c r="S173" s="23">
        <v>0.12664907651715041</v>
      </c>
      <c r="T173" s="24">
        <v>1895</v>
      </c>
    </row>
    <row r="174" spans="2:20" x14ac:dyDescent="0.2">
      <c r="B174" s="33" t="s">
        <v>296</v>
      </c>
      <c r="C174" s="21" t="s">
        <v>131</v>
      </c>
      <c r="D174" s="18" t="s">
        <v>213</v>
      </c>
      <c r="E174" s="23">
        <v>0.80781499202551832</v>
      </c>
      <c r="F174" s="23">
        <v>1.8341307814992026E-2</v>
      </c>
      <c r="G174" s="23">
        <v>2.4322169059011165E-2</v>
      </c>
      <c r="H174" s="23">
        <v>1.9936204146730464E-2</v>
      </c>
      <c r="I174" s="23">
        <v>1.6347687400318979E-2</v>
      </c>
      <c r="J174" s="23">
        <v>6.0207336523125994E-2</v>
      </c>
      <c r="K174" s="23">
        <v>5.3030303030303032E-2</v>
      </c>
      <c r="L174" s="24">
        <v>12540</v>
      </c>
      <c r="M174" s="23">
        <v>0.82877697841726616</v>
      </c>
      <c r="N174" s="23">
        <v>1.2949640287769784E-2</v>
      </c>
      <c r="O174" s="23">
        <v>2.1582733812949641E-2</v>
      </c>
      <c r="P174" s="23">
        <v>2.302158273381295E-2</v>
      </c>
      <c r="Q174" s="23">
        <v>1.4388489208633094E-2</v>
      </c>
      <c r="R174" s="23">
        <v>5.6115107913669061E-2</v>
      </c>
      <c r="S174" s="23">
        <v>4.3165467625899283E-2</v>
      </c>
      <c r="T174" s="24">
        <v>3475</v>
      </c>
    </row>
    <row r="175" spans="2:20" x14ac:dyDescent="0.2">
      <c r="B175" s="33" t="s">
        <v>296</v>
      </c>
      <c r="C175" s="21" t="s">
        <v>132</v>
      </c>
      <c r="D175" s="18" t="s">
        <v>214</v>
      </c>
      <c r="E175" s="23">
        <v>0.82725527831094048</v>
      </c>
      <c r="F175" s="23">
        <v>1.9193857965451054E-2</v>
      </c>
      <c r="G175" s="23">
        <v>6.2380038387715928E-2</v>
      </c>
      <c r="H175" s="23">
        <v>2.3032629558541268E-2</v>
      </c>
      <c r="I175" s="23">
        <v>2.5911708253358926E-2</v>
      </c>
      <c r="J175" s="23">
        <v>2.6871401151631478E-2</v>
      </c>
      <c r="K175" s="23">
        <v>1.5355086372360844E-2</v>
      </c>
      <c r="L175" s="24">
        <v>5210</v>
      </c>
      <c r="M175" s="23" t="s">
        <v>571</v>
      </c>
      <c r="N175" s="23" t="s">
        <v>571</v>
      </c>
      <c r="O175" s="23" t="s">
        <v>571</v>
      </c>
      <c r="P175" s="23" t="s">
        <v>571</v>
      </c>
      <c r="Q175" s="23" t="s">
        <v>571</v>
      </c>
      <c r="R175" s="23" t="s">
        <v>571</v>
      </c>
      <c r="S175" s="23" t="s">
        <v>571</v>
      </c>
      <c r="T175" s="24" t="s">
        <v>571</v>
      </c>
    </row>
    <row r="176" spans="2:20" x14ac:dyDescent="0.2">
      <c r="B176" s="33" t="s">
        <v>296</v>
      </c>
      <c r="C176" s="21" t="s">
        <v>133</v>
      </c>
      <c r="D176" s="18" t="s">
        <v>215</v>
      </c>
      <c r="E176" s="23">
        <v>0.66124509254066177</v>
      </c>
      <c r="F176" s="23">
        <v>1.8508132361189006E-2</v>
      </c>
      <c r="G176" s="23">
        <v>2.9164329781267526E-2</v>
      </c>
      <c r="H176" s="23">
        <v>2.5799214806505887E-2</v>
      </c>
      <c r="I176" s="23">
        <v>3.1968592260235559E-2</v>
      </c>
      <c r="J176" s="23">
        <v>0.19125070106561975</v>
      </c>
      <c r="K176" s="23">
        <v>4.2624789680314079E-2</v>
      </c>
      <c r="L176" s="24">
        <v>8915</v>
      </c>
      <c r="M176" s="23">
        <v>0.70854271356783916</v>
      </c>
      <c r="N176" s="23">
        <v>1.340033500837521E-2</v>
      </c>
      <c r="O176" s="23">
        <v>2.1775544388609715E-2</v>
      </c>
      <c r="P176" s="23">
        <v>1.8425460636515914E-2</v>
      </c>
      <c r="Q176" s="23">
        <v>2.6800670016750419E-2</v>
      </c>
      <c r="R176" s="23">
        <v>0.18090452261306533</v>
      </c>
      <c r="S176" s="23">
        <v>2.8475711892797319E-2</v>
      </c>
      <c r="T176" s="24">
        <v>2985</v>
      </c>
    </row>
    <row r="177" spans="2:20" x14ac:dyDescent="0.2">
      <c r="B177" s="33" t="s">
        <v>296</v>
      </c>
      <c r="C177" s="21" t="s">
        <v>135</v>
      </c>
      <c r="D177" s="18" t="s">
        <v>216</v>
      </c>
      <c r="E177" s="23">
        <v>0.94185094185094187</v>
      </c>
      <c r="F177" s="23">
        <v>9.0090090090090089E-3</v>
      </c>
      <c r="G177" s="23">
        <v>7.3710073710073713E-3</v>
      </c>
      <c r="H177" s="23">
        <v>3.2760032760032762E-3</v>
      </c>
      <c r="I177" s="23">
        <v>5.7330057330057327E-3</v>
      </c>
      <c r="J177" s="23">
        <v>8.1900081900081905E-4</v>
      </c>
      <c r="K177" s="23">
        <v>3.1941031941031942E-2</v>
      </c>
      <c r="L177" s="24">
        <v>6105</v>
      </c>
      <c r="M177" s="23">
        <v>0.96137339055793991</v>
      </c>
      <c r="N177" s="23">
        <v>6.4377682403433476E-3</v>
      </c>
      <c r="O177" s="23">
        <v>4.2918454935622317E-3</v>
      </c>
      <c r="P177" s="23">
        <v>2.1459227467811159E-3</v>
      </c>
      <c r="Q177" s="23">
        <v>4.2918454935622317E-3</v>
      </c>
      <c r="R177" s="23">
        <v>2.1459227467811159E-3</v>
      </c>
      <c r="S177" s="23">
        <v>2.1459227467811159E-2</v>
      </c>
      <c r="T177" s="24">
        <v>2330</v>
      </c>
    </row>
    <row r="178" spans="2:20" x14ac:dyDescent="0.2">
      <c r="B178" s="33" t="s">
        <v>296</v>
      </c>
      <c r="C178" s="21" t="s">
        <v>136</v>
      </c>
      <c r="D178" s="18" t="s">
        <v>345</v>
      </c>
      <c r="E178" s="23">
        <v>0.86309294253760127</v>
      </c>
      <c r="F178" s="23">
        <v>8.0987273428461248E-3</v>
      </c>
      <c r="G178" s="23">
        <v>1.041264944080216E-2</v>
      </c>
      <c r="H178" s="23">
        <v>3.0852294639413806E-3</v>
      </c>
      <c r="I178" s="23">
        <v>6.5561126108754338E-3</v>
      </c>
      <c r="J178" s="23">
        <v>4.627844195912071E-2</v>
      </c>
      <c r="K178" s="23">
        <v>6.2475896644812956E-2</v>
      </c>
      <c r="L178" s="24">
        <v>12965</v>
      </c>
      <c r="M178" s="23">
        <v>0.82352941176470584</v>
      </c>
      <c r="N178" s="23">
        <v>2.9411764705882353E-2</v>
      </c>
      <c r="O178" s="23">
        <v>0</v>
      </c>
      <c r="P178" s="23">
        <v>0</v>
      </c>
      <c r="Q178" s="23">
        <v>0</v>
      </c>
      <c r="R178" s="23">
        <v>5.8823529411764705E-2</v>
      </c>
      <c r="S178" s="23">
        <v>8.8235294117647065E-2</v>
      </c>
      <c r="T178" s="24">
        <v>170</v>
      </c>
    </row>
    <row r="179" spans="2:20" x14ac:dyDescent="0.2">
      <c r="B179" s="33" t="s">
        <v>296</v>
      </c>
      <c r="C179" s="21" t="s">
        <v>137</v>
      </c>
      <c r="D179" s="18" t="s">
        <v>217</v>
      </c>
      <c r="E179" s="23">
        <v>0.84169184290030208</v>
      </c>
      <c r="F179" s="23">
        <v>1.3897280966767372E-2</v>
      </c>
      <c r="G179" s="23">
        <v>2.2960725075528703E-2</v>
      </c>
      <c r="H179" s="23">
        <v>1.0271903323262841E-2</v>
      </c>
      <c r="I179" s="23">
        <v>1.812688821752266E-2</v>
      </c>
      <c r="J179" s="23">
        <v>1.4501510574018127E-2</v>
      </c>
      <c r="K179" s="23">
        <v>7.9758308157099694E-2</v>
      </c>
      <c r="L179" s="24">
        <v>8275</v>
      </c>
      <c r="M179" s="23">
        <v>0.85386221294363251</v>
      </c>
      <c r="N179" s="23">
        <v>8.350730688935281E-3</v>
      </c>
      <c r="O179" s="23">
        <v>1.0438413361169102E-2</v>
      </c>
      <c r="P179" s="23">
        <v>4.1753653444676405E-3</v>
      </c>
      <c r="Q179" s="23">
        <v>1.2526096033402923E-2</v>
      </c>
      <c r="R179" s="23">
        <v>1.8789144050104383E-2</v>
      </c>
      <c r="S179" s="23">
        <v>9.1858037578288101E-2</v>
      </c>
      <c r="T179" s="24">
        <v>2395</v>
      </c>
    </row>
    <row r="180" spans="2:20" x14ac:dyDescent="0.2">
      <c r="B180" s="33" t="s">
        <v>296</v>
      </c>
      <c r="C180" s="21" t="s">
        <v>138</v>
      </c>
      <c r="D180" s="18" t="s">
        <v>218</v>
      </c>
      <c r="E180" s="23">
        <v>0.86703910614525137</v>
      </c>
      <c r="F180" s="23">
        <v>1.0055865921787709E-2</v>
      </c>
      <c r="G180" s="23">
        <v>2.0111731843575419E-2</v>
      </c>
      <c r="H180" s="23">
        <v>1.6759776536312849E-2</v>
      </c>
      <c r="I180" s="23">
        <v>1.0055865921787709E-2</v>
      </c>
      <c r="J180" s="23">
        <v>5.2513966480446927E-2</v>
      </c>
      <c r="K180" s="23">
        <v>2.23463687150838E-2</v>
      </c>
      <c r="L180" s="24">
        <v>4475</v>
      </c>
      <c r="M180" s="23">
        <v>0.88389513108614237</v>
      </c>
      <c r="N180" s="23">
        <v>7.4906367041198503E-3</v>
      </c>
      <c r="O180" s="23">
        <v>7.4906367041198503E-3</v>
      </c>
      <c r="P180" s="23">
        <v>1.1235955056179775E-2</v>
      </c>
      <c r="Q180" s="23">
        <v>7.4906367041198503E-3</v>
      </c>
      <c r="R180" s="23">
        <v>5.9925093632958802E-2</v>
      </c>
      <c r="S180" s="23">
        <v>1.4981273408239701E-2</v>
      </c>
      <c r="T180" s="24">
        <v>1335</v>
      </c>
    </row>
    <row r="181" spans="2:20" x14ac:dyDescent="0.2">
      <c r="B181" s="33" t="s">
        <v>296</v>
      </c>
      <c r="C181" s="21" t="s">
        <v>139</v>
      </c>
      <c r="D181" s="18" t="s">
        <v>219</v>
      </c>
      <c r="E181" s="23">
        <v>0.63833992094861658</v>
      </c>
      <c r="F181" s="23">
        <v>7.1146245059288534E-3</v>
      </c>
      <c r="G181" s="23">
        <v>7.1146245059288534E-3</v>
      </c>
      <c r="H181" s="23">
        <v>3.1620553359683794E-3</v>
      </c>
      <c r="I181" s="23">
        <v>2.3715415019762848E-3</v>
      </c>
      <c r="J181" s="23">
        <v>0.15928853754940711</v>
      </c>
      <c r="K181" s="23">
        <v>0.18260869565217391</v>
      </c>
      <c r="L181" s="24">
        <v>12650</v>
      </c>
      <c r="M181" s="23" t="s">
        <v>571</v>
      </c>
      <c r="N181" s="23" t="s">
        <v>571</v>
      </c>
      <c r="O181" s="23" t="s">
        <v>571</v>
      </c>
      <c r="P181" s="23" t="s">
        <v>571</v>
      </c>
      <c r="Q181" s="23" t="s">
        <v>571</v>
      </c>
      <c r="R181" s="23" t="s">
        <v>571</v>
      </c>
      <c r="S181" s="23" t="s">
        <v>571</v>
      </c>
      <c r="T181" s="24" t="s">
        <v>571</v>
      </c>
    </row>
    <row r="182" spans="2:20" x14ac:dyDescent="0.2">
      <c r="B182" s="33" t="s">
        <v>296</v>
      </c>
      <c r="C182" s="21" t="s">
        <v>140</v>
      </c>
      <c r="D182" s="18" t="s">
        <v>346</v>
      </c>
      <c r="E182" s="23">
        <v>0.91653666146645862</v>
      </c>
      <c r="F182" s="23">
        <v>1.1700468018720749E-2</v>
      </c>
      <c r="G182" s="23">
        <v>1.0920436817472699E-2</v>
      </c>
      <c r="H182" s="23">
        <v>3.1201248049921998E-3</v>
      </c>
      <c r="I182" s="23">
        <v>5.4602184087363496E-3</v>
      </c>
      <c r="J182" s="23">
        <v>4.8361934477379097E-2</v>
      </c>
      <c r="K182" s="23">
        <v>3.9001560062402497E-3</v>
      </c>
      <c r="L182" s="24">
        <v>6410</v>
      </c>
      <c r="M182" s="23">
        <v>0.92874692874692877</v>
      </c>
      <c r="N182" s="23">
        <v>7.3710073710073713E-3</v>
      </c>
      <c r="O182" s="23">
        <v>4.9140049140049139E-3</v>
      </c>
      <c r="P182" s="23">
        <v>2.4570024570024569E-3</v>
      </c>
      <c r="Q182" s="23">
        <v>4.9140049140049139E-3</v>
      </c>
      <c r="R182" s="23">
        <v>4.9140049140049137E-2</v>
      </c>
      <c r="S182" s="23">
        <v>4.9140049140049139E-3</v>
      </c>
      <c r="T182" s="24">
        <v>2035</v>
      </c>
    </row>
    <row r="183" spans="2:20" x14ac:dyDescent="0.2">
      <c r="B183" s="33" t="s">
        <v>296</v>
      </c>
      <c r="C183" s="21" t="s">
        <v>141</v>
      </c>
      <c r="D183" s="18" t="s">
        <v>220</v>
      </c>
      <c r="E183" s="23">
        <v>0.70660919540229883</v>
      </c>
      <c r="F183" s="23">
        <v>3.3045977011494254E-2</v>
      </c>
      <c r="G183" s="23">
        <v>3.7643678160919541E-2</v>
      </c>
      <c r="H183" s="23">
        <v>4.9425287356321838E-2</v>
      </c>
      <c r="I183" s="23">
        <v>2.2126436781609197E-2</v>
      </c>
      <c r="J183" s="23">
        <v>7.4999999999999997E-2</v>
      </c>
      <c r="K183" s="23">
        <v>7.6436781609195398E-2</v>
      </c>
      <c r="L183" s="24">
        <v>17400</v>
      </c>
      <c r="M183" s="23" t="s">
        <v>571</v>
      </c>
      <c r="N183" s="23" t="s">
        <v>571</v>
      </c>
      <c r="O183" s="23" t="s">
        <v>571</v>
      </c>
      <c r="P183" s="23" t="s">
        <v>571</v>
      </c>
      <c r="Q183" s="23" t="s">
        <v>571</v>
      </c>
      <c r="R183" s="23" t="s">
        <v>571</v>
      </c>
      <c r="S183" s="23" t="s">
        <v>571</v>
      </c>
      <c r="T183" s="24" t="s">
        <v>571</v>
      </c>
    </row>
    <row r="184" spans="2:20" x14ac:dyDescent="0.2">
      <c r="B184" s="33" t="s">
        <v>296</v>
      </c>
      <c r="C184" s="21" t="s">
        <v>347</v>
      </c>
      <c r="D184" s="18" t="s">
        <v>348</v>
      </c>
      <c r="E184" s="23">
        <v>0.81164021164021161</v>
      </c>
      <c r="F184" s="23">
        <v>1.7283950617283949E-2</v>
      </c>
      <c r="G184" s="23">
        <v>1.1287477954144622E-2</v>
      </c>
      <c r="H184" s="23">
        <v>8.4656084656084662E-3</v>
      </c>
      <c r="I184" s="23">
        <v>1.6931216931216932E-2</v>
      </c>
      <c r="J184" s="23">
        <v>0.1128747795414462</v>
      </c>
      <c r="K184" s="23">
        <v>2.1516754850088183E-2</v>
      </c>
      <c r="L184" s="24">
        <v>14175</v>
      </c>
      <c r="M184" s="23">
        <v>0.84065244667503136</v>
      </c>
      <c r="N184" s="23">
        <v>1.1292346298619825E-2</v>
      </c>
      <c r="O184" s="23">
        <v>1.0037641154328732E-2</v>
      </c>
      <c r="P184" s="23">
        <v>6.2735257214554582E-3</v>
      </c>
      <c r="Q184" s="23">
        <v>1.0037641154328732E-2</v>
      </c>
      <c r="R184" s="23">
        <v>0.11543287327478043</v>
      </c>
      <c r="S184" s="23">
        <v>6.2735257214554582E-3</v>
      </c>
      <c r="T184" s="24">
        <v>3985</v>
      </c>
    </row>
    <row r="185" spans="2:20" x14ac:dyDescent="0.2">
      <c r="B185" s="33" t="s">
        <v>296</v>
      </c>
      <c r="C185" s="21" t="s">
        <v>134</v>
      </c>
      <c r="D185" s="18" t="s">
        <v>349</v>
      </c>
      <c r="E185" s="23">
        <v>0.86262747450509902</v>
      </c>
      <c r="F185" s="23">
        <v>8.3983203359328136E-3</v>
      </c>
      <c r="G185" s="23">
        <v>1.0197960407918417E-2</v>
      </c>
      <c r="H185" s="23">
        <v>8.3983203359328136E-3</v>
      </c>
      <c r="I185" s="23">
        <v>1.0797840431913617E-2</v>
      </c>
      <c r="J185" s="23">
        <v>1.5596880623875225E-2</v>
      </c>
      <c r="K185" s="23">
        <v>8.3983203359328129E-2</v>
      </c>
      <c r="L185" s="24">
        <v>8335</v>
      </c>
      <c r="M185" s="23">
        <v>0.87187499999999996</v>
      </c>
      <c r="N185" s="23">
        <v>6.2500000000000003E-3</v>
      </c>
      <c r="O185" s="23">
        <v>6.2500000000000003E-3</v>
      </c>
      <c r="P185" s="23">
        <v>7.8125E-3</v>
      </c>
      <c r="Q185" s="23">
        <v>7.8125E-3</v>
      </c>
      <c r="R185" s="23">
        <v>1.8749999999999999E-2</v>
      </c>
      <c r="S185" s="23">
        <v>8.1250000000000003E-2</v>
      </c>
      <c r="T185" s="24">
        <v>3200</v>
      </c>
    </row>
    <row r="186" spans="2:20" x14ac:dyDescent="0.2">
      <c r="B186"/>
      <c r="C186"/>
      <c r="D186"/>
      <c r="E186"/>
      <c r="F186"/>
      <c r="G186"/>
      <c r="H186"/>
      <c r="I186"/>
      <c r="J186"/>
      <c r="K186"/>
      <c r="L186"/>
      <c r="M186"/>
      <c r="N186"/>
      <c r="O186"/>
      <c r="P186"/>
      <c r="Q186"/>
      <c r="R186"/>
      <c r="S186"/>
      <c r="T186"/>
    </row>
    <row r="187" spans="2:20" x14ac:dyDescent="0.2">
      <c r="B187" s="35" t="s">
        <v>245</v>
      </c>
    </row>
    <row r="188" spans="2:20" x14ac:dyDescent="0.2">
      <c r="B188" s="16"/>
    </row>
    <row r="189" spans="2:20" x14ac:dyDescent="0.2">
      <c r="B189" s="16" t="s">
        <v>574</v>
      </c>
    </row>
    <row r="190" spans="2:20" x14ac:dyDescent="0.2">
      <c r="B190" s="16" t="s">
        <v>246</v>
      </c>
    </row>
    <row r="191" spans="2:20" x14ac:dyDescent="0.2">
      <c r="B191" s="16" t="s">
        <v>249</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90" zoomScaleNormal="90"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0</v>
      </c>
      <c r="C2" s="22" t="s">
        <v>400</v>
      </c>
    </row>
    <row r="3" spans="2:20" ht="12.75" customHeight="1" x14ac:dyDescent="0.2">
      <c r="B3" s="3" t="s">
        <v>4</v>
      </c>
      <c r="C3" s="12" t="s">
        <v>547</v>
      </c>
    </row>
    <row r="4" spans="2:20" ht="12.75" customHeight="1" x14ac:dyDescent="0.2">
      <c r="B4" s="3"/>
      <c r="C4" s="6"/>
    </row>
    <row r="5" spans="2:20" ht="15" x14ac:dyDescent="0.2">
      <c r="B5" s="3" t="s">
        <v>1</v>
      </c>
      <c r="C5" s="46" t="str">
        <f>'System &amp; Provider Summary - T1'!$C$5</f>
        <v>April 2024</v>
      </c>
    </row>
    <row r="6" spans="2:20" x14ac:dyDescent="0.2">
      <c r="B6" s="3" t="s">
        <v>2</v>
      </c>
      <c r="C6" s="2" t="s">
        <v>402</v>
      </c>
    </row>
    <row r="7" spans="2:20" ht="12.75" customHeight="1" x14ac:dyDescent="0.2">
      <c r="B7" s="3" t="s">
        <v>6</v>
      </c>
      <c r="C7" s="2" t="s">
        <v>544</v>
      </c>
    </row>
    <row r="8" spans="2:20" ht="12.75" customHeight="1" x14ac:dyDescent="0.2">
      <c r="B8" s="3" t="s">
        <v>3</v>
      </c>
      <c r="C8" s="2" t="str">
        <f>'System &amp; Provider Summary - T1'!C8</f>
        <v>13th June 2024</v>
      </c>
    </row>
    <row r="9" spans="2:20" ht="12.75" customHeight="1" x14ac:dyDescent="0.2">
      <c r="B9" s="3" t="s">
        <v>5</v>
      </c>
      <c r="C9" s="8" t="s">
        <v>406</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414</v>
      </c>
    </row>
    <row r="14" spans="2:20" ht="15" x14ac:dyDescent="0.2">
      <c r="B14" s="5"/>
      <c r="C14" s="5"/>
    </row>
    <row r="15" spans="2:20" ht="15" x14ac:dyDescent="0.2">
      <c r="B15" s="5"/>
      <c r="C15" s="9"/>
      <c r="E15" s="64" t="s">
        <v>399</v>
      </c>
      <c r="F15" s="65"/>
      <c r="G15" s="65"/>
      <c r="H15" s="65"/>
      <c r="I15" s="65"/>
      <c r="J15" s="65"/>
      <c r="K15" s="65"/>
      <c r="L15" s="66"/>
      <c r="M15" s="64" t="s">
        <v>398</v>
      </c>
      <c r="N15" s="65"/>
      <c r="O15" s="65"/>
      <c r="P15" s="65"/>
      <c r="Q15" s="65"/>
      <c r="R15" s="65"/>
      <c r="S15" s="65"/>
      <c r="T15" s="66"/>
    </row>
    <row r="16" spans="2:20" s="12" customFormat="1" ht="25.5" x14ac:dyDescent="0.2">
      <c r="B16" s="48" t="s">
        <v>243</v>
      </c>
      <c r="C16" s="11" t="s">
        <v>254</v>
      </c>
      <c r="D16" s="10" t="s">
        <v>255</v>
      </c>
      <c r="E16" s="11" t="s">
        <v>16</v>
      </c>
      <c r="F16" s="11" t="s">
        <v>17</v>
      </c>
      <c r="G16" s="11" t="s">
        <v>18</v>
      </c>
      <c r="H16" s="11" t="s">
        <v>19</v>
      </c>
      <c r="I16" s="11" t="s">
        <v>20</v>
      </c>
      <c r="J16" s="11" t="s">
        <v>15</v>
      </c>
      <c r="K16" s="11" t="s">
        <v>14</v>
      </c>
      <c r="L16" s="11" t="s">
        <v>350</v>
      </c>
      <c r="M16" s="11" t="s">
        <v>16</v>
      </c>
      <c r="N16" s="11" t="s">
        <v>17</v>
      </c>
      <c r="O16" s="11" t="s">
        <v>18</v>
      </c>
      <c r="P16" s="11" t="s">
        <v>19</v>
      </c>
      <c r="Q16" s="11" t="s">
        <v>20</v>
      </c>
      <c r="R16" s="11" t="s">
        <v>15</v>
      </c>
      <c r="S16" s="11" t="s">
        <v>14</v>
      </c>
      <c r="T16" s="11" t="s">
        <v>350</v>
      </c>
    </row>
    <row r="17" spans="2:20" x14ac:dyDescent="0.2">
      <c r="B17" s="50" t="s">
        <v>7</v>
      </c>
      <c r="C17" s="1" t="s">
        <v>7</v>
      </c>
      <c r="D17" s="13" t="s">
        <v>10</v>
      </c>
      <c r="E17" s="67">
        <v>0.56626724352730651</v>
      </c>
      <c r="F17" s="67">
        <v>1.4723537273200898E-2</v>
      </c>
      <c r="G17" s="67">
        <v>6.7320542732235492E-2</v>
      </c>
      <c r="H17" s="67">
        <v>3.9968740797789205E-2</v>
      </c>
      <c r="I17" s="67">
        <v>3.2085985457675492E-2</v>
      </c>
      <c r="J17" s="67">
        <v>0.12006478356400209</v>
      </c>
      <c r="K17" s="67">
        <v>0.15954651505198542</v>
      </c>
      <c r="L17" s="24">
        <v>441468</v>
      </c>
      <c r="M17" s="67">
        <v>0.62419837537409151</v>
      </c>
      <c r="N17" s="67">
        <v>1.410859341598974E-2</v>
      </c>
      <c r="O17" s="67">
        <v>5.6861906797776827E-2</v>
      </c>
      <c r="P17" s="67">
        <v>9.0423257802479687E-2</v>
      </c>
      <c r="Q17" s="67">
        <v>4.7883710987601538E-2</v>
      </c>
      <c r="R17" s="67">
        <v>0.10966224882428388</v>
      </c>
      <c r="S17" s="67">
        <v>5.6648140230867894E-2</v>
      </c>
      <c r="T17" s="24">
        <v>23390</v>
      </c>
    </row>
    <row r="18" spans="2:20" x14ac:dyDescent="0.2">
      <c r="D18" s="4"/>
      <c r="E18" s="69"/>
      <c r="F18" s="69"/>
      <c r="G18" s="69"/>
      <c r="H18" s="69"/>
      <c r="I18" s="69"/>
      <c r="J18" s="69"/>
      <c r="K18" s="69"/>
      <c r="L18" s="69"/>
      <c r="M18" s="69"/>
      <c r="N18" s="69"/>
      <c r="O18" s="69"/>
      <c r="P18" s="69"/>
      <c r="Q18" s="69"/>
      <c r="R18" s="69"/>
      <c r="S18" s="69"/>
      <c r="T18" s="69"/>
    </row>
    <row r="19" spans="2:20" x14ac:dyDescent="0.2">
      <c r="B19" s="33" t="s">
        <v>256</v>
      </c>
      <c r="C19" s="18" t="s">
        <v>257</v>
      </c>
      <c r="D19" s="18" t="s">
        <v>371</v>
      </c>
      <c r="E19" s="23" t="s">
        <v>571</v>
      </c>
      <c r="F19" s="23" t="s">
        <v>571</v>
      </c>
      <c r="G19" s="23" t="s">
        <v>571</v>
      </c>
      <c r="H19" s="23" t="s">
        <v>571</v>
      </c>
      <c r="I19" s="23" t="s">
        <v>571</v>
      </c>
      <c r="J19" s="23" t="s">
        <v>571</v>
      </c>
      <c r="K19" s="23" t="s">
        <v>571</v>
      </c>
      <c r="L19" s="24" t="s">
        <v>571</v>
      </c>
      <c r="M19" s="23" t="s">
        <v>571</v>
      </c>
      <c r="N19" s="23" t="s">
        <v>571</v>
      </c>
      <c r="O19" s="23" t="s">
        <v>571</v>
      </c>
      <c r="P19" s="23" t="s">
        <v>571</v>
      </c>
      <c r="Q19" s="23" t="s">
        <v>571</v>
      </c>
      <c r="R19" s="23" t="s">
        <v>571</v>
      </c>
      <c r="S19" s="23" t="s">
        <v>571</v>
      </c>
      <c r="T19" s="24" t="s">
        <v>571</v>
      </c>
    </row>
    <row r="20" spans="2:20" x14ac:dyDescent="0.2">
      <c r="B20" s="33" t="s">
        <v>256</v>
      </c>
      <c r="C20" s="18" t="s">
        <v>258</v>
      </c>
      <c r="D20" s="18" t="s">
        <v>372</v>
      </c>
      <c r="E20" s="23">
        <v>0.29074889867841408</v>
      </c>
      <c r="F20" s="23">
        <v>2.0558002936857563E-2</v>
      </c>
      <c r="G20" s="23">
        <v>6.4610866372980913E-2</v>
      </c>
      <c r="H20" s="23">
        <v>3.0837004405286344E-2</v>
      </c>
      <c r="I20" s="23">
        <v>3.0837004405286344E-2</v>
      </c>
      <c r="J20" s="23">
        <v>0.56093979441997066</v>
      </c>
      <c r="K20" s="23">
        <v>0</v>
      </c>
      <c r="L20" s="24">
        <v>3405</v>
      </c>
      <c r="M20" s="23" t="s">
        <v>571</v>
      </c>
      <c r="N20" s="23" t="s">
        <v>571</v>
      </c>
      <c r="O20" s="23" t="s">
        <v>571</v>
      </c>
      <c r="P20" s="23" t="s">
        <v>571</v>
      </c>
      <c r="Q20" s="23" t="s">
        <v>571</v>
      </c>
      <c r="R20" s="23" t="s">
        <v>571</v>
      </c>
      <c r="S20" s="23" t="s">
        <v>571</v>
      </c>
      <c r="T20" s="24" t="s">
        <v>571</v>
      </c>
    </row>
    <row r="21" spans="2:20" x14ac:dyDescent="0.2">
      <c r="B21" s="33" t="s">
        <v>256</v>
      </c>
      <c r="C21" s="18" t="s">
        <v>259</v>
      </c>
      <c r="D21" s="18" t="s">
        <v>373</v>
      </c>
      <c r="E21" s="23">
        <v>0.78688524590163933</v>
      </c>
      <c r="F21" s="23">
        <v>1.8579234972677595E-2</v>
      </c>
      <c r="G21" s="23">
        <v>2.2404371584699455E-2</v>
      </c>
      <c r="H21" s="23">
        <v>1.6939890710382512E-2</v>
      </c>
      <c r="I21" s="23">
        <v>2.1311475409836064E-2</v>
      </c>
      <c r="J21" s="23">
        <v>2.7322404371584699E-2</v>
      </c>
      <c r="K21" s="23">
        <v>0.10655737704918032</v>
      </c>
      <c r="L21" s="24">
        <v>9150</v>
      </c>
      <c r="M21" s="23">
        <v>0.74712643678160917</v>
      </c>
      <c r="N21" s="23">
        <v>1.1494252873563218E-2</v>
      </c>
      <c r="O21" s="23">
        <v>3.4482758620689655E-2</v>
      </c>
      <c r="P21" s="23">
        <v>2.2988505747126436E-2</v>
      </c>
      <c r="Q21" s="23">
        <v>2.2988505747126436E-2</v>
      </c>
      <c r="R21" s="23">
        <v>3.4482758620689655E-2</v>
      </c>
      <c r="S21" s="23">
        <v>0.11494252873563218</v>
      </c>
      <c r="T21" s="24">
        <v>435</v>
      </c>
    </row>
    <row r="22" spans="2:20" x14ac:dyDescent="0.2">
      <c r="B22" s="33" t="s">
        <v>256</v>
      </c>
      <c r="C22" s="18" t="s">
        <v>260</v>
      </c>
      <c r="D22" s="18" t="s">
        <v>374</v>
      </c>
      <c r="E22" s="23">
        <v>0.45490822027134875</v>
      </c>
      <c r="F22" s="23">
        <v>8.3798882681564244E-3</v>
      </c>
      <c r="G22" s="23">
        <v>6.6640063846767753E-2</v>
      </c>
      <c r="H22" s="23">
        <v>2.9130087789305665E-2</v>
      </c>
      <c r="I22" s="23">
        <v>6.5841979249800481E-2</v>
      </c>
      <c r="J22" s="23">
        <v>4.1500399042298484E-2</v>
      </c>
      <c r="K22" s="23">
        <v>0.33359936153232245</v>
      </c>
      <c r="L22" s="24">
        <v>12530</v>
      </c>
      <c r="M22" s="23">
        <v>0.50520833333333337</v>
      </c>
      <c r="N22" s="23">
        <v>5.208333333333333E-3</v>
      </c>
      <c r="O22" s="23">
        <v>0.10416666666666667</v>
      </c>
      <c r="P22" s="23">
        <v>3.125E-2</v>
      </c>
      <c r="Q22" s="23">
        <v>8.8541666666666671E-2</v>
      </c>
      <c r="R22" s="23">
        <v>4.6875E-2</v>
      </c>
      <c r="S22" s="23">
        <v>0.21875</v>
      </c>
      <c r="T22" s="24">
        <v>960</v>
      </c>
    </row>
    <row r="23" spans="2:20" x14ac:dyDescent="0.2">
      <c r="B23" s="33" t="s">
        <v>256</v>
      </c>
      <c r="C23" s="18" t="s">
        <v>261</v>
      </c>
      <c r="D23" s="18" t="s">
        <v>375</v>
      </c>
      <c r="E23" s="23" t="s">
        <v>571</v>
      </c>
      <c r="F23" s="23" t="s">
        <v>571</v>
      </c>
      <c r="G23" s="23" t="s">
        <v>571</v>
      </c>
      <c r="H23" s="23" t="s">
        <v>571</v>
      </c>
      <c r="I23" s="23" t="s">
        <v>571</v>
      </c>
      <c r="J23" s="23" t="s">
        <v>571</v>
      </c>
      <c r="K23" s="23" t="s">
        <v>571</v>
      </c>
      <c r="L23" s="24" t="s">
        <v>571</v>
      </c>
      <c r="M23" s="23" t="s">
        <v>571</v>
      </c>
      <c r="N23" s="23" t="s">
        <v>571</v>
      </c>
      <c r="O23" s="23" t="s">
        <v>571</v>
      </c>
      <c r="P23" s="23" t="s">
        <v>571</v>
      </c>
      <c r="Q23" s="23" t="s">
        <v>571</v>
      </c>
      <c r="R23" s="23" t="s">
        <v>571</v>
      </c>
      <c r="S23" s="23" t="s">
        <v>571</v>
      </c>
      <c r="T23" s="24" t="s">
        <v>571</v>
      </c>
    </row>
    <row r="24" spans="2:20" x14ac:dyDescent="0.2">
      <c r="B24" s="33" t="s">
        <v>256</v>
      </c>
      <c r="C24" s="18" t="s">
        <v>262</v>
      </c>
      <c r="D24" s="18" t="s">
        <v>376</v>
      </c>
      <c r="E24" s="23">
        <v>0.61788617886178865</v>
      </c>
      <c r="F24" s="23">
        <v>1.8699186991869919E-2</v>
      </c>
      <c r="G24" s="23">
        <v>5.6097560975609757E-2</v>
      </c>
      <c r="H24" s="23">
        <v>2.032520325203252E-2</v>
      </c>
      <c r="I24" s="23">
        <v>2.2764227642276424E-2</v>
      </c>
      <c r="J24" s="23">
        <v>1.3008130081300813E-2</v>
      </c>
      <c r="K24" s="23">
        <v>0.25040650406504067</v>
      </c>
      <c r="L24" s="24">
        <v>6150</v>
      </c>
      <c r="M24" s="23">
        <v>0.76923076923076927</v>
      </c>
      <c r="N24" s="23">
        <v>3.8461538461538464E-2</v>
      </c>
      <c r="O24" s="23">
        <v>3.8461538461538464E-2</v>
      </c>
      <c r="P24" s="23">
        <v>3.8461538461538464E-2</v>
      </c>
      <c r="Q24" s="23">
        <v>0</v>
      </c>
      <c r="R24" s="23">
        <v>0</v>
      </c>
      <c r="S24" s="23">
        <v>0.11538461538461539</v>
      </c>
      <c r="T24" s="24">
        <v>130</v>
      </c>
    </row>
    <row r="25" spans="2:20" x14ac:dyDescent="0.2">
      <c r="B25" s="33" t="s">
        <v>244</v>
      </c>
      <c r="C25" s="18" t="s">
        <v>263</v>
      </c>
      <c r="D25" s="18" t="s">
        <v>353</v>
      </c>
      <c r="E25" s="23">
        <v>0.3850701127302722</v>
      </c>
      <c r="F25" s="23">
        <v>1.6084685180093483E-2</v>
      </c>
      <c r="G25" s="23">
        <v>0.1138300797360462</v>
      </c>
      <c r="H25" s="23">
        <v>0.12510310695628266</v>
      </c>
      <c r="I25" s="23">
        <v>7.0937585922463575E-2</v>
      </c>
      <c r="J25" s="23">
        <v>0.16043442397580424</v>
      </c>
      <c r="K25" s="23">
        <v>0.12854000549903766</v>
      </c>
      <c r="L25" s="24">
        <v>36370</v>
      </c>
      <c r="M25" s="23">
        <v>0.47758620689655173</v>
      </c>
      <c r="N25" s="23">
        <v>1.6091954022988506E-2</v>
      </c>
      <c r="O25" s="23">
        <v>4.4252873563218394E-2</v>
      </c>
      <c r="P25" s="23">
        <v>0.17528735632183909</v>
      </c>
      <c r="Q25" s="23">
        <v>7.8735632183908041E-2</v>
      </c>
      <c r="R25" s="23">
        <v>0.2074712643678161</v>
      </c>
      <c r="S25" s="23">
        <v>5.7471264367816091E-4</v>
      </c>
      <c r="T25" s="24">
        <v>8700</v>
      </c>
    </row>
    <row r="26" spans="2:20" x14ac:dyDescent="0.2">
      <c r="B26" s="33" t="s">
        <v>244</v>
      </c>
      <c r="C26" s="18" t="s">
        <v>264</v>
      </c>
      <c r="D26" s="18" t="s">
        <v>354</v>
      </c>
      <c r="E26" s="23">
        <v>0.13848429676832044</v>
      </c>
      <c r="F26" s="23">
        <v>1.1720527992717342E-2</v>
      </c>
      <c r="G26" s="23">
        <v>0.11720527992717342</v>
      </c>
      <c r="H26" s="23">
        <v>4.5402822030040965E-2</v>
      </c>
      <c r="I26" s="23">
        <v>1.2858443331816113E-2</v>
      </c>
      <c r="J26" s="23">
        <v>5.6781975421028676E-2</v>
      </c>
      <c r="K26" s="23">
        <v>0.6176604460628129</v>
      </c>
      <c r="L26" s="24">
        <v>43940</v>
      </c>
      <c r="M26" s="23">
        <v>0.46341463414634149</v>
      </c>
      <c r="N26" s="23">
        <v>2.4390243902439025E-2</v>
      </c>
      <c r="O26" s="23">
        <v>0.25203252032520324</v>
      </c>
      <c r="P26" s="23">
        <v>0.18699186991869918</v>
      </c>
      <c r="Q26" s="23">
        <v>3.2520325203252036E-2</v>
      </c>
      <c r="R26" s="23">
        <v>8.130081300813009E-3</v>
      </c>
      <c r="S26" s="23">
        <v>2.4390243902439025E-2</v>
      </c>
      <c r="T26" s="24">
        <v>615</v>
      </c>
    </row>
    <row r="27" spans="2:20" x14ac:dyDescent="0.2">
      <c r="B27" s="33" t="s">
        <v>244</v>
      </c>
      <c r="C27" s="18" t="s">
        <v>265</v>
      </c>
      <c r="D27" s="18" t="s">
        <v>355</v>
      </c>
      <c r="E27" s="23">
        <v>0.50125453024811817</v>
      </c>
      <c r="F27" s="23">
        <v>3.1781432952327854E-2</v>
      </c>
      <c r="G27" s="23">
        <v>8.5865625871201556E-2</v>
      </c>
      <c r="H27" s="23">
        <v>0.16643434625034847</v>
      </c>
      <c r="I27" s="23">
        <v>0.11931976582102036</v>
      </c>
      <c r="J27" s="23">
        <v>8.1405073877892392E-2</v>
      </c>
      <c r="K27" s="23">
        <v>1.3939224979091162E-2</v>
      </c>
      <c r="L27" s="24">
        <v>17935</v>
      </c>
      <c r="M27" s="23">
        <v>0.56198347107438018</v>
      </c>
      <c r="N27" s="23">
        <v>2.4793388429752067E-2</v>
      </c>
      <c r="O27" s="23">
        <v>6.6115702479338845E-2</v>
      </c>
      <c r="P27" s="23">
        <v>0.13223140495867769</v>
      </c>
      <c r="Q27" s="23">
        <v>9.0909090909090912E-2</v>
      </c>
      <c r="R27" s="23">
        <v>9.9173553719008267E-2</v>
      </c>
      <c r="S27" s="23">
        <v>3.3057851239669422E-2</v>
      </c>
      <c r="T27" s="24">
        <v>605</v>
      </c>
    </row>
    <row r="28" spans="2:20" x14ac:dyDescent="0.2">
      <c r="B28" s="33" t="s">
        <v>244</v>
      </c>
      <c r="C28" s="18" t="s">
        <v>266</v>
      </c>
      <c r="D28" s="18" t="s">
        <v>356</v>
      </c>
      <c r="E28" s="23">
        <v>0.34854473589651458</v>
      </c>
      <c r="F28" s="23">
        <v>3.5213798059647861E-2</v>
      </c>
      <c r="G28" s="23">
        <v>0.33201581027667987</v>
      </c>
      <c r="H28" s="23">
        <v>9.4861660079051377E-2</v>
      </c>
      <c r="I28" s="23">
        <v>9.1987064319080131E-2</v>
      </c>
      <c r="J28" s="23">
        <v>9.2346388789076542E-2</v>
      </c>
      <c r="K28" s="23">
        <v>4.6712181099532882E-3</v>
      </c>
      <c r="L28" s="24">
        <v>13915</v>
      </c>
      <c r="M28" s="23">
        <v>0.3984375</v>
      </c>
      <c r="N28" s="23">
        <v>2.34375E-2</v>
      </c>
      <c r="O28" s="23">
        <v>0.3203125</v>
      </c>
      <c r="P28" s="23">
        <v>8.59375E-2</v>
      </c>
      <c r="Q28" s="23">
        <v>7.8125E-2</v>
      </c>
      <c r="R28" s="23">
        <v>8.59375E-2</v>
      </c>
      <c r="S28" s="23">
        <v>0</v>
      </c>
      <c r="T28" s="24">
        <v>640</v>
      </c>
    </row>
    <row r="29" spans="2:20" x14ac:dyDescent="0.2">
      <c r="B29" s="33" t="s">
        <v>244</v>
      </c>
      <c r="C29" s="18" t="s">
        <v>267</v>
      </c>
      <c r="D29" s="18" t="s">
        <v>357</v>
      </c>
      <c r="E29" s="23">
        <v>0.59270833333333328</v>
      </c>
      <c r="F29" s="23">
        <v>2.8645833333333332E-2</v>
      </c>
      <c r="G29" s="23">
        <v>7.6562500000000006E-2</v>
      </c>
      <c r="H29" s="23">
        <v>2.4479166666666666E-2</v>
      </c>
      <c r="I29" s="23">
        <v>6.7187499999999997E-2</v>
      </c>
      <c r="J29" s="23">
        <v>7.3958333333333334E-2</v>
      </c>
      <c r="K29" s="23">
        <v>0.13645833333333332</v>
      </c>
      <c r="L29" s="24">
        <v>9600</v>
      </c>
      <c r="M29" s="23">
        <v>0.58762886597938147</v>
      </c>
      <c r="N29" s="23">
        <v>2.0618556701030927E-2</v>
      </c>
      <c r="O29" s="23">
        <v>5.6701030927835051E-2</v>
      </c>
      <c r="P29" s="23">
        <v>1.5463917525773196E-2</v>
      </c>
      <c r="Q29" s="23">
        <v>5.1546391752577317E-2</v>
      </c>
      <c r="R29" s="23">
        <v>6.7010309278350513E-2</v>
      </c>
      <c r="S29" s="23">
        <v>0.19587628865979381</v>
      </c>
      <c r="T29" s="24">
        <v>970</v>
      </c>
    </row>
    <row r="30" spans="2:20" x14ac:dyDescent="0.2">
      <c r="B30" s="33" t="s">
        <v>268</v>
      </c>
      <c r="C30" s="18" t="s">
        <v>269</v>
      </c>
      <c r="D30" s="18" t="s">
        <v>377</v>
      </c>
      <c r="E30" s="23" t="s">
        <v>571</v>
      </c>
      <c r="F30" s="23" t="s">
        <v>571</v>
      </c>
      <c r="G30" s="23" t="s">
        <v>571</v>
      </c>
      <c r="H30" s="23" t="s">
        <v>571</v>
      </c>
      <c r="I30" s="23" t="s">
        <v>571</v>
      </c>
      <c r="J30" s="23" t="s">
        <v>571</v>
      </c>
      <c r="K30" s="23" t="s">
        <v>571</v>
      </c>
      <c r="L30" s="24" t="s">
        <v>571</v>
      </c>
      <c r="M30" s="23" t="s">
        <v>571</v>
      </c>
      <c r="N30" s="23" t="s">
        <v>571</v>
      </c>
      <c r="O30" s="23" t="s">
        <v>571</v>
      </c>
      <c r="P30" s="23" t="s">
        <v>571</v>
      </c>
      <c r="Q30" s="23" t="s">
        <v>571</v>
      </c>
      <c r="R30" s="23" t="s">
        <v>571</v>
      </c>
      <c r="S30" s="23" t="s">
        <v>571</v>
      </c>
      <c r="T30" s="24" t="s">
        <v>571</v>
      </c>
    </row>
    <row r="31" spans="2:20" x14ac:dyDescent="0.2">
      <c r="B31" s="33" t="s">
        <v>268</v>
      </c>
      <c r="C31" s="18" t="s">
        <v>270</v>
      </c>
      <c r="D31" s="18" t="s">
        <v>378</v>
      </c>
      <c r="E31" s="23">
        <v>0.19508867667121418</v>
      </c>
      <c r="F31" s="23">
        <v>1.2733060482037289E-2</v>
      </c>
      <c r="G31" s="23">
        <v>4.0472942246475671E-2</v>
      </c>
      <c r="H31" s="23">
        <v>8.6402910413824474E-3</v>
      </c>
      <c r="I31" s="23">
        <v>4.0927694406548429E-3</v>
      </c>
      <c r="J31" s="23">
        <v>0.41018644838562984</v>
      </c>
      <c r="K31" s="23">
        <v>0.32833105957253295</v>
      </c>
      <c r="L31" s="24">
        <v>10995</v>
      </c>
      <c r="M31" s="23">
        <v>0.53846153846153844</v>
      </c>
      <c r="N31" s="23">
        <v>3.8461538461538464E-2</v>
      </c>
      <c r="O31" s="23">
        <v>0.15384615384615385</v>
      </c>
      <c r="P31" s="23">
        <v>3.8461538461538464E-2</v>
      </c>
      <c r="Q31" s="23">
        <v>0</v>
      </c>
      <c r="R31" s="23">
        <v>0.11538461538461539</v>
      </c>
      <c r="S31" s="23">
        <v>0.11538461538461539</v>
      </c>
      <c r="T31" s="24">
        <v>130</v>
      </c>
    </row>
    <row r="32" spans="2:20" x14ac:dyDescent="0.2">
      <c r="B32" s="33" t="s">
        <v>268</v>
      </c>
      <c r="C32" s="18" t="s">
        <v>271</v>
      </c>
      <c r="D32" s="18" t="s">
        <v>379</v>
      </c>
      <c r="E32" s="23">
        <v>0.85724482512491074</v>
      </c>
      <c r="F32" s="23">
        <v>1.2134189864382585E-2</v>
      </c>
      <c r="G32" s="23">
        <v>7.1377587437544609E-3</v>
      </c>
      <c r="H32" s="23">
        <v>2.8551034975017845E-3</v>
      </c>
      <c r="I32" s="23">
        <v>1.0706638115631691E-2</v>
      </c>
      <c r="J32" s="23">
        <v>1.5703069236259814E-2</v>
      </c>
      <c r="K32" s="23">
        <v>9.4932191291934337E-2</v>
      </c>
      <c r="L32" s="24">
        <v>7005</v>
      </c>
      <c r="M32" s="23">
        <v>0.8571428571428571</v>
      </c>
      <c r="N32" s="23">
        <v>1.4285714285714285E-2</v>
      </c>
      <c r="O32" s="23">
        <v>7.1428571428571426E-3</v>
      </c>
      <c r="P32" s="23">
        <v>0</v>
      </c>
      <c r="Q32" s="23">
        <v>7.1428571428571426E-3</v>
      </c>
      <c r="R32" s="23">
        <v>7.1428571428571426E-3</v>
      </c>
      <c r="S32" s="23">
        <v>0.10714285714285714</v>
      </c>
      <c r="T32" s="24">
        <v>700</v>
      </c>
    </row>
    <row r="33" spans="2:20" x14ac:dyDescent="0.2">
      <c r="B33" s="33" t="s">
        <v>268</v>
      </c>
      <c r="C33" s="18" t="s">
        <v>272</v>
      </c>
      <c r="D33" s="18" t="s">
        <v>358</v>
      </c>
      <c r="E33" s="23">
        <v>0.70370370370370372</v>
      </c>
      <c r="F33" s="23">
        <v>8.3806434171397673E-3</v>
      </c>
      <c r="G33" s="23">
        <v>1.2976480129764802E-2</v>
      </c>
      <c r="H33" s="23">
        <v>3.1359826980264939E-2</v>
      </c>
      <c r="I33" s="23">
        <v>6.163828061638281E-2</v>
      </c>
      <c r="J33" s="23">
        <v>9.191673425250067E-3</v>
      </c>
      <c r="K33" s="23">
        <v>0.17274939172749393</v>
      </c>
      <c r="L33" s="24">
        <v>18495</v>
      </c>
      <c r="M33" s="23">
        <v>0.48</v>
      </c>
      <c r="N33" s="23">
        <v>1.3333333333333334E-2</v>
      </c>
      <c r="O33" s="23">
        <v>0</v>
      </c>
      <c r="P33" s="23">
        <v>0.34666666666666668</v>
      </c>
      <c r="Q33" s="23">
        <v>1.3333333333333334E-2</v>
      </c>
      <c r="R33" s="23">
        <v>1.3333333333333334E-2</v>
      </c>
      <c r="S33" s="23">
        <v>0.14666666666666667</v>
      </c>
      <c r="T33" s="24">
        <v>375</v>
      </c>
    </row>
    <row r="34" spans="2:20" x14ac:dyDescent="0.2">
      <c r="B34" s="33" t="s">
        <v>268</v>
      </c>
      <c r="C34" s="18" t="s">
        <v>273</v>
      </c>
      <c r="D34" s="18" t="s">
        <v>380</v>
      </c>
      <c r="E34" s="23" t="s">
        <v>571</v>
      </c>
      <c r="F34" s="23" t="s">
        <v>571</v>
      </c>
      <c r="G34" s="23" t="s">
        <v>571</v>
      </c>
      <c r="H34" s="23" t="s">
        <v>571</v>
      </c>
      <c r="I34" s="23" t="s">
        <v>571</v>
      </c>
      <c r="J34" s="23" t="s">
        <v>571</v>
      </c>
      <c r="K34" s="23" t="s">
        <v>571</v>
      </c>
      <c r="L34" s="24" t="s">
        <v>571</v>
      </c>
      <c r="M34" s="23" t="s">
        <v>571</v>
      </c>
      <c r="N34" s="23" t="s">
        <v>571</v>
      </c>
      <c r="O34" s="23" t="s">
        <v>571</v>
      </c>
      <c r="P34" s="23" t="s">
        <v>571</v>
      </c>
      <c r="Q34" s="23" t="s">
        <v>571</v>
      </c>
      <c r="R34" s="23" t="s">
        <v>571</v>
      </c>
      <c r="S34" s="23" t="s">
        <v>571</v>
      </c>
      <c r="T34" s="24" t="s">
        <v>571</v>
      </c>
    </row>
    <row r="35" spans="2:20" x14ac:dyDescent="0.2">
      <c r="B35" s="33" t="s">
        <v>268</v>
      </c>
      <c r="C35" s="18" t="s">
        <v>274</v>
      </c>
      <c r="D35" s="18" t="s">
        <v>381</v>
      </c>
      <c r="E35" s="23" t="s">
        <v>571</v>
      </c>
      <c r="F35" s="23" t="s">
        <v>571</v>
      </c>
      <c r="G35" s="23" t="s">
        <v>571</v>
      </c>
      <c r="H35" s="23" t="s">
        <v>571</v>
      </c>
      <c r="I35" s="23" t="s">
        <v>571</v>
      </c>
      <c r="J35" s="23" t="s">
        <v>571</v>
      </c>
      <c r="K35" s="23" t="s">
        <v>571</v>
      </c>
      <c r="L35" s="24" t="s">
        <v>571</v>
      </c>
      <c r="M35" s="23" t="s">
        <v>571</v>
      </c>
      <c r="N35" s="23" t="s">
        <v>571</v>
      </c>
      <c r="O35" s="23" t="s">
        <v>571</v>
      </c>
      <c r="P35" s="23" t="s">
        <v>571</v>
      </c>
      <c r="Q35" s="23" t="s">
        <v>571</v>
      </c>
      <c r="R35" s="23" t="s">
        <v>571</v>
      </c>
      <c r="S35" s="23" t="s">
        <v>571</v>
      </c>
      <c r="T35" s="24" t="s">
        <v>571</v>
      </c>
    </row>
    <row r="36" spans="2:20" x14ac:dyDescent="0.2">
      <c r="B36" s="33" t="s">
        <v>268</v>
      </c>
      <c r="C36" s="18" t="s">
        <v>275</v>
      </c>
      <c r="D36" s="18" t="s">
        <v>382</v>
      </c>
      <c r="E36" s="23">
        <v>0.80778032036613268</v>
      </c>
      <c r="F36" s="23">
        <v>2.2883295194508008E-2</v>
      </c>
      <c r="G36" s="23">
        <v>3.8901601830663615E-2</v>
      </c>
      <c r="H36" s="23">
        <v>1.8306636155606407E-2</v>
      </c>
      <c r="I36" s="23">
        <v>9.1533180778032037E-3</v>
      </c>
      <c r="J36" s="23">
        <v>0.10068649885583524</v>
      </c>
      <c r="K36" s="23">
        <v>4.5766590389016018E-3</v>
      </c>
      <c r="L36" s="24">
        <v>2185</v>
      </c>
      <c r="M36" s="23">
        <v>0.6428571428571429</v>
      </c>
      <c r="N36" s="23">
        <v>0</v>
      </c>
      <c r="O36" s="23">
        <v>7.1428571428571425E-2</v>
      </c>
      <c r="P36" s="23">
        <v>0</v>
      </c>
      <c r="Q36" s="23">
        <v>0</v>
      </c>
      <c r="R36" s="23">
        <v>0.21428571428571427</v>
      </c>
      <c r="S36" s="23">
        <v>7.1428571428571425E-2</v>
      </c>
      <c r="T36" s="24">
        <v>70</v>
      </c>
    </row>
    <row r="37" spans="2:20" x14ac:dyDescent="0.2">
      <c r="B37" s="33" t="s">
        <v>268</v>
      </c>
      <c r="C37" s="18" t="s">
        <v>276</v>
      </c>
      <c r="D37" s="18" t="s">
        <v>359</v>
      </c>
      <c r="E37" s="23" t="s">
        <v>571</v>
      </c>
      <c r="F37" s="23" t="s">
        <v>571</v>
      </c>
      <c r="G37" s="23" t="s">
        <v>571</v>
      </c>
      <c r="H37" s="23" t="s">
        <v>571</v>
      </c>
      <c r="I37" s="23" t="s">
        <v>571</v>
      </c>
      <c r="J37" s="23" t="s">
        <v>571</v>
      </c>
      <c r="K37" s="23" t="s">
        <v>571</v>
      </c>
      <c r="L37" s="24" t="s">
        <v>571</v>
      </c>
      <c r="M37" s="23" t="s">
        <v>571</v>
      </c>
      <c r="N37" s="23" t="s">
        <v>571</v>
      </c>
      <c r="O37" s="23" t="s">
        <v>571</v>
      </c>
      <c r="P37" s="23" t="s">
        <v>571</v>
      </c>
      <c r="Q37" s="23" t="s">
        <v>571</v>
      </c>
      <c r="R37" s="23" t="s">
        <v>571</v>
      </c>
      <c r="S37" s="23" t="s">
        <v>571</v>
      </c>
      <c r="T37" s="24" t="s">
        <v>571</v>
      </c>
    </row>
    <row r="38" spans="2:20" x14ac:dyDescent="0.2">
      <c r="B38" s="33" t="s">
        <v>268</v>
      </c>
      <c r="C38" s="18" t="s">
        <v>277</v>
      </c>
      <c r="D38" s="18" t="s">
        <v>383</v>
      </c>
      <c r="E38" s="23">
        <v>0.50553505535055354</v>
      </c>
      <c r="F38" s="23">
        <v>3.8745387453874541E-2</v>
      </c>
      <c r="G38" s="23">
        <v>7.8413284132841335E-2</v>
      </c>
      <c r="H38" s="23">
        <v>5.5350553505535055E-2</v>
      </c>
      <c r="I38" s="23">
        <v>3.9667896678966787E-2</v>
      </c>
      <c r="J38" s="23">
        <v>2.7675276752767528E-2</v>
      </c>
      <c r="K38" s="23">
        <v>0.25461254612546125</v>
      </c>
      <c r="L38" s="24">
        <v>5420</v>
      </c>
      <c r="M38" s="23">
        <v>0.52830188679245282</v>
      </c>
      <c r="N38" s="23">
        <v>3.7735849056603772E-2</v>
      </c>
      <c r="O38" s="23">
        <v>3.7735849056603772E-2</v>
      </c>
      <c r="P38" s="23">
        <v>5.6603773584905662E-2</v>
      </c>
      <c r="Q38" s="23">
        <v>1.8867924528301886E-2</v>
      </c>
      <c r="R38" s="23">
        <v>1.8867924528301886E-2</v>
      </c>
      <c r="S38" s="23">
        <v>0.28301886792452829</v>
      </c>
      <c r="T38" s="24">
        <v>265</v>
      </c>
    </row>
    <row r="39" spans="2:20" x14ac:dyDescent="0.2">
      <c r="B39" s="33" t="s">
        <v>268</v>
      </c>
      <c r="C39" s="18" t="s">
        <v>278</v>
      </c>
      <c r="D39" s="18" t="s">
        <v>360</v>
      </c>
      <c r="E39" s="23">
        <v>0.37100602519627535</v>
      </c>
      <c r="F39" s="23">
        <v>1.0954902318787657E-2</v>
      </c>
      <c r="G39" s="23">
        <v>6.2077779806463396E-2</v>
      </c>
      <c r="H39" s="23">
        <v>2.2092386342888442E-2</v>
      </c>
      <c r="I39" s="23">
        <v>1.4423954719737082E-2</v>
      </c>
      <c r="J39" s="23">
        <v>0.50337776154829283</v>
      </c>
      <c r="K39" s="23">
        <v>1.6067190067555231E-2</v>
      </c>
      <c r="L39" s="24">
        <v>27385</v>
      </c>
      <c r="M39" s="23">
        <v>0</v>
      </c>
      <c r="N39" s="23">
        <v>0</v>
      </c>
      <c r="O39" s="23">
        <v>0</v>
      </c>
      <c r="P39" s="23">
        <v>0</v>
      </c>
      <c r="Q39" s="23">
        <v>0</v>
      </c>
      <c r="R39" s="23">
        <v>1</v>
      </c>
      <c r="S39" s="23">
        <v>0</v>
      </c>
      <c r="T39" s="24">
        <v>125</v>
      </c>
    </row>
    <row r="40" spans="2:20" x14ac:dyDescent="0.2">
      <c r="B40" s="33" t="s">
        <v>268</v>
      </c>
      <c r="C40" s="18" t="s">
        <v>279</v>
      </c>
      <c r="D40" s="18" t="s">
        <v>384</v>
      </c>
      <c r="E40" s="23">
        <v>0.6390708755211435</v>
      </c>
      <c r="F40" s="23">
        <v>1.8463371054198929E-2</v>
      </c>
      <c r="G40" s="23">
        <v>0.15128052412150089</v>
      </c>
      <c r="H40" s="23">
        <v>7.9213817748659918E-2</v>
      </c>
      <c r="I40" s="23">
        <v>2.3823704586063133E-2</v>
      </c>
      <c r="J40" s="23">
        <v>2.6206075044669448E-2</v>
      </c>
      <c r="K40" s="23">
        <v>6.2537224538415717E-2</v>
      </c>
      <c r="L40" s="24">
        <v>8395</v>
      </c>
      <c r="M40" s="23">
        <v>0.73529411764705888</v>
      </c>
      <c r="N40" s="23">
        <v>1.9607843137254902E-2</v>
      </c>
      <c r="O40" s="23">
        <v>0.10784313725490197</v>
      </c>
      <c r="P40" s="23">
        <v>7.8431372549019607E-2</v>
      </c>
      <c r="Q40" s="23">
        <v>1.9607843137254902E-2</v>
      </c>
      <c r="R40" s="23">
        <v>9.8039215686274508E-3</v>
      </c>
      <c r="S40" s="23">
        <v>3.9215686274509803E-2</v>
      </c>
      <c r="T40" s="24">
        <v>510</v>
      </c>
    </row>
    <row r="41" spans="2:20" x14ac:dyDescent="0.2">
      <c r="B41" s="33" t="s">
        <v>280</v>
      </c>
      <c r="C41" s="18" t="s">
        <v>281</v>
      </c>
      <c r="D41" s="18" t="s">
        <v>361</v>
      </c>
      <c r="E41" s="23" t="s">
        <v>571</v>
      </c>
      <c r="F41" s="23" t="s">
        <v>571</v>
      </c>
      <c r="G41" s="23" t="s">
        <v>571</v>
      </c>
      <c r="H41" s="23" t="s">
        <v>571</v>
      </c>
      <c r="I41" s="23" t="s">
        <v>571</v>
      </c>
      <c r="J41" s="23" t="s">
        <v>571</v>
      </c>
      <c r="K41" s="23" t="s">
        <v>571</v>
      </c>
      <c r="L41" s="24" t="s">
        <v>571</v>
      </c>
      <c r="M41" s="23" t="s">
        <v>571</v>
      </c>
      <c r="N41" s="23" t="s">
        <v>571</v>
      </c>
      <c r="O41" s="23" t="s">
        <v>571</v>
      </c>
      <c r="P41" s="23" t="s">
        <v>571</v>
      </c>
      <c r="Q41" s="23" t="s">
        <v>571</v>
      </c>
      <c r="R41" s="23" t="s">
        <v>571</v>
      </c>
      <c r="S41" s="23" t="s">
        <v>571</v>
      </c>
      <c r="T41" s="24" t="s">
        <v>571</v>
      </c>
    </row>
    <row r="42" spans="2:20" x14ac:dyDescent="0.2">
      <c r="B42" s="33" t="s">
        <v>280</v>
      </c>
      <c r="C42" s="18" t="s">
        <v>282</v>
      </c>
      <c r="D42" s="18" t="s">
        <v>385</v>
      </c>
      <c r="E42" s="23">
        <v>0.82653750844784857</v>
      </c>
      <c r="F42" s="23">
        <v>8.7857625591349405E-3</v>
      </c>
      <c r="G42" s="23">
        <v>2.4555079972966885E-2</v>
      </c>
      <c r="H42" s="23">
        <v>1.1376436134264475E-2</v>
      </c>
      <c r="I42" s="23">
        <v>1.4755575580085604E-2</v>
      </c>
      <c r="J42" s="23">
        <v>2.939851317864384E-2</v>
      </c>
      <c r="K42" s="23">
        <v>8.4703762108583019E-2</v>
      </c>
      <c r="L42" s="24">
        <v>44390</v>
      </c>
      <c r="M42" s="23">
        <v>0.87890625</v>
      </c>
      <c r="N42" s="23">
        <v>3.90625E-3</v>
      </c>
      <c r="O42" s="23">
        <v>1.171875E-2</v>
      </c>
      <c r="P42" s="23">
        <v>3.90625E-3</v>
      </c>
      <c r="Q42" s="23">
        <v>3.90625E-3</v>
      </c>
      <c r="R42" s="23">
        <v>2.34375E-2</v>
      </c>
      <c r="S42" s="23">
        <v>7.421875E-2</v>
      </c>
      <c r="T42" s="24">
        <v>1280</v>
      </c>
    </row>
    <row r="43" spans="2:20" x14ac:dyDescent="0.2">
      <c r="B43" s="33" t="s">
        <v>280</v>
      </c>
      <c r="C43" s="18" t="s">
        <v>283</v>
      </c>
      <c r="D43" s="18" t="s">
        <v>386</v>
      </c>
      <c r="E43" s="23">
        <v>0.73008366678792291</v>
      </c>
      <c r="F43" s="23">
        <v>1.018552200800291E-2</v>
      </c>
      <c r="G43" s="23">
        <v>1.0549290651145871E-2</v>
      </c>
      <c r="H43" s="23">
        <v>5.4565296471444161E-3</v>
      </c>
      <c r="I43" s="23">
        <v>2.6555110949436158E-2</v>
      </c>
      <c r="J43" s="23">
        <v>5.2382684612586397E-2</v>
      </c>
      <c r="K43" s="23">
        <v>0.16478719534376138</v>
      </c>
      <c r="L43" s="24">
        <v>13745</v>
      </c>
      <c r="M43" s="23">
        <v>0.76190476190476186</v>
      </c>
      <c r="N43" s="23">
        <v>6.8027210884353739E-3</v>
      </c>
      <c r="O43" s="23">
        <v>2.0408163265306121E-2</v>
      </c>
      <c r="P43" s="23">
        <v>6.8027210884353739E-3</v>
      </c>
      <c r="Q43" s="23">
        <v>7.4829931972789115E-2</v>
      </c>
      <c r="R43" s="23">
        <v>0.10204081632653061</v>
      </c>
      <c r="S43" s="23">
        <v>2.7210884353741496E-2</v>
      </c>
      <c r="T43" s="24">
        <v>735</v>
      </c>
    </row>
    <row r="44" spans="2:20" x14ac:dyDescent="0.2">
      <c r="B44" s="33" t="s">
        <v>280</v>
      </c>
      <c r="C44" s="18" t="s">
        <v>284</v>
      </c>
      <c r="D44" s="18" t="s">
        <v>362</v>
      </c>
      <c r="E44" s="23">
        <v>0.91674828599412339</v>
      </c>
      <c r="F44" s="23">
        <v>1.5670910871694418E-2</v>
      </c>
      <c r="G44" s="23">
        <v>1.1753183153770812E-2</v>
      </c>
      <c r="H44" s="23">
        <v>9.7943192948090115E-3</v>
      </c>
      <c r="I44" s="23">
        <v>1.9588638589618022E-3</v>
      </c>
      <c r="J44" s="23">
        <v>1.3712047012732615E-2</v>
      </c>
      <c r="K44" s="23">
        <v>3.0362389813907934E-2</v>
      </c>
      <c r="L44" s="24">
        <v>5105</v>
      </c>
      <c r="M44" s="23">
        <v>0.92207792207792205</v>
      </c>
      <c r="N44" s="23">
        <v>0</v>
      </c>
      <c r="O44" s="23">
        <v>1.2987012987012988E-2</v>
      </c>
      <c r="P44" s="23">
        <v>1.2987012987012988E-2</v>
      </c>
      <c r="Q44" s="23">
        <v>0</v>
      </c>
      <c r="R44" s="23">
        <v>1.2987012987012988E-2</v>
      </c>
      <c r="S44" s="23">
        <v>3.896103896103896E-2</v>
      </c>
      <c r="T44" s="24">
        <v>385</v>
      </c>
    </row>
    <row r="45" spans="2:20" x14ac:dyDescent="0.2">
      <c r="B45" s="33" t="s">
        <v>285</v>
      </c>
      <c r="C45" s="18" t="s">
        <v>286</v>
      </c>
      <c r="D45" s="18" t="s">
        <v>387</v>
      </c>
      <c r="E45" s="23">
        <v>0.80114122681883027</v>
      </c>
      <c r="F45" s="23">
        <v>9.4151212553495005E-3</v>
      </c>
      <c r="G45" s="23">
        <v>1.5977175463623396E-2</v>
      </c>
      <c r="H45" s="23">
        <v>6.2767475035663337E-3</v>
      </c>
      <c r="I45" s="23">
        <v>5.1355206847360909E-3</v>
      </c>
      <c r="J45" s="23">
        <v>0.15863052781740372</v>
      </c>
      <c r="K45" s="23">
        <v>3.4236804564907277E-3</v>
      </c>
      <c r="L45" s="24">
        <v>17525</v>
      </c>
      <c r="M45" s="23">
        <v>0.89130434782608692</v>
      </c>
      <c r="N45" s="23">
        <v>2.1739130434782608E-2</v>
      </c>
      <c r="O45" s="23">
        <v>2.1739130434782608E-2</v>
      </c>
      <c r="P45" s="23">
        <v>1.0869565217391304E-2</v>
      </c>
      <c r="Q45" s="23">
        <v>0</v>
      </c>
      <c r="R45" s="23">
        <v>4.3478260869565216E-2</v>
      </c>
      <c r="S45" s="23">
        <v>1.0869565217391304E-2</v>
      </c>
      <c r="T45" s="24">
        <v>460</v>
      </c>
    </row>
    <row r="46" spans="2:20" x14ac:dyDescent="0.2">
      <c r="B46" s="33" t="s">
        <v>285</v>
      </c>
      <c r="C46" s="18" t="s">
        <v>287</v>
      </c>
      <c r="D46" s="18" t="s">
        <v>363</v>
      </c>
      <c r="E46" s="23">
        <v>0.60465704884839278</v>
      </c>
      <c r="F46" s="23">
        <v>2.9106555302455074E-2</v>
      </c>
      <c r="G46" s="23">
        <v>0.17438623133383954</v>
      </c>
      <c r="H46" s="23">
        <v>6.7071627436092129E-2</v>
      </c>
      <c r="I46" s="23">
        <v>5.5429005315110101E-2</v>
      </c>
      <c r="J46" s="23">
        <v>3.8724373576309798E-2</v>
      </c>
      <c r="K46" s="23">
        <v>3.0878258668691469E-2</v>
      </c>
      <c r="L46" s="24">
        <v>19755</v>
      </c>
      <c r="M46" s="23">
        <v>0.68309859154929575</v>
      </c>
      <c r="N46" s="23">
        <v>1.4084507042253521E-2</v>
      </c>
      <c r="O46" s="23">
        <v>0.19718309859154928</v>
      </c>
      <c r="P46" s="23">
        <v>3.5211267605633804E-2</v>
      </c>
      <c r="Q46" s="23">
        <v>2.1126760563380281E-2</v>
      </c>
      <c r="R46" s="23">
        <v>2.8169014084507043E-2</v>
      </c>
      <c r="S46" s="23">
        <v>2.1126760563380281E-2</v>
      </c>
      <c r="T46" s="24">
        <v>710</v>
      </c>
    </row>
    <row r="47" spans="2:20" x14ac:dyDescent="0.2">
      <c r="B47" s="33" t="s">
        <v>285</v>
      </c>
      <c r="C47" s="18" t="s">
        <v>288</v>
      </c>
      <c r="D47" s="18" t="s">
        <v>388</v>
      </c>
      <c r="E47" s="23">
        <v>0.66358484938860718</v>
      </c>
      <c r="F47" s="23">
        <v>8.0524903071875938E-3</v>
      </c>
      <c r="G47" s="23">
        <v>1.0736653742916791E-2</v>
      </c>
      <c r="H47" s="23">
        <v>3.5788845809722638E-3</v>
      </c>
      <c r="I47" s="23">
        <v>1.1929615269907545E-2</v>
      </c>
      <c r="J47" s="23">
        <v>4.6227259170891738E-2</v>
      </c>
      <c r="K47" s="23">
        <v>0.25589024753951684</v>
      </c>
      <c r="L47" s="24">
        <v>16765</v>
      </c>
      <c r="M47" s="23">
        <v>0.76687116564417179</v>
      </c>
      <c r="N47" s="23">
        <v>1.2269938650306749E-2</v>
      </c>
      <c r="O47" s="23">
        <v>1.2269938650306749E-2</v>
      </c>
      <c r="P47" s="23">
        <v>3.0674846625766872E-3</v>
      </c>
      <c r="Q47" s="23">
        <v>1.2269938650306749E-2</v>
      </c>
      <c r="R47" s="23">
        <v>4.6012269938650305E-2</v>
      </c>
      <c r="S47" s="23">
        <v>0.14723926380368099</v>
      </c>
      <c r="T47" s="24">
        <v>1630</v>
      </c>
    </row>
    <row r="48" spans="2:20" x14ac:dyDescent="0.2">
      <c r="B48" s="33" t="s">
        <v>289</v>
      </c>
      <c r="C48" s="18" t="s">
        <v>290</v>
      </c>
      <c r="D48" s="18" t="s">
        <v>389</v>
      </c>
      <c r="E48" s="23">
        <v>0.83209066507605134</v>
      </c>
      <c r="F48" s="23">
        <v>1.4315538323889055E-2</v>
      </c>
      <c r="G48" s="23">
        <v>5.8753355204294665E-2</v>
      </c>
      <c r="H48" s="23">
        <v>4.6227259170891738E-2</v>
      </c>
      <c r="I48" s="23">
        <v>3.0122278556516554E-2</v>
      </c>
      <c r="J48" s="23">
        <v>1.6701461377870562E-2</v>
      </c>
      <c r="K48" s="23">
        <v>1.7894422904861319E-3</v>
      </c>
      <c r="L48" s="24">
        <v>16765</v>
      </c>
      <c r="M48" s="23">
        <v>0.8928571428571429</v>
      </c>
      <c r="N48" s="23">
        <v>8.9285714285714281E-3</v>
      </c>
      <c r="O48" s="23">
        <v>4.4642857142857144E-2</v>
      </c>
      <c r="P48" s="23">
        <v>2.6785714285714284E-2</v>
      </c>
      <c r="Q48" s="23">
        <v>1.7857142857142856E-2</v>
      </c>
      <c r="R48" s="23">
        <v>8.9285714285714281E-3</v>
      </c>
      <c r="S48" s="23">
        <v>4.464285714285714E-3</v>
      </c>
      <c r="T48" s="24">
        <v>1120</v>
      </c>
    </row>
    <row r="49" spans="2:20" x14ac:dyDescent="0.2">
      <c r="B49" s="33" t="s">
        <v>289</v>
      </c>
      <c r="C49" s="18" t="s">
        <v>291</v>
      </c>
      <c r="D49" s="18" t="s">
        <v>364</v>
      </c>
      <c r="E49" s="23">
        <v>0.70565302144249509</v>
      </c>
      <c r="F49" s="23">
        <v>7.7972709551656916E-3</v>
      </c>
      <c r="G49" s="23">
        <v>9.7465886939571145E-3</v>
      </c>
      <c r="H49" s="23">
        <v>1.9493177387914229E-3</v>
      </c>
      <c r="I49" s="23">
        <v>1.9493177387914229E-3</v>
      </c>
      <c r="J49" s="23">
        <v>0.21052631578947367</v>
      </c>
      <c r="K49" s="23">
        <v>6.2378167641325533E-2</v>
      </c>
      <c r="L49" s="24">
        <v>2565</v>
      </c>
      <c r="M49" s="23" t="s">
        <v>571</v>
      </c>
      <c r="N49" s="23" t="s">
        <v>571</v>
      </c>
      <c r="O49" s="23" t="s">
        <v>571</v>
      </c>
      <c r="P49" s="23" t="s">
        <v>571</v>
      </c>
      <c r="Q49" s="23" t="s">
        <v>571</v>
      </c>
      <c r="R49" s="23" t="s">
        <v>571</v>
      </c>
      <c r="S49" s="23" t="s">
        <v>571</v>
      </c>
      <c r="T49" s="24" t="s">
        <v>571</v>
      </c>
    </row>
    <row r="50" spans="2:20" x14ac:dyDescent="0.2">
      <c r="B50" s="33" t="s">
        <v>289</v>
      </c>
      <c r="C50" s="18" t="s">
        <v>292</v>
      </c>
      <c r="D50" s="18" t="s">
        <v>365</v>
      </c>
      <c r="E50" s="23">
        <v>0.65609807651659269</v>
      </c>
      <c r="F50" s="23">
        <v>1.7121116043119847E-2</v>
      </c>
      <c r="G50" s="23">
        <v>3.1705770450221937E-2</v>
      </c>
      <c r="H50" s="23">
        <v>1.4161910801099133E-2</v>
      </c>
      <c r="I50" s="23">
        <v>1.5218769816106531E-2</v>
      </c>
      <c r="J50" s="23">
        <v>0.12703445360388924</v>
      </c>
      <c r="K50" s="23">
        <v>0.13865990276897061</v>
      </c>
      <c r="L50" s="24">
        <v>23655</v>
      </c>
      <c r="M50" s="23">
        <v>0.79661016949152541</v>
      </c>
      <c r="N50" s="23">
        <v>1.6949152542372881E-2</v>
      </c>
      <c r="O50" s="23">
        <v>3.3898305084745763E-2</v>
      </c>
      <c r="P50" s="23">
        <v>1.6949152542372881E-2</v>
      </c>
      <c r="Q50" s="23">
        <v>0</v>
      </c>
      <c r="R50" s="23">
        <v>0.13559322033898305</v>
      </c>
      <c r="S50" s="23">
        <v>0</v>
      </c>
      <c r="T50" s="24">
        <v>295</v>
      </c>
    </row>
    <row r="51" spans="2:20" x14ac:dyDescent="0.2">
      <c r="B51" s="33" t="s">
        <v>289</v>
      </c>
      <c r="C51" s="18" t="s">
        <v>293</v>
      </c>
      <c r="D51" s="18" t="s">
        <v>390</v>
      </c>
      <c r="E51" s="23">
        <v>0.40551273067040411</v>
      </c>
      <c r="F51" s="23">
        <v>2.569493109086662E-3</v>
      </c>
      <c r="G51" s="23">
        <v>7.4748890446157436E-3</v>
      </c>
      <c r="H51" s="23">
        <v>1.4015416958654519E-3</v>
      </c>
      <c r="I51" s="23">
        <v>1.4015416958654519E-3</v>
      </c>
      <c r="J51" s="23">
        <v>0.37935061901424899</v>
      </c>
      <c r="K51" s="23">
        <v>0.20228918476991356</v>
      </c>
      <c r="L51" s="24">
        <v>21405</v>
      </c>
      <c r="M51" s="23">
        <v>0.61386138613861385</v>
      </c>
      <c r="N51" s="23">
        <v>0</v>
      </c>
      <c r="O51" s="23">
        <v>9.9009900990099011E-3</v>
      </c>
      <c r="P51" s="23">
        <v>0</v>
      </c>
      <c r="Q51" s="23">
        <v>0</v>
      </c>
      <c r="R51" s="23">
        <v>7.9207920792079209E-2</v>
      </c>
      <c r="S51" s="23">
        <v>0.28712871287128711</v>
      </c>
      <c r="T51" s="24">
        <v>505</v>
      </c>
    </row>
    <row r="52" spans="2:20" x14ac:dyDescent="0.2">
      <c r="B52" s="33" t="s">
        <v>289</v>
      </c>
      <c r="C52" s="18" t="s">
        <v>294</v>
      </c>
      <c r="D52" s="18" t="s">
        <v>391</v>
      </c>
      <c r="E52" s="23" t="s">
        <v>571</v>
      </c>
      <c r="F52" s="23" t="s">
        <v>571</v>
      </c>
      <c r="G52" s="23" t="s">
        <v>571</v>
      </c>
      <c r="H52" s="23" t="s">
        <v>571</v>
      </c>
      <c r="I52" s="23" t="s">
        <v>571</v>
      </c>
      <c r="J52" s="23" t="s">
        <v>571</v>
      </c>
      <c r="K52" s="23" t="s">
        <v>571</v>
      </c>
      <c r="L52" s="24" t="s">
        <v>571</v>
      </c>
      <c r="M52" s="23" t="s">
        <v>571</v>
      </c>
      <c r="N52" s="23" t="s">
        <v>571</v>
      </c>
      <c r="O52" s="23" t="s">
        <v>571</v>
      </c>
      <c r="P52" s="23" t="s">
        <v>571</v>
      </c>
      <c r="Q52" s="23" t="s">
        <v>571</v>
      </c>
      <c r="R52" s="23" t="s">
        <v>571</v>
      </c>
      <c r="S52" s="23" t="s">
        <v>571</v>
      </c>
      <c r="T52" s="24" t="s">
        <v>571</v>
      </c>
    </row>
    <row r="53" spans="2:20" x14ac:dyDescent="0.2">
      <c r="B53" s="33" t="s">
        <v>289</v>
      </c>
      <c r="C53" s="18" t="s">
        <v>295</v>
      </c>
      <c r="D53" s="18" t="s">
        <v>366</v>
      </c>
      <c r="E53" s="23" t="s">
        <v>571</v>
      </c>
      <c r="F53" s="23" t="s">
        <v>571</v>
      </c>
      <c r="G53" s="23" t="s">
        <v>571</v>
      </c>
      <c r="H53" s="23" t="s">
        <v>571</v>
      </c>
      <c r="I53" s="23" t="s">
        <v>571</v>
      </c>
      <c r="J53" s="23" t="s">
        <v>571</v>
      </c>
      <c r="K53" s="23" t="s">
        <v>571</v>
      </c>
      <c r="L53" s="24" t="s">
        <v>571</v>
      </c>
      <c r="M53" s="23" t="s">
        <v>571</v>
      </c>
      <c r="N53" s="23" t="s">
        <v>571</v>
      </c>
      <c r="O53" s="23" t="s">
        <v>571</v>
      </c>
      <c r="P53" s="23" t="s">
        <v>571</v>
      </c>
      <c r="Q53" s="23" t="s">
        <v>571</v>
      </c>
      <c r="R53" s="23" t="s">
        <v>571</v>
      </c>
      <c r="S53" s="23" t="s">
        <v>571</v>
      </c>
      <c r="T53" s="24" t="s">
        <v>571</v>
      </c>
    </row>
    <row r="54" spans="2:20" x14ac:dyDescent="0.2">
      <c r="B54" s="33" t="s">
        <v>296</v>
      </c>
      <c r="C54" s="18" t="s">
        <v>297</v>
      </c>
      <c r="D54" s="18" t="s">
        <v>367</v>
      </c>
      <c r="E54" s="23">
        <v>0.90442591404746631</v>
      </c>
      <c r="F54" s="23">
        <v>9.6215522771007055E-3</v>
      </c>
      <c r="G54" s="23">
        <v>7.0558050032071837E-3</v>
      </c>
      <c r="H54" s="23">
        <v>5.7729313662604233E-3</v>
      </c>
      <c r="I54" s="23">
        <v>6.4143681847338039E-3</v>
      </c>
      <c r="J54" s="23">
        <v>2.7581783194355357E-2</v>
      </c>
      <c r="K54" s="23">
        <v>3.9127645926876203E-2</v>
      </c>
      <c r="L54" s="24">
        <v>7795</v>
      </c>
      <c r="M54" s="23">
        <v>0.88636363636363635</v>
      </c>
      <c r="N54" s="23">
        <v>1.1363636363636364E-2</v>
      </c>
      <c r="O54" s="23">
        <v>1.1363636363636364E-2</v>
      </c>
      <c r="P54" s="23">
        <v>0</v>
      </c>
      <c r="Q54" s="23">
        <v>1.1363636363636364E-2</v>
      </c>
      <c r="R54" s="23">
        <v>4.5454545454545456E-2</v>
      </c>
      <c r="S54" s="23">
        <v>4.5454545454545456E-2</v>
      </c>
      <c r="T54" s="24">
        <v>440</v>
      </c>
    </row>
    <row r="55" spans="2:20" x14ac:dyDescent="0.2">
      <c r="B55" s="33" t="s">
        <v>296</v>
      </c>
      <c r="C55" s="18" t="s">
        <v>298</v>
      </c>
      <c r="D55" s="18" t="s">
        <v>392</v>
      </c>
      <c r="E55" s="23">
        <v>0.79609929078014185</v>
      </c>
      <c r="F55" s="23">
        <v>2.7482269503546101E-2</v>
      </c>
      <c r="G55" s="23">
        <v>8.4219858156028365E-2</v>
      </c>
      <c r="H55" s="23">
        <v>2.5709219858156027E-2</v>
      </c>
      <c r="I55" s="23">
        <v>3.1914893617021274E-2</v>
      </c>
      <c r="J55" s="23">
        <v>2.8368794326241134E-2</v>
      </c>
      <c r="K55" s="23">
        <v>7.0921985815602835E-3</v>
      </c>
      <c r="L55" s="24">
        <v>5640</v>
      </c>
      <c r="M55" s="23" t="s">
        <v>571</v>
      </c>
      <c r="N55" s="23" t="s">
        <v>571</v>
      </c>
      <c r="O55" s="23" t="s">
        <v>571</v>
      </c>
      <c r="P55" s="23" t="s">
        <v>571</v>
      </c>
      <c r="Q55" s="23" t="s">
        <v>571</v>
      </c>
      <c r="R55" s="23" t="s">
        <v>571</v>
      </c>
      <c r="S55" s="23" t="s">
        <v>571</v>
      </c>
      <c r="T55" s="24" t="s">
        <v>571</v>
      </c>
    </row>
    <row r="56" spans="2:20" x14ac:dyDescent="0.2">
      <c r="B56" s="33" t="s">
        <v>296</v>
      </c>
      <c r="C56" s="18" t="s">
        <v>299</v>
      </c>
      <c r="D56" s="18" t="s">
        <v>368</v>
      </c>
      <c r="E56" s="23" t="s">
        <v>571</v>
      </c>
      <c r="F56" s="23" t="s">
        <v>571</v>
      </c>
      <c r="G56" s="23" t="s">
        <v>571</v>
      </c>
      <c r="H56" s="23" t="s">
        <v>571</v>
      </c>
      <c r="I56" s="23" t="s">
        <v>571</v>
      </c>
      <c r="J56" s="23" t="s">
        <v>571</v>
      </c>
      <c r="K56" s="23" t="s">
        <v>571</v>
      </c>
      <c r="L56" s="24" t="s">
        <v>571</v>
      </c>
      <c r="M56" s="23" t="s">
        <v>571</v>
      </c>
      <c r="N56" s="23" t="s">
        <v>571</v>
      </c>
      <c r="O56" s="23" t="s">
        <v>571</v>
      </c>
      <c r="P56" s="23" t="s">
        <v>571</v>
      </c>
      <c r="Q56" s="23" t="s">
        <v>571</v>
      </c>
      <c r="R56" s="23" t="s">
        <v>571</v>
      </c>
      <c r="S56" s="23" t="s">
        <v>571</v>
      </c>
      <c r="T56" s="24" t="s">
        <v>571</v>
      </c>
    </row>
    <row r="57" spans="2:20" x14ac:dyDescent="0.2">
      <c r="B57" s="33" t="s">
        <v>296</v>
      </c>
      <c r="C57" s="18" t="s">
        <v>300</v>
      </c>
      <c r="D57" s="18" t="s">
        <v>369</v>
      </c>
      <c r="E57" s="23">
        <v>0.88479001135073776</v>
      </c>
      <c r="F57" s="23">
        <v>7.9455164585698068E-3</v>
      </c>
      <c r="G57" s="23">
        <v>5.6753688989784334E-3</v>
      </c>
      <c r="H57" s="23">
        <v>2.2701475595913734E-3</v>
      </c>
      <c r="I57" s="23">
        <v>6.8104426787741201E-3</v>
      </c>
      <c r="J57" s="23">
        <v>5.8456299659477864E-2</v>
      </c>
      <c r="K57" s="23">
        <v>3.4052213393870601E-2</v>
      </c>
      <c r="L57" s="24">
        <v>8810</v>
      </c>
      <c r="M57" s="23">
        <v>0.89130434782608692</v>
      </c>
      <c r="N57" s="23">
        <v>1.0869565217391304E-2</v>
      </c>
      <c r="O57" s="23">
        <v>1.0869565217391304E-2</v>
      </c>
      <c r="P57" s="23">
        <v>0</v>
      </c>
      <c r="Q57" s="23">
        <v>0</v>
      </c>
      <c r="R57" s="23">
        <v>5.434782608695652E-2</v>
      </c>
      <c r="S57" s="23">
        <v>2.1739130434782608E-2</v>
      </c>
      <c r="T57" s="24">
        <v>460</v>
      </c>
    </row>
    <row r="58" spans="2:20" x14ac:dyDescent="0.2">
      <c r="B58" s="33" t="s">
        <v>296</v>
      </c>
      <c r="C58" s="18" t="s">
        <v>301</v>
      </c>
      <c r="D58" s="18" t="s">
        <v>393</v>
      </c>
      <c r="E58" s="23">
        <v>0.82666666666666666</v>
      </c>
      <c r="F58" s="23">
        <v>8.0000000000000002E-3</v>
      </c>
      <c r="G58" s="23">
        <v>5.3333333333333332E-3</v>
      </c>
      <c r="H58" s="23">
        <v>2.6666666666666666E-3</v>
      </c>
      <c r="I58" s="23">
        <v>2.6666666666666666E-3</v>
      </c>
      <c r="J58" s="23">
        <v>0</v>
      </c>
      <c r="K58" s="23">
        <v>0.15733333333333333</v>
      </c>
      <c r="L58" s="24">
        <v>1875</v>
      </c>
      <c r="M58" s="23">
        <v>0.93103448275862066</v>
      </c>
      <c r="N58" s="23">
        <v>0</v>
      </c>
      <c r="O58" s="23">
        <v>0</v>
      </c>
      <c r="P58" s="23">
        <v>0</v>
      </c>
      <c r="Q58" s="23">
        <v>0</v>
      </c>
      <c r="R58" s="23">
        <v>0</v>
      </c>
      <c r="S58" s="23">
        <v>3.4482758620689655E-2</v>
      </c>
      <c r="T58" s="24">
        <v>145</v>
      </c>
    </row>
    <row r="59" spans="2:20" x14ac:dyDescent="0.2">
      <c r="B59" s="33" t="s">
        <v>296</v>
      </c>
      <c r="C59" s="18" t="s">
        <v>302</v>
      </c>
      <c r="D59" s="18" t="s">
        <v>394</v>
      </c>
      <c r="E59" s="23" t="s">
        <v>571</v>
      </c>
      <c r="F59" s="23" t="s">
        <v>571</v>
      </c>
      <c r="G59" s="23" t="s">
        <v>571</v>
      </c>
      <c r="H59" s="23" t="s">
        <v>571</v>
      </c>
      <c r="I59" s="23" t="s">
        <v>571</v>
      </c>
      <c r="J59" s="23" t="s">
        <v>571</v>
      </c>
      <c r="K59" s="23" t="s">
        <v>571</v>
      </c>
      <c r="L59" s="24" t="s">
        <v>571</v>
      </c>
      <c r="M59" s="23" t="s">
        <v>571</v>
      </c>
      <c r="N59" s="23" t="s">
        <v>571</v>
      </c>
      <c r="O59" s="23" t="s">
        <v>571</v>
      </c>
      <c r="P59" s="23" t="s">
        <v>571</v>
      </c>
      <c r="Q59" s="23" t="s">
        <v>571</v>
      </c>
      <c r="R59" s="23" t="s">
        <v>571</v>
      </c>
      <c r="S59" s="23" t="s">
        <v>571</v>
      </c>
      <c r="T59" s="24" t="s">
        <v>571</v>
      </c>
    </row>
    <row r="60" spans="2:20" x14ac:dyDescent="0.2">
      <c r="B60" s="33" t="s">
        <v>296</v>
      </c>
      <c r="C60" s="18" t="s">
        <v>303</v>
      </c>
      <c r="D60" s="18" t="s">
        <v>370</v>
      </c>
      <c r="E60" s="23">
        <v>0.76122082585278272</v>
      </c>
      <c r="F60" s="23">
        <v>5.3859964093357273E-3</v>
      </c>
      <c r="G60" s="23">
        <v>3.5906642728904849E-3</v>
      </c>
      <c r="H60" s="23">
        <v>1.7953321364452424E-3</v>
      </c>
      <c r="I60" s="23">
        <v>1.7953321364452424E-3</v>
      </c>
      <c r="J60" s="23">
        <v>1.2567324955116697E-2</v>
      </c>
      <c r="K60" s="23">
        <v>0.21364452423698385</v>
      </c>
      <c r="L60" s="24">
        <v>2785</v>
      </c>
      <c r="M60" s="23" t="s">
        <v>571</v>
      </c>
      <c r="N60" s="23" t="s">
        <v>571</v>
      </c>
      <c r="O60" s="23" t="s">
        <v>571</v>
      </c>
      <c r="P60" s="23" t="s">
        <v>571</v>
      </c>
      <c r="Q60" s="23" t="s">
        <v>571</v>
      </c>
      <c r="R60" s="23" t="s">
        <v>571</v>
      </c>
      <c r="S60" s="23" t="s">
        <v>571</v>
      </c>
      <c r="T60" s="24" t="s">
        <v>571</v>
      </c>
    </row>
    <row r="61" spans="2:20" ht="6.75" customHeight="1" x14ac:dyDescent="0.2">
      <c r="E61" s="69"/>
      <c r="F61" s="69"/>
      <c r="G61" s="69"/>
      <c r="H61" s="69"/>
      <c r="I61" s="69"/>
      <c r="J61" s="69"/>
      <c r="K61" s="69"/>
      <c r="L61" s="69"/>
      <c r="M61" s="69"/>
      <c r="N61" s="69"/>
      <c r="O61" s="69"/>
      <c r="P61" s="69"/>
      <c r="Q61" s="69"/>
      <c r="R61" s="69"/>
      <c r="S61" s="69"/>
      <c r="T61" s="69"/>
    </row>
    <row r="62" spans="2:20" x14ac:dyDescent="0.2">
      <c r="B62" s="33" t="s">
        <v>256</v>
      </c>
      <c r="C62" s="18" t="s">
        <v>39</v>
      </c>
      <c r="D62" s="21" t="s">
        <v>154</v>
      </c>
      <c r="E62" s="23">
        <v>0.29074889867841408</v>
      </c>
      <c r="F62" s="23">
        <v>2.0558002936857563E-2</v>
      </c>
      <c r="G62" s="23">
        <v>6.4610866372980913E-2</v>
      </c>
      <c r="H62" s="23">
        <v>3.0837004405286344E-2</v>
      </c>
      <c r="I62" s="23">
        <v>3.0837004405286344E-2</v>
      </c>
      <c r="J62" s="23">
        <v>0.56093979441997066</v>
      </c>
      <c r="K62" s="23">
        <v>0</v>
      </c>
      <c r="L62" s="24">
        <v>3405</v>
      </c>
      <c r="M62" s="23" t="s">
        <v>571</v>
      </c>
      <c r="N62" s="23" t="s">
        <v>571</v>
      </c>
      <c r="O62" s="23" t="s">
        <v>571</v>
      </c>
      <c r="P62" s="23" t="s">
        <v>571</v>
      </c>
      <c r="Q62" s="23" t="s">
        <v>571</v>
      </c>
      <c r="R62" s="23" t="s">
        <v>571</v>
      </c>
      <c r="S62" s="23" t="s">
        <v>571</v>
      </c>
      <c r="T62" s="24" t="s">
        <v>571</v>
      </c>
    </row>
    <row r="63" spans="2:20" x14ac:dyDescent="0.2">
      <c r="B63" s="33" t="s">
        <v>256</v>
      </c>
      <c r="C63" s="18" t="s">
        <v>41</v>
      </c>
      <c r="D63" s="21" t="s">
        <v>155</v>
      </c>
      <c r="E63" s="23">
        <v>0.5589887640449438</v>
      </c>
      <c r="F63" s="23">
        <v>1.4044943820224719E-2</v>
      </c>
      <c r="G63" s="23">
        <v>5.3370786516853931E-2</v>
      </c>
      <c r="H63" s="23">
        <v>1.4044943820224719E-2</v>
      </c>
      <c r="I63" s="23">
        <v>2.247191011235955E-2</v>
      </c>
      <c r="J63" s="23">
        <v>4.49438202247191E-2</v>
      </c>
      <c r="K63" s="23">
        <v>0.29213483146067415</v>
      </c>
      <c r="L63" s="24">
        <v>1780</v>
      </c>
      <c r="M63" s="23" t="s">
        <v>572</v>
      </c>
      <c r="N63" s="23" t="s">
        <v>572</v>
      </c>
      <c r="O63" s="23" t="s">
        <v>572</v>
      </c>
      <c r="P63" s="23" t="s">
        <v>572</v>
      </c>
      <c r="Q63" s="23" t="s">
        <v>572</v>
      </c>
      <c r="R63" s="23" t="s">
        <v>572</v>
      </c>
      <c r="S63" s="23" t="s">
        <v>572</v>
      </c>
      <c r="T63" s="24" t="s">
        <v>572</v>
      </c>
    </row>
    <row r="64" spans="2:20" x14ac:dyDescent="0.2">
      <c r="B64" s="33" t="s">
        <v>256</v>
      </c>
      <c r="C64" s="18" t="s">
        <v>43</v>
      </c>
      <c r="D64" s="21" t="s">
        <v>306</v>
      </c>
      <c r="E64" s="23">
        <v>0.72120559741657697</v>
      </c>
      <c r="F64" s="23">
        <v>1.829924650161464E-2</v>
      </c>
      <c r="G64" s="23">
        <v>4.4133476856835309E-2</v>
      </c>
      <c r="H64" s="23">
        <v>3.5522066738428421E-2</v>
      </c>
      <c r="I64" s="23">
        <v>5.1668460710441337E-2</v>
      </c>
      <c r="J64" s="23">
        <v>5.3821313240043057E-2</v>
      </c>
      <c r="K64" s="23">
        <v>7.5349838536060282E-2</v>
      </c>
      <c r="L64" s="24">
        <v>4645</v>
      </c>
      <c r="M64" s="23" t="s">
        <v>572</v>
      </c>
      <c r="N64" s="23" t="s">
        <v>572</v>
      </c>
      <c r="O64" s="23" t="s">
        <v>572</v>
      </c>
      <c r="P64" s="23" t="s">
        <v>572</v>
      </c>
      <c r="Q64" s="23" t="s">
        <v>572</v>
      </c>
      <c r="R64" s="23" t="s">
        <v>572</v>
      </c>
      <c r="S64" s="23" t="s">
        <v>572</v>
      </c>
      <c r="T64" s="24" t="s">
        <v>572</v>
      </c>
    </row>
    <row r="65" spans="2:20" x14ac:dyDescent="0.2">
      <c r="B65" s="33" t="s">
        <v>256</v>
      </c>
      <c r="C65" s="18" t="s">
        <v>44</v>
      </c>
      <c r="D65" s="21" t="s">
        <v>307</v>
      </c>
      <c r="E65" s="23">
        <v>0.78688524590163933</v>
      </c>
      <c r="F65" s="23">
        <v>1.8579234972677595E-2</v>
      </c>
      <c r="G65" s="23">
        <v>2.2404371584699455E-2</v>
      </c>
      <c r="H65" s="23">
        <v>1.6939890710382512E-2</v>
      </c>
      <c r="I65" s="23">
        <v>2.1311475409836064E-2</v>
      </c>
      <c r="J65" s="23">
        <v>2.7322404371584699E-2</v>
      </c>
      <c r="K65" s="23">
        <v>0.10655737704918032</v>
      </c>
      <c r="L65" s="24">
        <v>9150</v>
      </c>
      <c r="M65" s="23">
        <v>0.74712643678160917</v>
      </c>
      <c r="N65" s="23">
        <v>1.1494252873563218E-2</v>
      </c>
      <c r="O65" s="23">
        <v>3.4482758620689655E-2</v>
      </c>
      <c r="P65" s="23">
        <v>2.2988505747126436E-2</v>
      </c>
      <c r="Q65" s="23">
        <v>2.2988505747126436E-2</v>
      </c>
      <c r="R65" s="23">
        <v>3.4482758620689655E-2</v>
      </c>
      <c r="S65" s="23">
        <v>0.11494252873563218</v>
      </c>
      <c r="T65" s="24">
        <v>435</v>
      </c>
    </row>
    <row r="66" spans="2:20" x14ac:dyDescent="0.2">
      <c r="B66" s="33" t="s">
        <v>256</v>
      </c>
      <c r="C66" s="18" t="s">
        <v>533</v>
      </c>
      <c r="D66" s="21" t="s">
        <v>534</v>
      </c>
      <c r="E66" s="23" t="s">
        <v>571</v>
      </c>
      <c r="F66" s="23" t="s">
        <v>571</v>
      </c>
      <c r="G66" s="23" t="s">
        <v>571</v>
      </c>
      <c r="H66" s="23" t="s">
        <v>571</v>
      </c>
      <c r="I66" s="23" t="s">
        <v>571</v>
      </c>
      <c r="J66" s="23" t="s">
        <v>571</v>
      </c>
      <c r="K66" s="23" t="s">
        <v>571</v>
      </c>
      <c r="L66" s="24" t="s">
        <v>571</v>
      </c>
      <c r="M66" s="23" t="s">
        <v>571</v>
      </c>
      <c r="N66" s="23" t="s">
        <v>571</v>
      </c>
      <c r="O66" s="23" t="s">
        <v>571</v>
      </c>
      <c r="P66" s="23" t="s">
        <v>571</v>
      </c>
      <c r="Q66" s="23" t="s">
        <v>571</v>
      </c>
      <c r="R66" s="23" t="s">
        <v>571</v>
      </c>
      <c r="S66" s="23" t="s">
        <v>571</v>
      </c>
      <c r="T66" s="24" t="s">
        <v>571</v>
      </c>
    </row>
    <row r="67" spans="2:20" x14ac:dyDescent="0.2">
      <c r="B67" s="33" t="s">
        <v>256</v>
      </c>
      <c r="C67" s="18" t="s">
        <v>441</v>
      </c>
      <c r="D67" s="21" t="s">
        <v>442</v>
      </c>
      <c r="E67" s="23" t="s">
        <v>571</v>
      </c>
      <c r="F67" s="23" t="s">
        <v>571</v>
      </c>
      <c r="G67" s="23" t="s">
        <v>571</v>
      </c>
      <c r="H67" s="23" t="s">
        <v>571</v>
      </c>
      <c r="I67" s="23" t="s">
        <v>571</v>
      </c>
      <c r="J67" s="23" t="s">
        <v>571</v>
      </c>
      <c r="K67" s="23" t="s">
        <v>571</v>
      </c>
      <c r="L67" s="24" t="s">
        <v>571</v>
      </c>
      <c r="M67" s="23" t="s">
        <v>571</v>
      </c>
      <c r="N67" s="23" t="s">
        <v>571</v>
      </c>
      <c r="O67" s="23" t="s">
        <v>571</v>
      </c>
      <c r="P67" s="23" t="s">
        <v>571</v>
      </c>
      <c r="Q67" s="23" t="s">
        <v>571</v>
      </c>
      <c r="R67" s="23" t="s">
        <v>571</v>
      </c>
      <c r="S67" s="23" t="s">
        <v>571</v>
      </c>
      <c r="T67" s="24" t="s">
        <v>571</v>
      </c>
    </row>
    <row r="68" spans="2:20" x14ac:dyDescent="0.2">
      <c r="B68" s="33" t="s">
        <v>256</v>
      </c>
      <c r="C68" s="18" t="s">
        <v>51</v>
      </c>
      <c r="D68" s="21" t="s">
        <v>162</v>
      </c>
      <c r="E68" s="23">
        <v>0.64375715922107679</v>
      </c>
      <c r="F68" s="23">
        <v>2.0618556701030927E-2</v>
      </c>
      <c r="G68" s="23">
        <v>5.6128293241695305E-2</v>
      </c>
      <c r="H68" s="23">
        <v>2.2909507445589918E-2</v>
      </c>
      <c r="I68" s="23">
        <v>2.2909507445589918E-2</v>
      </c>
      <c r="J68" s="23">
        <v>0</v>
      </c>
      <c r="K68" s="23">
        <v>0.23367697594501718</v>
      </c>
      <c r="L68" s="24">
        <v>4365</v>
      </c>
      <c r="M68" s="23">
        <v>0.79166666666666663</v>
      </c>
      <c r="N68" s="23">
        <v>4.1666666666666664E-2</v>
      </c>
      <c r="O68" s="23">
        <v>4.1666666666666664E-2</v>
      </c>
      <c r="P68" s="23">
        <v>4.1666666666666664E-2</v>
      </c>
      <c r="Q68" s="23">
        <v>0</v>
      </c>
      <c r="R68" s="23">
        <v>0</v>
      </c>
      <c r="S68" s="23">
        <v>0.125</v>
      </c>
      <c r="T68" s="24">
        <v>120</v>
      </c>
    </row>
    <row r="69" spans="2:20" x14ac:dyDescent="0.2">
      <c r="B69" s="33" t="s">
        <v>256</v>
      </c>
      <c r="C69" s="18" t="s">
        <v>59</v>
      </c>
      <c r="D69" s="21" t="s">
        <v>168</v>
      </c>
      <c r="E69" s="23" t="s">
        <v>571</v>
      </c>
      <c r="F69" s="23" t="s">
        <v>571</v>
      </c>
      <c r="G69" s="23" t="s">
        <v>571</v>
      </c>
      <c r="H69" s="23" t="s">
        <v>571</v>
      </c>
      <c r="I69" s="23" t="s">
        <v>571</v>
      </c>
      <c r="J69" s="23" t="s">
        <v>571</v>
      </c>
      <c r="K69" s="23" t="s">
        <v>571</v>
      </c>
      <c r="L69" s="24" t="s">
        <v>571</v>
      </c>
      <c r="M69" s="23" t="s">
        <v>571</v>
      </c>
      <c r="N69" s="23" t="s">
        <v>571</v>
      </c>
      <c r="O69" s="23" t="s">
        <v>571</v>
      </c>
      <c r="P69" s="23" t="s">
        <v>571</v>
      </c>
      <c r="Q69" s="23" t="s">
        <v>571</v>
      </c>
      <c r="R69" s="23" t="s">
        <v>571</v>
      </c>
      <c r="S69" s="23" t="s">
        <v>571</v>
      </c>
      <c r="T69" s="24" t="s">
        <v>571</v>
      </c>
    </row>
    <row r="70" spans="2:20" x14ac:dyDescent="0.2">
      <c r="B70" s="33" t="s">
        <v>256</v>
      </c>
      <c r="C70" s="18" t="s">
        <v>69</v>
      </c>
      <c r="D70" s="21" t="s">
        <v>309</v>
      </c>
      <c r="E70" s="23">
        <v>0.29803424223208624</v>
      </c>
      <c r="F70" s="23">
        <v>2.5364616360177552E-3</v>
      </c>
      <c r="G70" s="23">
        <v>7.9264426125554857E-2</v>
      </c>
      <c r="H70" s="23">
        <v>2.5364616360177554E-2</v>
      </c>
      <c r="I70" s="23">
        <v>7.4191502853519345E-2</v>
      </c>
      <c r="J70" s="23">
        <v>3.4242232086239693E-2</v>
      </c>
      <c r="K70" s="23">
        <v>0.48573240329740014</v>
      </c>
      <c r="L70" s="24">
        <v>7885</v>
      </c>
      <c r="M70" s="23">
        <v>0.50520833333333337</v>
      </c>
      <c r="N70" s="23">
        <v>5.208333333333333E-3</v>
      </c>
      <c r="O70" s="23">
        <v>0.10416666666666667</v>
      </c>
      <c r="P70" s="23">
        <v>3.125E-2</v>
      </c>
      <c r="Q70" s="23">
        <v>8.8541666666666671E-2</v>
      </c>
      <c r="R70" s="23">
        <v>4.6875E-2</v>
      </c>
      <c r="S70" s="23">
        <v>0.21875</v>
      </c>
      <c r="T70" s="24">
        <v>960</v>
      </c>
    </row>
    <row r="71" spans="2:20" x14ac:dyDescent="0.2">
      <c r="B71" s="33" t="s">
        <v>244</v>
      </c>
      <c r="C71" s="18" t="s">
        <v>22</v>
      </c>
      <c r="D71" s="21" t="s">
        <v>142</v>
      </c>
      <c r="E71" s="23">
        <v>0.25429864253393664</v>
      </c>
      <c r="F71" s="23">
        <v>2.171945701357466E-2</v>
      </c>
      <c r="G71" s="23">
        <v>0.44977375565610861</v>
      </c>
      <c r="H71" s="23">
        <v>0.18009049773755656</v>
      </c>
      <c r="I71" s="23">
        <v>6.0633484162895927E-2</v>
      </c>
      <c r="J71" s="23">
        <v>7.2398190045248872E-3</v>
      </c>
      <c r="K71" s="23">
        <v>2.6244343891402715E-2</v>
      </c>
      <c r="L71" s="24">
        <v>5525</v>
      </c>
      <c r="M71" s="23">
        <v>0.25</v>
      </c>
      <c r="N71" s="23">
        <v>0</v>
      </c>
      <c r="O71" s="23">
        <v>0.41666666666666669</v>
      </c>
      <c r="P71" s="23">
        <v>0.16666666666666666</v>
      </c>
      <c r="Q71" s="23">
        <v>8.3333333333333329E-2</v>
      </c>
      <c r="R71" s="23">
        <v>0</v>
      </c>
      <c r="S71" s="23">
        <v>8.3333333333333329E-2</v>
      </c>
      <c r="T71" s="24">
        <v>60</v>
      </c>
    </row>
    <row r="72" spans="2:20" x14ac:dyDescent="0.2">
      <c r="B72" s="33" t="s">
        <v>244</v>
      </c>
      <c r="C72" s="18" t="s">
        <v>445</v>
      </c>
      <c r="D72" s="21" t="s">
        <v>446</v>
      </c>
      <c r="E72" s="23">
        <v>0.33771353482260186</v>
      </c>
      <c r="F72" s="23">
        <v>9.1984231274638631E-3</v>
      </c>
      <c r="G72" s="23">
        <v>7.8843626806833107E-3</v>
      </c>
      <c r="H72" s="23">
        <v>3.1537450722733243E-2</v>
      </c>
      <c r="I72" s="23">
        <v>6.5703022339027592E-3</v>
      </c>
      <c r="J72" s="23">
        <v>0.60709592641261501</v>
      </c>
      <c r="K72" s="23">
        <v>0</v>
      </c>
      <c r="L72" s="24">
        <v>3805</v>
      </c>
      <c r="M72" s="23">
        <v>0.35</v>
      </c>
      <c r="N72" s="23">
        <v>1.2500000000000001E-2</v>
      </c>
      <c r="O72" s="23">
        <v>0</v>
      </c>
      <c r="P72" s="23">
        <v>2.5000000000000001E-2</v>
      </c>
      <c r="Q72" s="23">
        <v>1.2500000000000001E-2</v>
      </c>
      <c r="R72" s="23">
        <v>0.61250000000000004</v>
      </c>
      <c r="S72" s="23">
        <v>0</v>
      </c>
      <c r="T72" s="24">
        <v>400</v>
      </c>
    </row>
    <row r="73" spans="2:20" x14ac:dyDescent="0.2">
      <c r="B73" s="33" t="s">
        <v>244</v>
      </c>
      <c r="C73" s="18" t="s">
        <v>23</v>
      </c>
      <c r="D73" s="21" t="s">
        <v>311</v>
      </c>
      <c r="E73" s="23">
        <v>0.31872852233676974</v>
      </c>
      <c r="F73" s="23">
        <v>4.29553264604811E-2</v>
      </c>
      <c r="G73" s="23">
        <v>0.34707903780068727</v>
      </c>
      <c r="H73" s="23">
        <v>7.3024054982817874E-2</v>
      </c>
      <c r="I73" s="23">
        <v>8.505154639175258E-2</v>
      </c>
      <c r="J73" s="23">
        <v>0.12714776632302405</v>
      </c>
      <c r="K73" s="23">
        <v>5.1546391752577319E-3</v>
      </c>
      <c r="L73" s="24">
        <v>5820</v>
      </c>
      <c r="M73" s="23">
        <v>0.40476190476190477</v>
      </c>
      <c r="N73" s="23">
        <v>2.3809523809523808E-2</v>
      </c>
      <c r="O73" s="23">
        <v>0.30952380952380953</v>
      </c>
      <c r="P73" s="23">
        <v>4.7619047619047616E-2</v>
      </c>
      <c r="Q73" s="23">
        <v>0.11904761904761904</v>
      </c>
      <c r="R73" s="23">
        <v>0.11904761904761904</v>
      </c>
      <c r="S73" s="23">
        <v>0</v>
      </c>
      <c r="T73" s="24">
        <v>210</v>
      </c>
    </row>
    <row r="74" spans="2:20" x14ac:dyDescent="0.2">
      <c r="B74" s="33" t="s">
        <v>244</v>
      </c>
      <c r="C74" s="18" t="s">
        <v>24</v>
      </c>
      <c r="D74" s="21" t="s">
        <v>143</v>
      </c>
      <c r="E74" s="23" t="s">
        <v>571</v>
      </c>
      <c r="F74" s="23" t="s">
        <v>571</v>
      </c>
      <c r="G74" s="23" t="s">
        <v>571</v>
      </c>
      <c r="H74" s="23" t="s">
        <v>571</v>
      </c>
      <c r="I74" s="23" t="s">
        <v>571</v>
      </c>
      <c r="J74" s="23" t="s">
        <v>571</v>
      </c>
      <c r="K74" s="23" t="s">
        <v>571</v>
      </c>
      <c r="L74" s="24" t="s">
        <v>571</v>
      </c>
      <c r="M74" s="23" t="s">
        <v>571</v>
      </c>
      <c r="N74" s="23" t="s">
        <v>571</v>
      </c>
      <c r="O74" s="23" t="s">
        <v>571</v>
      </c>
      <c r="P74" s="23" t="s">
        <v>571</v>
      </c>
      <c r="Q74" s="23" t="s">
        <v>571</v>
      </c>
      <c r="R74" s="23" t="s">
        <v>571</v>
      </c>
      <c r="S74" s="23" t="s">
        <v>571</v>
      </c>
      <c r="T74" s="24" t="s">
        <v>571</v>
      </c>
    </row>
    <row r="75" spans="2:20" x14ac:dyDescent="0.2">
      <c r="B75" s="33" t="s">
        <v>244</v>
      </c>
      <c r="C75" s="18" t="s">
        <v>25</v>
      </c>
      <c r="D75" s="21" t="s">
        <v>312</v>
      </c>
      <c r="E75" s="23">
        <v>0.58415841584158412</v>
      </c>
      <c r="F75" s="23">
        <v>2.3102310231023101E-2</v>
      </c>
      <c r="G75" s="23">
        <v>0.10891089108910891</v>
      </c>
      <c r="H75" s="23">
        <v>5.2805280528052806E-2</v>
      </c>
      <c r="I75" s="23">
        <v>9.9009900990099015E-2</v>
      </c>
      <c r="J75" s="23">
        <v>2.6402640264026403E-2</v>
      </c>
      <c r="K75" s="23">
        <v>0.10561056105610561</v>
      </c>
      <c r="L75" s="24">
        <v>1515</v>
      </c>
      <c r="M75" s="23">
        <v>0.33333333333333331</v>
      </c>
      <c r="N75" s="23">
        <v>0</v>
      </c>
      <c r="O75" s="23">
        <v>0.33333333333333331</v>
      </c>
      <c r="P75" s="23">
        <v>0</v>
      </c>
      <c r="Q75" s="23">
        <v>0.33333333333333331</v>
      </c>
      <c r="R75" s="23">
        <v>0</v>
      </c>
      <c r="S75" s="23">
        <v>0</v>
      </c>
      <c r="T75" s="24">
        <v>15</v>
      </c>
    </row>
    <row r="76" spans="2:20" x14ac:dyDescent="0.2">
      <c r="B76" s="33" t="s">
        <v>244</v>
      </c>
      <c r="C76" s="18" t="s">
        <v>449</v>
      </c>
      <c r="D76" s="21" t="s">
        <v>450</v>
      </c>
      <c r="E76" s="23">
        <v>0.39162929745889385</v>
      </c>
      <c r="F76" s="23">
        <v>1.195814648729447E-2</v>
      </c>
      <c r="G76" s="23">
        <v>3.4379671150971597E-2</v>
      </c>
      <c r="H76" s="23">
        <v>5.0822122571001493E-2</v>
      </c>
      <c r="I76" s="23">
        <v>1.4947683109118087E-3</v>
      </c>
      <c r="J76" s="23">
        <v>1.9431988041853511E-2</v>
      </c>
      <c r="K76" s="23">
        <v>0.49028400597907323</v>
      </c>
      <c r="L76" s="24">
        <v>3345</v>
      </c>
      <c r="M76" s="23" t="s">
        <v>571</v>
      </c>
      <c r="N76" s="23" t="s">
        <v>571</v>
      </c>
      <c r="O76" s="23" t="s">
        <v>571</v>
      </c>
      <c r="P76" s="23" t="s">
        <v>571</v>
      </c>
      <c r="Q76" s="23" t="s">
        <v>571</v>
      </c>
      <c r="R76" s="23" t="s">
        <v>571</v>
      </c>
      <c r="S76" s="23" t="s">
        <v>571</v>
      </c>
      <c r="T76" s="24" t="s">
        <v>571</v>
      </c>
    </row>
    <row r="77" spans="2:20" x14ac:dyDescent="0.2">
      <c r="B77" s="33" t="s">
        <v>244</v>
      </c>
      <c r="C77" s="18" t="s">
        <v>26</v>
      </c>
      <c r="D77" s="21" t="s">
        <v>313</v>
      </c>
      <c r="E77" s="23" t="s">
        <v>571</v>
      </c>
      <c r="F77" s="23" t="s">
        <v>571</v>
      </c>
      <c r="G77" s="23" t="s">
        <v>571</v>
      </c>
      <c r="H77" s="23" t="s">
        <v>571</v>
      </c>
      <c r="I77" s="23" t="s">
        <v>571</v>
      </c>
      <c r="J77" s="23" t="s">
        <v>571</v>
      </c>
      <c r="K77" s="23" t="s">
        <v>571</v>
      </c>
      <c r="L77" s="24" t="s">
        <v>571</v>
      </c>
      <c r="M77" s="23" t="s">
        <v>571</v>
      </c>
      <c r="N77" s="23" t="s">
        <v>571</v>
      </c>
      <c r="O77" s="23" t="s">
        <v>571</v>
      </c>
      <c r="P77" s="23" t="s">
        <v>571</v>
      </c>
      <c r="Q77" s="23" t="s">
        <v>571</v>
      </c>
      <c r="R77" s="23" t="s">
        <v>571</v>
      </c>
      <c r="S77" s="23" t="s">
        <v>571</v>
      </c>
      <c r="T77" s="24" t="s">
        <v>571</v>
      </c>
    </row>
    <row r="78" spans="2:20" x14ac:dyDescent="0.2">
      <c r="B78" s="33" t="s">
        <v>244</v>
      </c>
      <c r="C78" s="18" t="s">
        <v>28</v>
      </c>
      <c r="D78" s="21" t="s">
        <v>145</v>
      </c>
      <c r="E78" s="23">
        <v>0.50439367311072059</v>
      </c>
      <c r="F78" s="23">
        <v>2.8119507908611598E-2</v>
      </c>
      <c r="G78" s="23">
        <v>9.8418277680140595E-2</v>
      </c>
      <c r="H78" s="23">
        <v>0.12829525483304041</v>
      </c>
      <c r="I78" s="23">
        <v>0.14762741652021089</v>
      </c>
      <c r="J78" s="23">
        <v>8.6115992970123026E-2</v>
      </c>
      <c r="K78" s="23">
        <v>7.0298769771528994E-3</v>
      </c>
      <c r="L78" s="24">
        <v>2845</v>
      </c>
      <c r="M78" s="23">
        <v>0.5</v>
      </c>
      <c r="N78" s="23">
        <v>5.5555555555555552E-2</v>
      </c>
      <c r="O78" s="23">
        <v>0.1111111111111111</v>
      </c>
      <c r="P78" s="23">
        <v>0.1111111111111111</v>
      </c>
      <c r="Q78" s="23">
        <v>0.1111111111111111</v>
      </c>
      <c r="R78" s="23">
        <v>0.1111111111111111</v>
      </c>
      <c r="S78" s="23">
        <v>0</v>
      </c>
      <c r="T78" s="24">
        <v>90</v>
      </c>
    </row>
    <row r="79" spans="2:20" x14ac:dyDescent="0.2">
      <c r="B79" s="33" t="s">
        <v>244</v>
      </c>
      <c r="C79" s="18" t="s">
        <v>29</v>
      </c>
      <c r="D79" s="21" t="s">
        <v>146</v>
      </c>
      <c r="E79" s="23">
        <v>0.38410596026490068</v>
      </c>
      <c r="F79" s="23">
        <v>2.1673690547862733E-2</v>
      </c>
      <c r="G79" s="23">
        <v>4.0939193257074055E-2</v>
      </c>
      <c r="H79" s="23">
        <v>0.33232992173389525</v>
      </c>
      <c r="I79" s="23">
        <v>0.16375677302829622</v>
      </c>
      <c r="J79" s="23">
        <v>5.7194461167971104E-2</v>
      </c>
      <c r="K79" s="23">
        <v>0</v>
      </c>
      <c r="L79" s="24">
        <v>8305</v>
      </c>
      <c r="M79" s="23">
        <v>0.42168674698795183</v>
      </c>
      <c r="N79" s="23">
        <v>2.1686746987951807E-2</v>
      </c>
      <c r="O79" s="23">
        <v>4.0963855421686748E-2</v>
      </c>
      <c r="P79" s="23">
        <v>0.32650602409638552</v>
      </c>
      <c r="Q79" s="23">
        <v>0.14457831325301204</v>
      </c>
      <c r="R79" s="23">
        <v>4.5783132530120479E-2</v>
      </c>
      <c r="S79" s="23">
        <v>0</v>
      </c>
      <c r="T79" s="24">
        <v>4150</v>
      </c>
    </row>
    <row r="80" spans="2:20" x14ac:dyDescent="0.2">
      <c r="B80" s="33" t="s">
        <v>244</v>
      </c>
      <c r="C80" s="18" t="s">
        <v>30</v>
      </c>
      <c r="D80" s="21" t="s">
        <v>147</v>
      </c>
      <c r="E80" s="23">
        <v>0.59431045145330863</v>
      </c>
      <c r="F80" s="23">
        <v>2.9684601113172542E-2</v>
      </c>
      <c r="G80" s="23">
        <v>6.9882498453927022E-2</v>
      </c>
      <c r="H80" s="23">
        <v>1.9171304885590601E-2</v>
      </c>
      <c r="I80" s="23">
        <v>6.1224489795918366E-2</v>
      </c>
      <c r="J80" s="23">
        <v>8.2869511440940014E-2</v>
      </c>
      <c r="K80" s="23">
        <v>0.1422387136672851</v>
      </c>
      <c r="L80" s="24">
        <v>8085</v>
      </c>
      <c r="M80" s="23">
        <v>0.59162303664921467</v>
      </c>
      <c r="N80" s="23">
        <v>2.0942408376963352E-2</v>
      </c>
      <c r="O80" s="23">
        <v>5.7591623036649213E-2</v>
      </c>
      <c r="P80" s="23">
        <v>1.5706806282722512E-2</v>
      </c>
      <c r="Q80" s="23">
        <v>4.712041884816754E-2</v>
      </c>
      <c r="R80" s="23">
        <v>6.8062827225130892E-2</v>
      </c>
      <c r="S80" s="23">
        <v>0.19895287958115182</v>
      </c>
      <c r="T80" s="24">
        <v>955</v>
      </c>
    </row>
    <row r="81" spans="2:20" x14ac:dyDescent="0.2">
      <c r="B81" s="33" t="s">
        <v>244</v>
      </c>
      <c r="C81" s="18" t="s">
        <v>31</v>
      </c>
      <c r="D81" s="21" t="s">
        <v>314</v>
      </c>
      <c r="E81" s="23">
        <v>0.41304347826086957</v>
      </c>
      <c r="F81" s="23">
        <v>4.7826086956521741E-2</v>
      </c>
      <c r="G81" s="23">
        <v>8.2608695652173908E-2</v>
      </c>
      <c r="H81" s="23">
        <v>0.26521739130434785</v>
      </c>
      <c r="I81" s="23">
        <v>7.8260869565217397E-2</v>
      </c>
      <c r="J81" s="23">
        <v>0.11304347826086956</v>
      </c>
      <c r="K81" s="23">
        <v>0</v>
      </c>
      <c r="L81" s="24">
        <v>1150</v>
      </c>
      <c r="M81" s="23">
        <v>0.27272727272727271</v>
      </c>
      <c r="N81" s="23">
        <v>9.0909090909090912E-2</v>
      </c>
      <c r="O81" s="23">
        <v>9.0909090909090912E-2</v>
      </c>
      <c r="P81" s="23">
        <v>0.36363636363636365</v>
      </c>
      <c r="Q81" s="23">
        <v>9.0909090909090912E-2</v>
      </c>
      <c r="R81" s="23">
        <v>0.18181818181818182</v>
      </c>
      <c r="S81" s="23">
        <v>0</v>
      </c>
      <c r="T81" s="24">
        <v>55</v>
      </c>
    </row>
    <row r="82" spans="2:20" x14ac:dyDescent="0.2">
      <c r="B82" s="33" t="s">
        <v>244</v>
      </c>
      <c r="C82" s="18" t="s">
        <v>32</v>
      </c>
      <c r="D82" s="21" t="s">
        <v>315</v>
      </c>
      <c r="E82" s="23" t="s">
        <v>571</v>
      </c>
      <c r="F82" s="23" t="s">
        <v>571</v>
      </c>
      <c r="G82" s="23" t="s">
        <v>571</v>
      </c>
      <c r="H82" s="23" t="s">
        <v>571</v>
      </c>
      <c r="I82" s="23" t="s">
        <v>571</v>
      </c>
      <c r="J82" s="23" t="s">
        <v>571</v>
      </c>
      <c r="K82" s="23" t="s">
        <v>571</v>
      </c>
      <c r="L82" s="24" t="s">
        <v>571</v>
      </c>
      <c r="M82" s="23" t="s">
        <v>571</v>
      </c>
      <c r="N82" s="23" t="s">
        <v>571</v>
      </c>
      <c r="O82" s="23" t="s">
        <v>571</v>
      </c>
      <c r="P82" s="23" t="s">
        <v>571</v>
      </c>
      <c r="Q82" s="23" t="s">
        <v>571</v>
      </c>
      <c r="R82" s="23" t="s">
        <v>571</v>
      </c>
      <c r="S82" s="23" t="s">
        <v>571</v>
      </c>
      <c r="T82" s="24" t="s">
        <v>571</v>
      </c>
    </row>
    <row r="83" spans="2:20" x14ac:dyDescent="0.2">
      <c r="B83" s="33" t="s">
        <v>244</v>
      </c>
      <c r="C83" s="18" t="s">
        <v>457</v>
      </c>
      <c r="D83" s="21" t="s">
        <v>458</v>
      </c>
      <c r="E83" s="23">
        <v>0.43902439024390244</v>
      </c>
      <c r="F83" s="23">
        <v>3.3536585365853661E-2</v>
      </c>
      <c r="G83" s="23">
        <v>0.27743902439024393</v>
      </c>
      <c r="H83" s="23">
        <v>0.14939024390243902</v>
      </c>
      <c r="I83" s="23">
        <v>5.1829268292682924E-2</v>
      </c>
      <c r="J83" s="23">
        <v>6.0975609756097563E-3</v>
      </c>
      <c r="K83" s="23">
        <v>4.2682926829268296E-2</v>
      </c>
      <c r="L83" s="24">
        <v>3280</v>
      </c>
      <c r="M83" s="23">
        <v>0.48648648648648651</v>
      </c>
      <c r="N83" s="23">
        <v>2.7027027027027029E-2</v>
      </c>
      <c r="O83" s="23">
        <v>0.23423423423423423</v>
      </c>
      <c r="P83" s="23">
        <v>0.1891891891891892</v>
      </c>
      <c r="Q83" s="23">
        <v>3.6036036036036036E-2</v>
      </c>
      <c r="R83" s="23">
        <v>9.0090090090090089E-3</v>
      </c>
      <c r="S83" s="23">
        <v>2.7027027027027029E-2</v>
      </c>
      <c r="T83" s="24">
        <v>555</v>
      </c>
    </row>
    <row r="84" spans="2:20" x14ac:dyDescent="0.2">
      <c r="B84" s="33" t="s">
        <v>244</v>
      </c>
      <c r="C84" s="18" t="s">
        <v>33</v>
      </c>
      <c r="D84" s="21" t="s">
        <v>148</v>
      </c>
      <c r="E84" s="23">
        <v>0.45150720838794234</v>
      </c>
      <c r="F84" s="23">
        <v>3.0799475753604193E-2</v>
      </c>
      <c r="G84" s="23">
        <v>7.7981651376146793E-2</v>
      </c>
      <c r="H84" s="23">
        <v>0.23591087811271297</v>
      </c>
      <c r="I84" s="23">
        <v>0.13433813892529489</v>
      </c>
      <c r="J84" s="23">
        <v>6.9462647444298822E-2</v>
      </c>
      <c r="K84" s="23">
        <v>0</v>
      </c>
      <c r="L84" s="24">
        <v>7630</v>
      </c>
      <c r="M84" s="23" t="s">
        <v>571</v>
      </c>
      <c r="N84" s="23" t="s">
        <v>571</v>
      </c>
      <c r="O84" s="23" t="s">
        <v>571</v>
      </c>
      <c r="P84" s="23" t="s">
        <v>571</v>
      </c>
      <c r="Q84" s="23" t="s">
        <v>571</v>
      </c>
      <c r="R84" s="23" t="s">
        <v>571</v>
      </c>
      <c r="S84" s="23" t="s">
        <v>571</v>
      </c>
      <c r="T84" s="24" t="s">
        <v>571</v>
      </c>
    </row>
    <row r="85" spans="2:20" x14ac:dyDescent="0.2">
      <c r="B85" s="33" t="s">
        <v>244</v>
      </c>
      <c r="C85" s="18" t="s">
        <v>459</v>
      </c>
      <c r="D85" s="21" t="s">
        <v>460</v>
      </c>
      <c r="E85" s="23">
        <v>9.2215739291304971E-2</v>
      </c>
      <c r="F85" s="23">
        <v>8.1115696598833067E-3</v>
      </c>
      <c r="G85" s="23">
        <v>4.9807883876476451E-2</v>
      </c>
      <c r="H85" s="23">
        <v>1.4373132204354632E-2</v>
      </c>
      <c r="I85" s="23">
        <v>1.7076988757649069E-3</v>
      </c>
      <c r="J85" s="23">
        <v>6.9304112708125795E-2</v>
      </c>
      <c r="K85" s="23">
        <v>0.76447986338408991</v>
      </c>
      <c r="L85" s="24">
        <v>35135</v>
      </c>
      <c r="M85" s="23" t="s">
        <v>571</v>
      </c>
      <c r="N85" s="23" t="s">
        <v>571</v>
      </c>
      <c r="O85" s="23" t="s">
        <v>571</v>
      </c>
      <c r="P85" s="23" t="s">
        <v>571</v>
      </c>
      <c r="Q85" s="23" t="s">
        <v>571</v>
      </c>
      <c r="R85" s="23" t="s">
        <v>571</v>
      </c>
      <c r="S85" s="23" t="s">
        <v>571</v>
      </c>
      <c r="T85" s="24" t="s">
        <v>571</v>
      </c>
    </row>
    <row r="86" spans="2:20" x14ac:dyDescent="0.2">
      <c r="B86" s="33" t="s">
        <v>244</v>
      </c>
      <c r="C86" s="18" t="s">
        <v>447</v>
      </c>
      <c r="D86" s="21" t="s">
        <v>448</v>
      </c>
      <c r="E86" s="23" t="s">
        <v>571</v>
      </c>
      <c r="F86" s="23" t="s">
        <v>571</v>
      </c>
      <c r="G86" s="23" t="s">
        <v>571</v>
      </c>
      <c r="H86" s="23" t="s">
        <v>571</v>
      </c>
      <c r="I86" s="23" t="s">
        <v>571</v>
      </c>
      <c r="J86" s="23" t="s">
        <v>571</v>
      </c>
      <c r="K86" s="23" t="s">
        <v>571</v>
      </c>
      <c r="L86" s="24" t="s">
        <v>571</v>
      </c>
      <c r="M86" s="23" t="s">
        <v>571</v>
      </c>
      <c r="N86" s="23" t="s">
        <v>571</v>
      </c>
      <c r="O86" s="23" t="s">
        <v>571</v>
      </c>
      <c r="P86" s="23" t="s">
        <v>571</v>
      </c>
      <c r="Q86" s="23" t="s">
        <v>571</v>
      </c>
      <c r="R86" s="23" t="s">
        <v>571</v>
      </c>
      <c r="S86" s="23" t="s">
        <v>571</v>
      </c>
      <c r="T86" s="24" t="s">
        <v>571</v>
      </c>
    </row>
    <row r="87" spans="2:20" x14ac:dyDescent="0.2">
      <c r="B87" s="33" t="s">
        <v>244</v>
      </c>
      <c r="C87" s="18" t="s">
        <v>451</v>
      </c>
      <c r="D87" s="21" t="s">
        <v>452</v>
      </c>
      <c r="E87" s="23">
        <v>0.33617929562433296</v>
      </c>
      <c r="F87" s="23">
        <v>6.4034151547491995E-3</v>
      </c>
      <c r="G87" s="23">
        <v>1.1739594450373533E-2</v>
      </c>
      <c r="H87" s="23">
        <v>2.0277481323372464E-2</v>
      </c>
      <c r="I87" s="23">
        <v>1.0672358591248667E-3</v>
      </c>
      <c r="J87" s="23">
        <v>8.5378868729989333E-3</v>
      </c>
      <c r="K87" s="23">
        <v>0.61686232657417284</v>
      </c>
      <c r="L87" s="24">
        <v>4685</v>
      </c>
      <c r="M87" s="23" t="s">
        <v>571</v>
      </c>
      <c r="N87" s="23" t="s">
        <v>571</v>
      </c>
      <c r="O87" s="23" t="s">
        <v>571</v>
      </c>
      <c r="P87" s="23" t="s">
        <v>571</v>
      </c>
      <c r="Q87" s="23" t="s">
        <v>571</v>
      </c>
      <c r="R87" s="23" t="s">
        <v>571</v>
      </c>
      <c r="S87" s="23" t="s">
        <v>571</v>
      </c>
      <c r="T87" s="24" t="s">
        <v>571</v>
      </c>
    </row>
    <row r="88" spans="2:20" x14ac:dyDescent="0.2">
      <c r="B88" s="33" t="s">
        <v>244</v>
      </c>
      <c r="C88" s="18" t="s">
        <v>34</v>
      </c>
      <c r="D88" s="21" t="s">
        <v>149</v>
      </c>
      <c r="E88" s="23">
        <v>0.54779874213836477</v>
      </c>
      <c r="F88" s="23">
        <v>3.3333333333333333E-2</v>
      </c>
      <c r="G88" s="23">
        <v>0.10125786163522013</v>
      </c>
      <c r="H88" s="23">
        <v>9.6855345911949692E-2</v>
      </c>
      <c r="I88" s="23">
        <v>0.1119496855345912</v>
      </c>
      <c r="J88" s="23">
        <v>9.6226415094339629E-2</v>
      </c>
      <c r="K88" s="23">
        <v>1.3207547169811321E-2</v>
      </c>
      <c r="L88" s="24">
        <v>7950</v>
      </c>
      <c r="M88" s="23">
        <v>0.59722222222222221</v>
      </c>
      <c r="N88" s="23">
        <v>2.7777777777777776E-2</v>
      </c>
      <c r="O88" s="23">
        <v>6.9444444444444448E-2</v>
      </c>
      <c r="P88" s="23">
        <v>9.7222222222222224E-2</v>
      </c>
      <c r="Q88" s="23">
        <v>8.3333333333333329E-2</v>
      </c>
      <c r="R88" s="23">
        <v>0.1111111111111111</v>
      </c>
      <c r="S88" s="23">
        <v>1.3888888888888888E-2</v>
      </c>
      <c r="T88" s="24">
        <v>360</v>
      </c>
    </row>
    <row r="89" spans="2:20" x14ac:dyDescent="0.2">
      <c r="B89" s="33" t="s">
        <v>244</v>
      </c>
      <c r="C89" s="18" t="s">
        <v>453</v>
      </c>
      <c r="D89" s="21" t="s">
        <v>454</v>
      </c>
      <c r="E89" s="23">
        <v>0.29169308814204187</v>
      </c>
      <c r="F89" s="23">
        <v>2.0291693088142042E-2</v>
      </c>
      <c r="G89" s="23">
        <v>0.4229549778059607</v>
      </c>
      <c r="H89" s="23">
        <v>0.11097019657577679</v>
      </c>
      <c r="I89" s="23">
        <v>0.12745719720989221</v>
      </c>
      <c r="J89" s="23">
        <v>7.6093849080532657E-3</v>
      </c>
      <c r="K89" s="23">
        <v>1.7755231452124286E-2</v>
      </c>
      <c r="L89" s="24">
        <v>7885</v>
      </c>
      <c r="M89" s="23">
        <v>0.31818181818181818</v>
      </c>
      <c r="N89" s="23">
        <v>1.5151515151515152E-2</v>
      </c>
      <c r="O89" s="23">
        <v>0.40909090909090912</v>
      </c>
      <c r="P89" s="23">
        <v>0.10606060606060606</v>
      </c>
      <c r="Q89" s="23">
        <v>0.12121212121212122</v>
      </c>
      <c r="R89" s="23">
        <v>1.5151515151515152E-2</v>
      </c>
      <c r="S89" s="23">
        <v>1.5151515151515152E-2</v>
      </c>
      <c r="T89" s="24">
        <v>330</v>
      </c>
    </row>
    <row r="90" spans="2:20" x14ac:dyDescent="0.2">
      <c r="B90" s="33" t="s">
        <v>244</v>
      </c>
      <c r="C90" s="18" t="s">
        <v>35</v>
      </c>
      <c r="D90" s="21" t="s">
        <v>150</v>
      </c>
      <c r="E90" s="23" t="s">
        <v>571</v>
      </c>
      <c r="F90" s="23" t="s">
        <v>571</v>
      </c>
      <c r="G90" s="23" t="s">
        <v>571</v>
      </c>
      <c r="H90" s="23" t="s">
        <v>571</v>
      </c>
      <c r="I90" s="23" t="s">
        <v>571</v>
      </c>
      <c r="J90" s="23" t="s">
        <v>571</v>
      </c>
      <c r="K90" s="23" t="s">
        <v>571</v>
      </c>
      <c r="L90" s="24" t="s">
        <v>571</v>
      </c>
      <c r="M90" s="23" t="s">
        <v>571</v>
      </c>
      <c r="N90" s="23" t="s">
        <v>571</v>
      </c>
      <c r="O90" s="23" t="s">
        <v>571</v>
      </c>
      <c r="P90" s="23" t="s">
        <v>571</v>
      </c>
      <c r="Q90" s="23" t="s">
        <v>571</v>
      </c>
      <c r="R90" s="23" t="s">
        <v>571</v>
      </c>
      <c r="S90" s="23" t="s">
        <v>571</v>
      </c>
      <c r="T90" s="24" t="s">
        <v>571</v>
      </c>
    </row>
    <row r="91" spans="2:20" x14ac:dyDescent="0.2">
      <c r="B91" s="33" t="s">
        <v>244</v>
      </c>
      <c r="C91" s="18" t="s">
        <v>455</v>
      </c>
      <c r="D91" s="21" t="s">
        <v>456</v>
      </c>
      <c r="E91" s="23" t="s">
        <v>571</v>
      </c>
      <c r="F91" s="23" t="s">
        <v>571</v>
      </c>
      <c r="G91" s="23" t="s">
        <v>571</v>
      </c>
      <c r="H91" s="23" t="s">
        <v>571</v>
      </c>
      <c r="I91" s="23" t="s">
        <v>571</v>
      </c>
      <c r="J91" s="23" t="s">
        <v>571</v>
      </c>
      <c r="K91" s="23" t="s">
        <v>571</v>
      </c>
      <c r="L91" s="24" t="s">
        <v>571</v>
      </c>
      <c r="M91" s="23" t="s">
        <v>571</v>
      </c>
      <c r="N91" s="23" t="s">
        <v>571</v>
      </c>
      <c r="O91" s="23" t="s">
        <v>571</v>
      </c>
      <c r="P91" s="23" t="s">
        <v>571</v>
      </c>
      <c r="Q91" s="23" t="s">
        <v>571</v>
      </c>
      <c r="R91" s="23" t="s">
        <v>571</v>
      </c>
      <c r="S91" s="23" t="s">
        <v>571</v>
      </c>
      <c r="T91" s="24" t="s">
        <v>571</v>
      </c>
    </row>
    <row r="92" spans="2:20" x14ac:dyDescent="0.2">
      <c r="B92" s="33" t="s">
        <v>244</v>
      </c>
      <c r="C92" s="18" t="s">
        <v>36</v>
      </c>
      <c r="D92" s="21" t="s">
        <v>151</v>
      </c>
      <c r="E92" s="23">
        <v>0.29714285714285715</v>
      </c>
      <c r="F92" s="23">
        <v>2.9523809523809525E-2</v>
      </c>
      <c r="G92" s="23">
        <v>0.44190476190476191</v>
      </c>
      <c r="H92" s="23">
        <v>0.10095238095238095</v>
      </c>
      <c r="I92" s="23">
        <v>6.9523809523809529E-2</v>
      </c>
      <c r="J92" s="23">
        <v>5.7142857142857141E-2</v>
      </c>
      <c r="K92" s="23">
        <v>2.8571428571428571E-3</v>
      </c>
      <c r="L92" s="24">
        <v>5250</v>
      </c>
      <c r="M92" s="23">
        <v>0.38805970149253732</v>
      </c>
      <c r="N92" s="23">
        <v>1.4925373134328358E-2</v>
      </c>
      <c r="O92" s="23">
        <v>0.38805970149253732</v>
      </c>
      <c r="P92" s="23">
        <v>0.1044776119402985</v>
      </c>
      <c r="Q92" s="23">
        <v>5.9701492537313432E-2</v>
      </c>
      <c r="R92" s="23">
        <v>5.9701492537313432E-2</v>
      </c>
      <c r="S92" s="23">
        <v>0</v>
      </c>
      <c r="T92" s="24">
        <v>335</v>
      </c>
    </row>
    <row r="93" spans="2:20" x14ac:dyDescent="0.2">
      <c r="B93" s="33" t="s">
        <v>244</v>
      </c>
      <c r="C93" s="18" t="s">
        <v>443</v>
      </c>
      <c r="D93" s="21" t="s">
        <v>444</v>
      </c>
      <c r="E93" s="23">
        <v>0.53856845031271716</v>
      </c>
      <c r="F93" s="23">
        <v>1.0423905489923557E-2</v>
      </c>
      <c r="G93" s="23">
        <v>2.2932592077831826E-2</v>
      </c>
      <c r="H93" s="23">
        <v>3.1271716469770672E-2</v>
      </c>
      <c r="I93" s="23">
        <v>1.320361362056984E-2</v>
      </c>
      <c r="J93" s="23">
        <v>0.38359972202918696</v>
      </c>
      <c r="K93" s="23">
        <v>0</v>
      </c>
      <c r="L93" s="24">
        <v>7195</v>
      </c>
      <c r="M93" s="23">
        <v>0.56914893617021278</v>
      </c>
      <c r="N93" s="23">
        <v>1.0638297872340425E-2</v>
      </c>
      <c r="O93" s="23">
        <v>2.1276595744680851E-2</v>
      </c>
      <c r="P93" s="23">
        <v>2.9255319148936171E-2</v>
      </c>
      <c r="Q93" s="23">
        <v>9.3085106382978719E-3</v>
      </c>
      <c r="R93" s="23">
        <v>0.36170212765957449</v>
      </c>
      <c r="S93" s="23">
        <v>0</v>
      </c>
      <c r="T93" s="24">
        <v>3760</v>
      </c>
    </row>
    <row r="94" spans="2:20" x14ac:dyDescent="0.2">
      <c r="B94" s="33" t="s">
        <v>244</v>
      </c>
      <c r="C94" s="18" t="s">
        <v>37</v>
      </c>
      <c r="D94" s="21" t="s">
        <v>152</v>
      </c>
      <c r="E94" s="23" t="s">
        <v>571</v>
      </c>
      <c r="F94" s="23" t="s">
        <v>571</v>
      </c>
      <c r="G94" s="23" t="s">
        <v>571</v>
      </c>
      <c r="H94" s="23" t="s">
        <v>571</v>
      </c>
      <c r="I94" s="23" t="s">
        <v>571</v>
      </c>
      <c r="J94" s="23" t="s">
        <v>571</v>
      </c>
      <c r="K94" s="23" t="s">
        <v>571</v>
      </c>
      <c r="L94" s="24" t="s">
        <v>571</v>
      </c>
      <c r="M94" s="23" t="s">
        <v>571</v>
      </c>
      <c r="N94" s="23" t="s">
        <v>571</v>
      </c>
      <c r="O94" s="23" t="s">
        <v>571</v>
      </c>
      <c r="P94" s="23" t="s">
        <v>571</v>
      </c>
      <c r="Q94" s="23" t="s">
        <v>571</v>
      </c>
      <c r="R94" s="23" t="s">
        <v>571</v>
      </c>
      <c r="S94" s="23" t="s">
        <v>571</v>
      </c>
      <c r="T94" s="24" t="s">
        <v>571</v>
      </c>
    </row>
    <row r="95" spans="2:20" x14ac:dyDescent="0.2">
      <c r="B95" s="33" t="s">
        <v>244</v>
      </c>
      <c r="C95" s="18" t="s">
        <v>38</v>
      </c>
      <c r="D95" s="21" t="s">
        <v>153</v>
      </c>
      <c r="E95" s="23">
        <v>0.50425531914893618</v>
      </c>
      <c r="F95" s="23">
        <v>3.1914893617021274E-2</v>
      </c>
      <c r="G95" s="23">
        <v>5.9574468085106386E-2</v>
      </c>
      <c r="H95" s="23">
        <v>0.17446808510638298</v>
      </c>
      <c r="I95" s="23">
        <v>9.5744680851063829E-2</v>
      </c>
      <c r="J95" s="23">
        <v>7.0212765957446813E-2</v>
      </c>
      <c r="K95" s="23">
        <v>6.1702127659574467E-2</v>
      </c>
      <c r="L95" s="24">
        <v>2350</v>
      </c>
      <c r="M95" s="23">
        <v>0.48</v>
      </c>
      <c r="N95" s="23">
        <v>0.02</v>
      </c>
      <c r="O95" s="23">
        <v>0.06</v>
      </c>
      <c r="P95" s="23">
        <v>0.18</v>
      </c>
      <c r="Q95" s="23">
        <v>0.1</v>
      </c>
      <c r="R95" s="23">
        <v>0.08</v>
      </c>
      <c r="S95" s="23">
        <v>0.06</v>
      </c>
      <c r="T95" s="24">
        <v>250</v>
      </c>
    </row>
    <row r="96" spans="2:20" x14ac:dyDescent="0.2">
      <c r="B96" s="33" t="s">
        <v>268</v>
      </c>
      <c r="C96" s="18" t="s">
        <v>465</v>
      </c>
      <c r="D96" s="21" t="s">
        <v>466</v>
      </c>
      <c r="E96" s="23">
        <v>0.01</v>
      </c>
      <c r="F96" s="23">
        <v>0</v>
      </c>
      <c r="G96" s="23">
        <v>5.0000000000000001E-3</v>
      </c>
      <c r="H96" s="23">
        <v>1.6666666666666668E-3</v>
      </c>
      <c r="I96" s="23">
        <v>1.6666666666666668E-3</v>
      </c>
      <c r="J96" s="23">
        <v>0.98166666666666669</v>
      </c>
      <c r="K96" s="23">
        <v>0</v>
      </c>
      <c r="L96" s="24">
        <v>3000</v>
      </c>
      <c r="M96" s="23" t="s">
        <v>571</v>
      </c>
      <c r="N96" s="23" t="s">
        <v>571</v>
      </c>
      <c r="O96" s="23" t="s">
        <v>571</v>
      </c>
      <c r="P96" s="23" t="s">
        <v>571</v>
      </c>
      <c r="Q96" s="23" t="s">
        <v>571</v>
      </c>
      <c r="R96" s="23" t="s">
        <v>571</v>
      </c>
      <c r="S96" s="23" t="s">
        <v>571</v>
      </c>
      <c r="T96" s="24" t="s">
        <v>571</v>
      </c>
    </row>
    <row r="97" spans="2:20" x14ac:dyDescent="0.2">
      <c r="B97" s="33" t="s">
        <v>268</v>
      </c>
      <c r="C97" s="18" t="s">
        <v>479</v>
      </c>
      <c r="D97" s="21" t="s">
        <v>480</v>
      </c>
      <c r="E97" s="23" t="s">
        <v>571</v>
      </c>
      <c r="F97" s="23" t="s">
        <v>571</v>
      </c>
      <c r="G97" s="23" t="s">
        <v>571</v>
      </c>
      <c r="H97" s="23" t="s">
        <v>571</v>
      </c>
      <c r="I97" s="23" t="s">
        <v>571</v>
      </c>
      <c r="J97" s="23" t="s">
        <v>571</v>
      </c>
      <c r="K97" s="23" t="s">
        <v>571</v>
      </c>
      <c r="L97" s="24" t="s">
        <v>571</v>
      </c>
      <c r="M97" s="23" t="s">
        <v>571</v>
      </c>
      <c r="N97" s="23" t="s">
        <v>571</v>
      </c>
      <c r="O97" s="23" t="s">
        <v>571</v>
      </c>
      <c r="P97" s="23" t="s">
        <v>571</v>
      </c>
      <c r="Q97" s="23" t="s">
        <v>571</v>
      </c>
      <c r="R97" s="23" t="s">
        <v>571</v>
      </c>
      <c r="S97" s="23" t="s">
        <v>571</v>
      </c>
      <c r="T97" s="24" t="s">
        <v>571</v>
      </c>
    </row>
    <row r="98" spans="2:20" x14ac:dyDescent="0.2">
      <c r="B98" s="33" t="s">
        <v>268</v>
      </c>
      <c r="C98" s="18" t="s">
        <v>477</v>
      </c>
      <c r="D98" s="21" t="s">
        <v>478</v>
      </c>
      <c r="E98" s="23">
        <v>0.85724482512491074</v>
      </c>
      <c r="F98" s="23">
        <v>1.2134189864382585E-2</v>
      </c>
      <c r="G98" s="23">
        <v>7.1377587437544609E-3</v>
      </c>
      <c r="H98" s="23">
        <v>2.8551034975017845E-3</v>
      </c>
      <c r="I98" s="23">
        <v>1.0706638115631691E-2</v>
      </c>
      <c r="J98" s="23">
        <v>1.5703069236259814E-2</v>
      </c>
      <c r="K98" s="23">
        <v>9.4932191291934337E-2</v>
      </c>
      <c r="L98" s="24">
        <v>7005</v>
      </c>
      <c r="M98" s="23">
        <v>0.8571428571428571</v>
      </c>
      <c r="N98" s="23">
        <v>1.4285714285714285E-2</v>
      </c>
      <c r="O98" s="23">
        <v>7.1428571428571426E-3</v>
      </c>
      <c r="P98" s="23">
        <v>0</v>
      </c>
      <c r="Q98" s="23">
        <v>7.1428571428571426E-3</v>
      </c>
      <c r="R98" s="23">
        <v>7.1428571428571426E-3</v>
      </c>
      <c r="S98" s="23">
        <v>0.10714285714285714</v>
      </c>
      <c r="T98" s="24">
        <v>700</v>
      </c>
    </row>
    <row r="99" spans="2:20" x14ac:dyDescent="0.2">
      <c r="B99" s="33" t="s">
        <v>268</v>
      </c>
      <c r="C99" s="18" t="s">
        <v>463</v>
      </c>
      <c r="D99" s="21" t="s">
        <v>464</v>
      </c>
      <c r="E99" s="23">
        <v>6.8292682926829273E-2</v>
      </c>
      <c r="F99" s="23">
        <v>7.3170731707317077E-3</v>
      </c>
      <c r="G99" s="23">
        <v>1.9512195121951219E-2</v>
      </c>
      <c r="H99" s="23">
        <v>9.7560975609756097E-3</v>
      </c>
      <c r="I99" s="23">
        <v>2.4390243902439024E-3</v>
      </c>
      <c r="J99" s="23">
        <v>6.097560975609756E-2</v>
      </c>
      <c r="K99" s="23">
        <v>0.8365853658536585</v>
      </c>
      <c r="L99" s="24">
        <v>2050</v>
      </c>
      <c r="M99" s="23" t="s">
        <v>571</v>
      </c>
      <c r="N99" s="23" t="s">
        <v>571</v>
      </c>
      <c r="O99" s="23" t="s">
        <v>571</v>
      </c>
      <c r="P99" s="23" t="s">
        <v>571</v>
      </c>
      <c r="Q99" s="23" t="s">
        <v>571</v>
      </c>
      <c r="R99" s="23" t="s">
        <v>571</v>
      </c>
      <c r="S99" s="23" t="s">
        <v>571</v>
      </c>
      <c r="T99" s="24" t="s">
        <v>571</v>
      </c>
    </row>
    <row r="100" spans="2:20" x14ac:dyDescent="0.2">
      <c r="B100" s="33" t="s">
        <v>268</v>
      </c>
      <c r="C100" s="18" t="s">
        <v>45</v>
      </c>
      <c r="D100" s="21" t="s">
        <v>157</v>
      </c>
      <c r="E100" s="23">
        <v>0.77083333333333337</v>
      </c>
      <c r="F100" s="23">
        <v>5.9523809523809521E-3</v>
      </c>
      <c r="G100" s="23">
        <v>2.976190476190476E-2</v>
      </c>
      <c r="H100" s="23">
        <v>1.488095238095238E-2</v>
      </c>
      <c r="I100" s="23">
        <v>3.5714285714285712E-2</v>
      </c>
      <c r="J100" s="23">
        <v>8.3333333333333329E-2</v>
      </c>
      <c r="K100" s="23">
        <v>6.25E-2</v>
      </c>
      <c r="L100" s="24">
        <v>1680</v>
      </c>
      <c r="M100" s="23">
        <v>0.81818181818181823</v>
      </c>
      <c r="N100" s="23">
        <v>0</v>
      </c>
      <c r="O100" s="23">
        <v>9.0909090909090912E-2</v>
      </c>
      <c r="P100" s="23">
        <v>9.0909090909090912E-2</v>
      </c>
      <c r="Q100" s="23">
        <v>0</v>
      </c>
      <c r="R100" s="23">
        <v>0</v>
      </c>
      <c r="S100" s="23">
        <v>9.0909090909090912E-2</v>
      </c>
      <c r="T100" s="24">
        <v>55</v>
      </c>
    </row>
    <row r="101" spans="2:20" x14ac:dyDescent="0.2">
      <c r="B101" s="33" t="s">
        <v>268</v>
      </c>
      <c r="C101" s="18" t="s">
        <v>558</v>
      </c>
      <c r="D101" s="21" t="s">
        <v>559</v>
      </c>
      <c r="E101" s="23" t="s">
        <v>571</v>
      </c>
      <c r="F101" s="23" t="s">
        <v>571</v>
      </c>
      <c r="G101" s="23" t="s">
        <v>571</v>
      </c>
      <c r="H101" s="23" t="s">
        <v>571</v>
      </c>
      <c r="I101" s="23" t="s">
        <v>571</v>
      </c>
      <c r="J101" s="23" t="s">
        <v>571</v>
      </c>
      <c r="K101" s="23" t="s">
        <v>571</v>
      </c>
      <c r="L101" s="24" t="s">
        <v>571</v>
      </c>
      <c r="M101" s="23" t="s">
        <v>571</v>
      </c>
      <c r="N101" s="23" t="s">
        <v>571</v>
      </c>
      <c r="O101" s="23" t="s">
        <v>571</v>
      </c>
      <c r="P101" s="23" t="s">
        <v>571</v>
      </c>
      <c r="Q101" s="23" t="s">
        <v>571</v>
      </c>
      <c r="R101" s="23" t="s">
        <v>571</v>
      </c>
      <c r="S101" s="23" t="s">
        <v>571</v>
      </c>
      <c r="T101" s="24" t="s">
        <v>571</v>
      </c>
    </row>
    <row r="102" spans="2:20" x14ac:dyDescent="0.2">
      <c r="B102" s="33" t="s">
        <v>268</v>
      </c>
      <c r="C102" s="18" t="s">
        <v>475</v>
      </c>
      <c r="D102" s="21" t="s">
        <v>476</v>
      </c>
      <c r="E102" s="23">
        <v>0.72797062750333774</v>
      </c>
      <c r="F102" s="23">
        <v>8.678237650200267E-3</v>
      </c>
      <c r="G102" s="23">
        <v>1.4018691588785047E-2</v>
      </c>
      <c r="H102" s="23">
        <v>1.1014686248331108E-2</v>
      </c>
      <c r="I102" s="23">
        <v>7.0761014686248333E-2</v>
      </c>
      <c r="J102" s="23">
        <v>8.3444592790387177E-3</v>
      </c>
      <c r="K102" s="23">
        <v>0.15954606141522029</v>
      </c>
      <c r="L102" s="24">
        <v>14980</v>
      </c>
      <c r="M102" s="23" t="s">
        <v>571</v>
      </c>
      <c r="N102" s="23" t="s">
        <v>571</v>
      </c>
      <c r="O102" s="23" t="s">
        <v>571</v>
      </c>
      <c r="P102" s="23" t="s">
        <v>571</v>
      </c>
      <c r="Q102" s="23" t="s">
        <v>571</v>
      </c>
      <c r="R102" s="23" t="s">
        <v>571</v>
      </c>
      <c r="S102" s="23" t="s">
        <v>571</v>
      </c>
      <c r="T102" s="24" t="s">
        <v>571</v>
      </c>
    </row>
    <row r="103" spans="2:20" x14ac:dyDescent="0.2">
      <c r="B103" s="33" t="s">
        <v>268</v>
      </c>
      <c r="C103" s="18" t="s">
        <v>469</v>
      </c>
      <c r="D103" s="21" t="s">
        <v>470</v>
      </c>
      <c r="E103" s="23" t="s">
        <v>571</v>
      </c>
      <c r="F103" s="23" t="s">
        <v>571</v>
      </c>
      <c r="G103" s="23" t="s">
        <v>571</v>
      </c>
      <c r="H103" s="23" t="s">
        <v>571</v>
      </c>
      <c r="I103" s="23" t="s">
        <v>571</v>
      </c>
      <c r="J103" s="23" t="s">
        <v>571</v>
      </c>
      <c r="K103" s="23" t="s">
        <v>571</v>
      </c>
      <c r="L103" s="24" t="s">
        <v>571</v>
      </c>
      <c r="M103" s="23" t="s">
        <v>571</v>
      </c>
      <c r="N103" s="23" t="s">
        <v>571</v>
      </c>
      <c r="O103" s="23" t="s">
        <v>571</v>
      </c>
      <c r="P103" s="23" t="s">
        <v>571</v>
      </c>
      <c r="Q103" s="23" t="s">
        <v>571</v>
      </c>
      <c r="R103" s="23" t="s">
        <v>571</v>
      </c>
      <c r="S103" s="23" t="s">
        <v>571</v>
      </c>
      <c r="T103" s="24" t="s">
        <v>571</v>
      </c>
    </row>
    <row r="104" spans="2:20" x14ac:dyDescent="0.2">
      <c r="B104" s="33" t="s">
        <v>268</v>
      </c>
      <c r="C104" s="18" t="s">
        <v>467</v>
      </c>
      <c r="D104" s="21" t="s">
        <v>468</v>
      </c>
      <c r="E104" s="23" t="s">
        <v>571</v>
      </c>
      <c r="F104" s="23" t="s">
        <v>571</v>
      </c>
      <c r="G104" s="23" t="s">
        <v>571</v>
      </c>
      <c r="H104" s="23" t="s">
        <v>571</v>
      </c>
      <c r="I104" s="23" t="s">
        <v>571</v>
      </c>
      <c r="J104" s="23" t="s">
        <v>571</v>
      </c>
      <c r="K104" s="23" t="s">
        <v>571</v>
      </c>
      <c r="L104" s="24" t="s">
        <v>571</v>
      </c>
      <c r="M104" s="23" t="s">
        <v>571</v>
      </c>
      <c r="N104" s="23" t="s">
        <v>571</v>
      </c>
      <c r="O104" s="23" t="s">
        <v>571</v>
      </c>
      <c r="P104" s="23" t="s">
        <v>571</v>
      </c>
      <c r="Q104" s="23" t="s">
        <v>571</v>
      </c>
      <c r="R104" s="23" t="s">
        <v>571</v>
      </c>
      <c r="S104" s="23" t="s">
        <v>571</v>
      </c>
      <c r="T104" s="24" t="s">
        <v>571</v>
      </c>
    </row>
    <row r="105" spans="2:20" x14ac:dyDescent="0.2">
      <c r="B105" s="33" t="s">
        <v>268</v>
      </c>
      <c r="C105" s="18" t="s">
        <v>461</v>
      </c>
      <c r="D105" s="21" t="s">
        <v>462</v>
      </c>
      <c r="E105" s="23">
        <v>0.68394495412844036</v>
      </c>
      <c r="F105" s="23">
        <v>1.1926605504587157E-2</v>
      </c>
      <c r="G105" s="23">
        <v>5.1376146788990829E-2</v>
      </c>
      <c r="H105" s="23">
        <v>1.5596330275229359E-2</v>
      </c>
      <c r="I105" s="23">
        <v>9.1743119266055051E-3</v>
      </c>
      <c r="J105" s="23">
        <v>0.22798165137614679</v>
      </c>
      <c r="K105" s="23">
        <v>0</v>
      </c>
      <c r="L105" s="24">
        <v>10900</v>
      </c>
      <c r="M105" s="23" t="s">
        <v>571</v>
      </c>
      <c r="N105" s="23" t="s">
        <v>571</v>
      </c>
      <c r="O105" s="23" t="s">
        <v>571</v>
      </c>
      <c r="P105" s="23" t="s">
        <v>571</v>
      </c>
      <c r="Q105" s="23" t="s">
        <v>571</v>
      </c>
      <c r="R105" s="23" t="s">
        <v>571</v>
      </c>
      <c r="S105" s="23" t="s">
        <v>571</v>
      </c>
      <c r="T105" s="24" t="s">
        <v>571</v>
      </c>
    </row>
    <row r="106" spans="2:20" x14ac:dyDescent="0.2">
      <c r="B106" s="33" t="s">
        <v>268</v>
      </c>
      <c r="C106" s="18" t="s">
        <v>535</v>
      </c>
      <c r="D106" s="21" t="s">
        <v>536</v>
      </c>
      <c r="E106" s="23">
        <v>1.5063731170336037E-2</v>
      </c>
      <c r="F106" s="23">
        <v>0</v>
      </c>
      <c r="G106" s="23">
        <v>5.7937427578215531E-3</v>
      </c>
      <c r="H106" s="23">
        <v>1.1587485515643105E-3</v>
      </c>
      <c r="I106" s="23">
        <v>1.1587485515643105E-3</v>
      </c>
      <c r="J106" s="23">
        <v>0.97682502896871382</v>
      </c>
      <c r="K106" s="23">
        <v>0</v>
      </c>
      <c r="L106" s="24">
        <v>4315</v>
      </c>
      <c r="M106" s="23">
        <v>0</v>
      </c>
      <c r="N106" s="23">
        <v>0</v>
      </c>
      <c r="O106" s="23">
        <v>0</v>
      </c>
      <c r="P106" s="23">
        <v>0</v>
      </c>
      <c r="Q106" s="23">
        <v>0</v>
      </c>
      <c r="R106" s="23">
        <v>1</v>
      </c>
      <c r="S106" s="23">
        <v>0</v>
      </c>
      <c r="T106" s="24">
        <v>125</v>
      </c>
    </row>
    <row r="107" spans="2:20" x14ac:dyDescent="0.2">
      <c r="B107" s="33" t="s">
        <v>268</v>
      </c>
      <c r="C107" s="18" t="s">
        <v>473</v>
      </c>
      <c r="D107" s="21" t="s">
        <v>474</v>
      </c>
      <c r="E107" s="23">
        <v>0.50553505535055354</v>
      </c>
      <c r="F107" s="23">
        <v>3.8745387453874541E-2</v>
      </c>
      <c r="G107" s="23">
        <v>7.8413284132841335E-2</v>
      </c>
      <c r="H107" s="23">
        <v>5.5350553505535055E-2</v>
      </c>
      <c r="I107" s="23">
        <v>3.9667896678966787E-2</v>
      </c>
      <c r="J107" s="23">
        <v>2.7675276752767528E-2</v>
      </c>
      <c r="K107" s="23">
        <v>0.25461254612546125</v>
      </c>
      <c r="L107" s="24">
        <v>5420</v>
      </c>
      <c r="M107" s="23">
        <v>0.52830188679245282</v>
      </c>
      <c r="N107" s="23">
        <v>3.7735849056603772E-2</v>
      </c>
      <c r="O107" s="23">
        <v>3.7735849056603772E-2</v>
      </c>
      <c r="P107" s="23">
        <v>5.6603773584905662E-2</v>
      </c>
      <c r="Q107" s="23">
        <v>1.8867924528301886E-2</v>
      </c>
      <c r="R107" s="23">
        <v>1.8867924528301886E-2</v>
      </c>
      <c r="S107" s="23">
        <v>0.28301886792452829</v>
      </c>
      <c r="T107" s="24">
        <v>265</v>
      </c>
    </row>
    <row r="108" spans="2:20" x14ac:dyDescent="0.2">
      <c r="B108" s="33" t="s">
        <v>268</v>
      </c>
      <c r="C108" s="18" t="s">
        <v>471</v>
      </c>
      <c r="D108" s="21" t="s">
        <v>472</v>
      </c>
      <c r="E108" s="23" t="s">
        <v>571</v>
      </c>
      <c r="F108" s="23" t="s">
        <v>571</v>
      </c>
      <c r="G108" s="23" t="s">
        <v>571</v>
      </c>
      <c r="H108" s="23" t="s">
        <v>571</v>
      </c>
      <c r="I108" s="23" t="s">
        <v>571</v>
      </c>
      <c r="J108" s="23" t="s">
        <v>571</v>
      </c>
      <c r="K108" s="23" t="s">
        <v>571</v>
      </c>
      <c r="L108" s="24" t="s">
        <v>571</v>
      </c>
      <c r="M108" s="23" t="s">
        <v>571</v>
      </c>
      <c r="N108" s="23" t="s">
        <v>571</v>
      </c>
      <c r="O108" s="23" t="s">
        <v>571</v>
      </c>
      <c r="P108" s="23" t="s">
        <v>571</v>
      </c>
      <c r="Q108" s="23" t="s">
        <v>571</v>
      </c>
      <c r="R108" s="23" t="s">
        <v>571</v>
      </c>
      <c r="S108" s="23" t="s">
        <v>571</v>
      </c>
      <c r="T108" s="24" t="s">
        <v>571</v>
      </c>
    </row>
    <row r="109" spans="2:20" x14ac:dyDescent="0.2">
      <c r="B109" s="33" t="s">
        <v>268</v>
      </c>
      <c r="C109" s="18" t="s">
        <v>54</v>
      </c>
      <c r="D109" s="21" t="s">
        <v>317</v>
      </c>
      <c r="E109" s="23">
        <v>1.6949152542372881E-2</v>
      </c>
      <c r="F109" s="23">
        <v>1.5408320493066256E-3</v>
      </c>
      <c r="G109" s="23">
        <v>3.2357473035439135E-2</v>
      </c>
      <c r="H109" s="23">
        <v>7.7041602465331279E-3</v>
      </c>
      <c r="I109" s="23">
        <v>6.1633281972265025E-3</v>
      </c>
      <c r="J109" s="23">
        <v>0.93528505392912176</v>
      </c>
      <c r="K109" s="23">
        <v>0</v>
      </c>
      <c r="L109" s="24">
        <v>3245</v>
      </c>
      <c r="M109" s="23" t="s">
        <v>571</v>
      </c>
      <c r="N109" s="23" t="s">
        <v>571</v>
      </c>
      <c r="O109" s="23" t="s">
        <v>571</v>
      </c>
      <c r="P109" s="23" t="s">
        <v>571</v>
      </c>
      <c r="Q109" s="23" t="s">
        <v>571</v>
      </c>
      <c r="R109" s="23" t="s">
        <v>571</v>
      </c>
      <c r="S109" s="23" t="s">
        <v>571</v>
      </c>
      <c r="T109" s="24" t="s">
        <v>571</v>
      </c>
    </row>
    <row r="110" spans="2:20" x14ac:dyDescent="0.2">
      <c r="B110" s="33" t="s">
        <v>268</v>
      </c>
      <c r="C110" s="18" t="s">
        <v>537</v>
      </c>
      <c r="D110" s="21" t="s">
        <v>538</v>
      </c>
      <c r="E110" s="23">
        <v>0.20823244552058112</v>
      </c>
      <c r="F110" s="23">
        <v>2.3002421307506054E-2</v>
      </c>
      <c r="G110" s="23">
        <v>3.8740920096852302E-2</v>
      </c>
      <c r="H110" s="23">
        <v>1.2106537530266344E-2</v>
      </c>
      <c r="I110" s="23">
        <v>2.4213075060532689E-3</v>
      </c>
      <c r="J110" s="23">
        <v>0.30508474576271188</v>
      </c>
      <c r="K110" s="23">
        <v>0.41041162227602906</v>
      </c>
      <c r="L110" s="24">
        <v>4130</v>
      </c>
      <c r="M110" s="23" t="s">
        <v>571</v>
      </c>
      <c r="N110" s="23" t="s">
        <v>571</v>
      </c>
      <c r="O110" s="23" t="s">
        <v>571</v>
      </c>
      <c r="P110" s="23" t="s">
        <v>571</v>
      </c>
      <c r="Q110" s="23" t="s">
        <v>571</v>
      </c>
      <c r="R110" s="23" t="s">
        <v>571</v>
      </c>
      <c r="S110" s="23" t="s">
        <v>571</v>
      </c>
      <c r="T110" s="24" t="s">
        <v>571</v>
      </c>
    </row>
    <row r="111" spans="2:20" x14ac:dyDescent="0.2">
      <c r="B111" s="33" t="s">
        <v>268</v>
      </c>
      <c r="C111" s="18" t="s">
        <v>55</v>
      </c>
      <c r="D111" s="21" t="s">
        <v>165</v>
      </c>
      <c r="E111" s="23" t="s">
        <v>571</v>
      </c>
      <c r="F111" s="23" t="s">
        <v>571</v>
      </c>
      <c r="G111" s="23" t="s">
        <v>571</v>
      </c>
      <c r="H111" s="23" t="s">
        <v>571</v>
      </c>
      <c r="I111" s="23" t="s">
        <v>571</v>
      </c>
      <c r="J111" s="23" t="s">
        <v>571</v>
      </c>
      <c r="K111" s="23" t="s">
        <v>571</v>
      </c>
      <c r="L111" s="24" t="s">
        <v>571</v>
      </c>
      <c r="M111" s="23" t="s">
        <v>571</v>
      </c>
      <c r="N111" s="23" t="s">
        <v>571</v>
      </c>
      <c r="O111" s="23" t="s">
        <v>571</v>
      </c>
      <c r="P111" s="23" t="s">
        <v>571</v>
      </c>
      <c r="Q111" s="23" t="s">
        <v>571</v>
      </c>
      <c r="R111" s="23" t="s">
        <v>571</v>
      </c>
      <c r="S111" s="23" t="s">
        <v>571</v>
      </c>
      <c r="T111" s="24" t="s">
        <v>571</v>
      </c>
    </row>
    <row r="112" spans="2:20" x14ac:dyDescent="0.2">
      <c r="B112" s="33" t="s">
        <v>268</v>
      </c>
      <c r="C112" s="18" t="s">
        <v>61</v>
      </c>
      <c r="D112" s="21" t="s">
        <v>170</v>
      </c>
      <c r="E112" s="23">
        <v>0.28979820627802688</v>
      </c>
      <c r="F112" s="23">
        <v>1.8497757847533634E-2</v>
      </c>
      <c r="G112" s="23">
        <v>0.1132286995515695</v>
      </c>
      <c r="H112" s="23">
        <v>4.5403587443946188E-2</v>
      </c>
      <c r="I112" s="23">
        <v>2.9708520179372196E-2</v>
      </c>
      <c r="J112" s="23">
        <v>0.45403587443946186</v>
      </c>
      <c r="K112" s="23">
        <v>4.9327354260089683E-2</v>
      </c>
      <c r="L112" s="24">
        <v>8920</v>
      </c>
      <c r="M112" s="23" t="s">
        <v>571</v>
      </c>
      <c r="N112" s="23" t="s">
        <v>571</v>
      </c>
      <c r="O112" s="23" t="s">
        <v>571</v>
      </c>
      <c r="P112" s="23" t="s">
        <v>571</v>
      </c>
      <c r="Q112" s="23" t="s">
        <v>571</v>
      </c>
      <c r="R112" s="23" t="s">
        <v>571</v>
      </c>
      <c r="S112" s="23" t="s">
        <v>571</v>
      </c>
      <c r="T112" s="24" t="s">
        <v>571</v>
      </c>
    </row>
    <row r="113" spans="2:20" x14ac:dyDescent="0.2">
      <c r="B113" s="33" t="s">
        <v>268</v>
      </c>
      <c r="C113" s="18" t="s">
        <v>56</v>
      </c>
      <c r="D113" s="21" t="s">
        <v>318</v>
      </c>
      <c r="E113" s="23">
        <v>0.80778032036613268</v>
      </c>
      <c r="F113" s="23">
        <v>2.2883295194508008E-2</v>
      </c>
      <c r="G113" s="23">
        <v>3.8901601830663615E-2</v>
      </c>
      <c r="H113" s="23">
        <v>1.8306636155606407E-2</v>
      </c>
      <c r="I113" s="23">
        <v>9.1533180778032037E-3</v>
      </c>
      <c r="J113" s="23">
        <v>0.10068649885583524</v>
      </c>
      <c r="K113" s="23">
        <v>4.5766590389016018E-3</v>
      </c>
      <c r="L113" s="24">
        <v>2185</v>
      </c>
      <c r="M113" s="23">
        <v>0.6428571428571429</v>
      </c>
      <c r="N113" s="23">
        <v>0</v>
      </c>
      <c r="O113" s="23">
        <v>7.1428571428571425E-2</v>
      </c>
      <c r="P113" s="23">
        <v>0</v>
      </c>
      <c r="Q113" s="23">
        <v>0</v>
      </c>
      <c r="R113" s="23">
        <v>0.21428571428571427</v>
      </c>
      <c r="S113" s="23">
        <v>7.1428571428571425E-2</v>
      </c>
      <c r="T113" s="24">
        <v>70</v>
      </c>
    </row>
    <row r="114" spans="2:20" x14ac:dyDescent="0.2">
      <c r="B114" s="33" t="s">
        <v>268</v>
      </c>
      <c r="C114" s="18" t="s">
        <v>63</v>
      </c>
      <c r="D114" s="21" t="s">
        <v>172</v>
      </c>
      <c r="E114" s="23">
        <v>0.61878453038674031</v>
      </c>
      <c r="F114" s="23">
        <v>1.6574585635359115E-2</v>
      </c>
      <c r="G114" s="23">
        <v>0.1270718232044199</v>
      </c>
      <c r="H114" s="23">
        <v>1.1049723756906077E-2</v>
      </c>
      <c r="I114" s="23">
        <v>1.6574585635359115E-2</v>
      </c>
      <c r="J114" s="23">
        <v>9.9447513812154692E-2</v>
      </c>
      <c r="K114" s="23">
        <v>0.11049723756906077</v>
      </c>
      <c r="L114" s="24">
        <v>1810</v>
      </c>
      <c r="M114" s="23">
        <v>0.53846153846153844</v>
      </c>
      <c r="N114" s="23">
        <v>3.8461538461538464E-2</v>
      </c>
      <c r="O114" s="23">
        <v>0.15384615384615385</v>
      </c>
      <c r="P114" s="23">
        <v>3.8461538461538464E-2</v>
      </c>
      <c r="Q114" s="23">
        <v>0</v>
      </c>
      <c r="R114" s="23">
        <v>0.11538461538461539</v>
      </c>
      <c r="S114" s="23">
        <v>0.11538461538461539</v>
      </c>
      <c r="T114" s="24">
        <v>130</v>
      </c>
    </row>
    <row r="115" spans="2:20" x14ac:dyDescent="0.2">
      <c r="B115" s="33" t="s">
        <v>268</v>
      </c>
      <c r="C115" s="18" t="s">
        <v>64</v>
      </c>
      <c r="D115" s="21" t="s">
        <v>319</v>
      </c>
      <c r="E115" s="23">
        <v>0.60610573343261354</v>
      </c>
      <c r="F115" s="23">
        <v>2.1593447505584513E-2</v>
      </c>
      <c r="G115" s="23">
        <v>0.18168279970215934</v>
      </c>
      <c r="H115" s="23">
        <v>9.5309009679821297E-2</v>
      </c>
      <c r="I115" s="23">
        <v>2.084884586746091E-2</v>
      </c>
      <c r="J115" s="23">
        <v>1.1913626209977662E-2</v>
      </c>
      <c r="K115" s="23">
        <v>6.2546537602382726E-2</v>
      </c>
      <c r="L115" s="24">
        <v>6715</v>
      </c>
      <c r="M115" s="23">
        <v>0.72527472527472525</v>
      </c>
      <c r="N115" s="23">
        <v>2.197802197802198E-2</v>
      </c>
      <c r="O115" s="23">
        <v>0.10989010989010989</v>
      </c>
      <c r="P115" s="23">
        <v>8.7912087912087919E-2</v>
      </c>
      <c r="Q115" s="23">
        <v>2.197802197802198E-2</v>
      </c>
      <c r="R115" s="23">
        <v>0</v>
      </c>
      <c r="S115" s="23">
        <v>3.2967032967032968E-2</v>
      </c>
      <c r="T115" s="24">
        <v>455</v>
      </c>
    </row>
    <row r="116" spans="2:20" x14ac:dyDescent="0.2">
      <c r="B116" s="33" t="s">
        <v>280</v>
      </c>
      <c r="C116" s="18" t="s">
        <v>489</v>
      </c>
      <c r="D116" s="21" t="s">
        <v>490</v>
      </c>
      <c r="E116" s="23">
        <v>0.75683060109289613</v>
      </c>
      <c r="F116" s="23">
        <v>1.5027322404371584E-2</v>
      </c>
      <c r="G116" s="23">
        <v>9.562841530054645E-3</v>
      </c>
      <c r="H116" s="23">
        <v>1.3661202185792349E-2</v>
      </c>
      <c r="I116" s="23">
        <v>1.912568306010929E-2</v>
      </c>
      <c r="J116" s="23">
        <v>3.2786885245901641E-2</v>
      </c>
      <c r="K116" s="23">
        <v>0.15300546448087432</v>
      </c>
      <c r="L116" s="24">
        <v>3660</v>
      </c>
      <c r="M116" s="23" t="s">
        <v>571</v>
      </c>
      <c r="N116" s="23" t="s">
        <v>571</v>
      </c>
      <c r="O116" s="23" t="s">
        <v>571</v>
      </c>
      <c r="P116" s="23" t="s">
        <v>571</v>
      </c>
      <c r="Q116" s="23" t="s">
        <v>571</v>
      </c>
      <c r="R116" s="23" t="s">
        <v>571</v>
      </c>
      <c r="S116" s="23" t="s">
        <v>571</v>
      </c>
      <c r="T116" s="24" t="s">
        <v>571</v>
      </c>
    </row>
    <row r="117" spans="2:20" x14ac:dyDescent="0.2">
      <c r="B117" s="33" t="s">
        <v>280</v>
      </c>
      <c r="C117" s="18" t="s">
        <v>491</v>
      </c>
      <c r="D117" s="21" t="s">
        <v>492</v>
      </c>
      <c r="E117" s="23">
        <v>0.80061349693251538</v>
      </c>
      <c r="F117" s="23">
        <v>3.0674846625766872E-3</v>
      </c>
      <c r="G117" s="23">
        <v>3.0674846625766872E-3</v>
      </c>
      <c r="H117" s="23">
        <v>0</v>
      </c>
      <c r="I117" s="23">
        <v>1.5337423312883436E-2</v>
      </c>
      <c r="J117" s="23">
        <v>1.8404907975460124E-2</v>
      </c>
      <c r="K117" s="23">
        <v>0.15950920245398773</v>
      </c>
      <c r="L117" s="24">
        <v>1630</v>
      </c>
      <c r="M117" s="23">
        <v>0.78947368421052633</v>
      </c>
      <c r="N117" s="23">
        <v>0</v>
      </c>
      <c r="O117" s="23">
        <v>0</v>
      </c>
      <c r="P117" s="23">
        <v>0</v>
      </c>
      <c r="Q117" s="23">
        <v>0</v>
      </c>
      <c r="R117" s="23">
        <v>5.2631578947368418E-2</v>
      </c>
      <c r="S117" s="23">
        <v>0.10526315789473684</v>
      </c>
      <c r="T117" s="24">
        <v>95</v>
      </c>
    </row>
    <row r="118" spans="2:20" x14ac:dyDescent="0.2">
      <c r="B118" s="33" t="s">
        <v>280</v>
      </c>
      <c r="C118" s="18" t="s">
        <v>82</v>
      </c>
      <c r="D118" s="21" t="s">
        <v>324</v>
      </c>
      <c r="E118" s="23" t="s">
        <v>571</v>
      </c>
      <c r="F118" s="23" t="s">
        <v>571</v>
      </c>
      <c r="G118" s="23" t="s">
        <v>571</v>
      </c>
      <c r="H118" s="23" t="s">
        <v>571</v>
      </c>
      <c r="I118" s="23" t="s">
        <v>571</v>
      </c>
      <c r="J118" s="23" t="s">
        <v>571</v>
      </c>
      <c r="K118" s="23" t="s">
        <v>571</v>
      </c>
      <c r="L118" s="24" t="s">
        <v>571</v>
      </c>
      <c r="M118" s="23" t="s">
        <v>571</v>
      </c>
      <c r="N118" s="23" t="s">
        <v>571</v>
      </c>
      <c r="O118" s="23" t="s">
        <v>571</v>
      </c>
      <c r="P118" s="23" t="s">
        <v>571</v>
      </c>
      <c r="Q118" s="23" t="s">
        <v>571</v>
      </c>
      <c r="R118" s="23" t="s">
        <v>571</v>
      </c>
      <c r="S118" s="23" t="s">
        <v>571</v>
      </c>
      <c r="T118" s="24" t="s">
        <v>571</v>
      </c>
    </row>
    <row r="119" spans="2:20" x14ac:dyDescent="0.2">
      <c r="B119" s="33" t="s">
        <v>280</v>
      </c>
      <c r="C119" s="18" t="s">
        <v>83</v>
      </c>
      <c r="D119" s="21" t="s">
        <v>325</v>
      </c>
      <c r="E119" s="23" t="s">
        <v>571</v>
      </c>
      <c r="F119" s="23" t="s">
        <v>571</v>
      </c>
      <c r="G119" s="23" t="s">
        <v>571</v>
      </c>
      <c r="H119" s="23" t="s">
        <v>571</v>
      </c>
      <c r="I119" s="23" t="s">
        <v>571</v>
      </c>
      <c r="J119" s="23" t="s">
        <v>571</v>
      </c>
      <c r="K119" s="23" t="s">
        <v>571</v>
      </c>
      <c r="L119" s="24" t="s">
        <v>571</v>
      </c>
      <c r="M119" s="23" t="s">
        <v>571</v>
      </c>
      <c r="N119" s="23" t="s">
        <v>571</v>
      </c>
      <c r="O119" s="23" t="s">
        <v>571</v>
      </c>
      <c r="P119" s="23" t="s">
        <v>571</v>
      </c>
      <c r="Q119" s="23" t="s">
        <v>571</v>
      </c>
      <c r="R119" s="23" t="s">
        <v>571</v>
      </c>
      <c r="S119" s="23" t="s">
        <v>571</v>
      </c>
      <c r="T119" s="24" t="s">
        <v>571</v>
      </c>
    </row>
    <row r="120" spans="2:20" x14ac:dyDescent="0.2">
      <c r="B120" s="33" t="s">
        <v>280</v>
      </c>
      <c r="C120" s="18" t="s">
        <v>493</v>
      </c>
      <c r="D120" s="21" t="s">
        <v>494</v>
      </c>
      <c r="E120" s="23">
        <v>0.6425925925925926</v>
      </c>
      <c r="F120" s="23">
        <v>7.4074074074074077E-3</v>
      </c>
      <c r="G120" s="23">
        <v>1.8518518518518519E-3</v>
      </c>
      <c r="H120" s="23">
        <v>1.8518518518518519E-3</v>
      </c>
      <c r="I120" s="23">
        <v>5.5555555555555558E-3</v>
      </c>
      <c r="J120" s="23">
        <v>4.6296296296296294E-2</v>
      </c>
      <c r="K120" s="23">
        <v>0.29444444444444445</v>
      </c>
      <c r="L120" s="24">
        <v>2700</v>
      </c>
      <c r="M120" s="23" t="s">
        <v>571</v>
      </c>
      <c r="N120" s="23" t="s">
        <v>571</v>
      </c>
      <c r="O120" s="23" t="s">
        <v>571</v>
      </c>
      <c r="P120" s="23" t="s">
        <v>571</v>
      </c>
      <c r="Q120" s="23" t="s">
        <v>571</v>
      </c>
      <c r="R120" s="23" t="s">
        <v>571</v>
      </c>
      <c r="S120" s="23" t="s">
        <v>571</v>
      </c>
      <c r="T120" s="24" t="s">
        <v>571</v>
      </c>
    </row>
    <row r="121" spans="2:20" x14ac:dyDescent="0.2">
      <c r="B121" s="33" t="s">
        <v>280</v>
      </c>
      <c r="C121" s="18" t="s">
        <v>86</v>
      </c>
      <c r="D121" s="21" t="s">
        <v>186</v>
      </c>
      <c r="E121" s="23">
        <v>0.83595800524934383</v>
      </c>
      <c r="F121" s="23">
        <v>3.937007874015748E-3</v>
      </c>
      <c r="G121" s="23">
        <v>1.0498687664041995E-2</v>
      </c>
      <c r="H121" s="23">
        <v>3.937007874015748E-3</v>
      </c>
      <c r="I121" s="23">
        <v>9.1863517060367453E-3</v>
      </c>
      <c r="J121" s="23">
        <v>0.13517060367454067</v>
      </c>
      <c r="K121" s="23">
        <v>0</v>
      </c>
      <c r="L121" s="24">
        <v>3810</v>
      </c>
      <c r="M121" s="23" t="s">
        <v>571</v>
      </c>
      <c r="N121" s="23" t="s">
        <v>571</v>
      </c>
      <c r="O121" s="23" t="s">
        <v>571</v>
      </c>
      <c r="P121" s="23" t="s">
        <v>571</v>
      </c>
      <c r="Q121" s="23" t="s">
        <v>571</v>
      </c>
      <c r="R121" s="23" t="s">
        <v>571</v>
      </c>
      <c r="S121" s="23" t="s">
        <v>571</v>
      </c>
      <c r="T121" s="24" t="s">
        <v>571</v>
      </c>
    </row>
    <row r="122" spans="2:20" x14ac:dyDescent="0.2">
      <c r="B122" s="33" t="s">
        <v>280</v>
      </c>
      <c r="C122" s="18" t="s">
        <v>495</v>
      </c>
      <c r="D122" s="21" t="s">
        <v>496</v>
      </c>
      <c r="E122" s="23">
        <v>0.726962457337884</v>
      </c>
      <c r="F122" s="23">
        <v>3.4129692832764505E-3</v>
      </c>
      <c r="G122" s="23">
        <v>3.4129692832764505E-3</v>
      </c>
      <c r="H122" s="23">
        <v>0</v>
      </c>
      <c r="I122" s="23">
        <v>2.0477815699658702E-2</v>
      </c>
      <c r="J122" s="23">
        <v>3.4129692832764506E-2</v>
      </c>
      <c r="K122" s="23">
        <v>0.21160409556313994</v>
      </c>
      <c r="L122" s="24">
        <v>1465</v>
      </c>
      <c r="M122" s="23">
        <v>0.8</v>
      </c>
      <c r="N122" s="23">
        <v>0</v>
      </c>
      <c r="O122" s="23">
        <v>0</v>
      </c>
      <c r="P122" s="23">
        <v>0</v>
      </c>
      <c r="Q122" s="23">
        <v>0</v>
      </c>
      <c r="R122" s="23">
        <v>0.1</v>
      </c>
      <c r="S122" s="23">
        <v>0.1</v>
      </c>
      <c r="T122" s="24">
        <v>50</v>
      </c>
    </row>
    <row r="123" spans="2:20" x14ac:dyDescent="0.2">
      <c r="B123" s="33" t="s">
        <v>280</v>
      </c>
      <c r="C123" s="18" t="s">
        <v>497</v>
      </c>
      <c r="D123" s="21" t="s">
        <v>498</v>
      </c>
      <c r="E123" s="23">
        <v>0.69958847736625518</v>
      </c>
      <c r="F123" s="23">
        <v>8.23045267489712E-3</v>
      </c>
      <c r="G123" s="23">
        <v>0</v>
      </c>
      <c r="H123" s="23">
        <v>0</v>
      </c>
      <c r="I123" s="23">
        <v>4.11522633744856E-3</v>
      </c>
      <c r="J123" s="23">
        <v>8.23045267489712E-3</v>
      </c>
      <c r="K123" s="23">
        <v>0.27983539094650206</v>
      </c>
      <c r="L123" s="24">
        <v>1215</v>
      </c>
      <c r="M123" s="23" t="s">
        <v>571</v>
      </c>
      <c r="N123" s="23" t="s">
        <v>571</v>
      </c>
      <c r="O123" s="23" t="s">
        <v>571</v>
      </c>
      <c r="P123" s="23" t="s">
        <v>571</v>
      </c>
      <c r="Q123" s="23" t="s">
        <v>571</v>
      </c>
      <c r="R123" s="23" t="s">
        <v>571</v>
      </c>
      <c r="S123" s="23" t="s">
        <v>571</v>
      </c>
      <c r="T123" s="24" t="s">
        <v>571</v>
      </c>
    </row>
    <row r="124" spans="2:20" x14ac:dyDescent="0.2">
      <c r="B124" s="33" t="s">
        <v>280</v>
      </c>
      <c r="C124" s="18" t="s">
        <v>90</v>
      </c>
      <c r="D124" s="21" t="s">
        <v>188</v>
      </c>
      <c r="E124" s="23" t="s">
        <v>571</v>
      </c>
      <c r="F124" s="23" t="s">
        <v>571</v>
      </c>
      <c r="G124" s="23" t="s">
        <v>571</v>
      </c>
      <c r="H124" s="23" t="s">
        <v>571</v>
      </c>
      <c r="I124" s="23" t="s">
        <v>571</v>
      </c>
      <c r="J124" s="23" t="s">
        <v>571</v>
      </c>
      <c r="K124" s="23" t="s">
        <v>571</v>
      </c>
      <c r="L124" s="24" t="s">
        <v>571</v>
      </c>
      <c r="M124" s="23" t="s">
        <v>571</v>
      </c>
      <c r="N124" s="23" t="s">
        <v>571</v>
      </c>
      <c r="O124" s="23" t="s">
        <v>571</v>
      </c>
      <c r="P124" s="23" t="s">
        <v>571</v>
      </c>
      <c r="Q124" s="23" t="s">
        <v>571</v>
      </c>
      <c r="R124" s="23" t="s">
        <v>571</v>
      </c>
      <c r="S124" s="23" t="s">
        <v>571</v>
      </c>
      <c r="T124" s="24" t="s">
        <v>571</v>
      </c>
    </row>
    <row r="125" spans="2:20" x14ac:dyDescent="0.2">
      <c r="B125" s="33" t="s">
        <v>280</v>
      </c>
      <c r="C125" s="18" t="s">
        <v>483</v>
      </c>
      <c r="D125" s="21" t="s">
        <v>484</v>
      </c>
      <c r="E125" s="23" t="s">
        <v>571</v>
      </c>
      <c r="F125" s="23" t="s">
        <v>571</v>
      </c>
      <c r="G125" s="23" t="s">
        <v>571</v>
      </c>
      <c r="H125" s="23" t="s">
        <v>571</v>
      </c>
      <c r="I125" s="23" t="s">
        <v>571</v>
      </c>
      <c r="J125" s="23" t="s">
        <v>571</v>
      </c>
      <c r="K125" s="23" t="s">
        <v>571</v>
      </c>
      <c r="L125" s="24" t="s">
        <v>571</v>
      </c>
      <c r="M125" s="23" t="s">
        <v>571</v>
      </c>
      <c r="N125" s="23" t="s">
        <v>571</v>
      </c>
      <c r="O125" s="23" t="s">
        <v>571</v>
      </c>
      <c r="P125" s="23" t="s">
        <v>571</v>
      </c>
      <c r="Q125" s="23" t="s">
        <v>571</v>
      </c>
      <c r="R125" s="23" t="s">
        <v>571</v>
      </c>
      <c r="S125" s="23" t="s">
        <v>571</v>
      </c>
      <c r="T125" s="24" t="s">
        <v>571</v>
      </c>
    </row>
    <row r="126" spans="2:20" x14ac:dyDescent="0.2">
      <c r="B126" s="33" t="s">
        <v>280</v>
      </c>
      <c r="C126" s="18" t="s">
        <v>93</v>
      </c>
      <c r="D126" s="21" t="s">
        <v>191</v>
      </c>
      <c r="E126" s="23">
        <v>0.91674828599412339</v>
      </c>
      <c r="F126" s="23">
        <v>1.5670910871694418E-2</v>
      </c>
      <c r="G126" s="23">
        <v>1.1753183153770812E-2</v>
      </c>
      <c r="H126" s="23">
        <v>9.7943192948090115E-3</v>
      </c>
      <c r="I126" s="23">
        <v>1.9588638589618022E-3</v>
      </c>
      <c r="J126" s="23">
        <v>1.3712047012732615E-2</v>
      </c>
      <c r="K126" s="23">
        <v>3.0362389813907934E-2</v>
      </c>
      <c r="L126" s="24">
        <v>5105</v>
      </c>
      <c r="M126" s="23">
        <v>0.92207792207792205</v>
      </c>
      <c r="N126" s="23">
        <v>0</v>
      </c>
      <c r="O126" s="23">
        <v>1.2987012987012988E-2</v>
      </c>
      <c r="P126" s="23">
        <v>1.2987012987012988E-2</v>
      </c>
      <c r="Q126" s="23">
        <v>0</v>
      </c>
      <c r="R126" s="23">
        <v>1.2987012987012988E-2</v>
      </c>
      <c r="S126" s="23">
        <v>3.896103896103896E-2</v>
      </c>
      <c r="T126" s="24">
        <v>385</v>
      </c>
    </row>
    <row r="127" spans="2:20" x14ac:dyDescent="0.2">
      <c r="B127" s="33" t="s">
        <v>280</v>
      </c>
      <c r="C127" s="18" t="s">
        <v>94</v>
      </c>
      <c r="D127" s="21" t="s">
        <v>192</v>
      </c>
      <c r="E127" s="23">
        <v>0.91223404255319152</v>
      </c>
      <c r="F127" s="23">
        <v>5.3191489361702126E-3</v>
      </c>
      <c r="G127" s="23">
        <v>7.9787234042553185E-3</v>
      </c>
      <c r="H127" s="23">
        <v>2.6595744680851063E-3</v>
      </c>
      <c r="I127" s="23">
        <v>2.3936170212765957E-2</v>
      </c>
      <c r="J127" s="23">
        <v>3.7234042553191488E-2</v>
      </c>
      <c r="K127" s="23">
        <v>1.0638297872340425E-2</v>
      </c>
      <c r="L127" s="24">
        <v>1880</v>
      </c>
      <c r="M127" s="23">
        <v>0.875</v>
      </c>
      <c r="N127" s="23">
        <v>0</v>
      </c>
      <c r="O127" s="23">
        <v>0</v>
      </c>
      <c r="P127" s="23">
        <v>0</v>
      </c>
      <c r="Q127" s="23">
        <v>0</v>
      </c>
      <c r="R127" s="23">
        <v>0</v>
      </c>
      <c r="S127" s="23">
        <v>0</v>
      </c>
      <c r="T127" s="24">
        <v>40</v>
      </c>
    </row>
    <row r="128" spans="2:20" x14ac:dyDescent="0.2">
      <c r="B128" s="33" t="s">
        <v>280</v>
      </c>
      <c r="C128" s="18" t="s">
        <v>95</v>
      </c>
      <c r="D128" s="21" t="s">
        <v>328</v>
      </c>
      <c r="E128" s="23">
        <v>0.77634504224099599</v>
      </c>
      <c r="F128" s="23">
        <v>1.0226767452200978E-2</v>
      </c>
      <c r="G128" s="23">
        <v>2.9791018230324588E-2</v>
      </c>
      <c r="H128" s="23">
        <v>1.1560693641618497E-2</v>
      </c>
      <c r="I128" s="23">
        <v>1.1116051578479324E-2</v>
      </c>
      <c r="J128" s="23">
        <v>8.0035571365051142E-3</v>
      </c>
      <c r="K128" s="23">
        <v>0.15295686971987549</v>
      </c>
      <c r="L128" s="24">
        <v>11245</v>
      </c>
      <c r="M128" s="23" t="s">
        <v>571</v>
      </c>
      <c r="N128" s="23" t="s">
        <v>571</v>
      </c>
      <c r="O128" s="23" t="s">
        <v>571</v>
      </c>
      <c r="P128" s="23" t="s">
        <v>571</v>
      </c>
      <c r="Q128" s="23" t="s">
        <v>571</v>
      </c>
      <c r="R128" s="23" t="s">
        <v>571</v>
      </c>
      <c r="S128" s="23" t="s">
        <v>571</v>
      </c>
      <c r="T128" s="24" t="s">
        <v>571</v>
      </c>
    </row>
    <row r="129" spans="2:20" x14ac:dyDescent="0.2">
      <c r="B129" s="33" t="s">
        <v>280</v>
      </c>
      <c r="C129" s="18" t="s">
        <v>96</v>
      </c>
      <c r="D129" s="21" t="s">
        <v>329</v>
      </c>
      <c r="E129" s="23">
        <v>0.75121951219512195</v>
      </c>
      <c r="F129" s="23">
        <v>1.4634146341463415E-2</v>
      </c>
      <c r="G129" s="23">
        <v>2.9268292682926831E-2</v>
      </c>
      <c r="H129" s="23">
        <v>4.8780487804878049E-3</v>
      </c>
      <c r="I129" s="23">
        <v>7.3170731707317069E-2</v>
      </c>
      <c r="J129" s="23">
        <v>0.12520325203252033</v>
      </c>
      <c r="K129" s="23">
        <v>0</v>
      </c>
      <c r="L129" s="24">
        <v>3075</v>
      </c>
      <c r="M129" s="23">
        <v>0.76271186440677963</v>
      </c>
      <c r="N129" s="23">
        <v>8.4745762711864406E-3</v>
      </c>
      <c r="O129" s="23">
        <v>2.5423728813559324E-2</v>
      </c>
      <c r="P129" s="23">
        <v>8.4745762711864406E-3</v>
      </c>
      <c r="Q129" s="23">
        <v>9.3220338983050849E-2</v>
      </c>
      <c r="R129" s="23">
        <v>0.11016949152542373</v>
      </c>
      <c r="S129" s="23">
        <v>0</v>
      </c>
      <c r="T129" s="24">
        <v>590</v>
      </c>
    </row>
    <row r="130" spans="2:20" x14ac:dyDescent="0.2">
      <c r="B130" s="33" t="s">
        <v>280</v>
      </c>
      <c r="C130" s="18" t="s">
        <v>97</v>
      </c>
      <c r="D130" s="21" t="s">
        <v>193</v>
      </c>
      <c r="E130" s="23">
        <v>0.85867446393762181</v>
      </c>
      <c r="F130" s="23">
        <v>5.360623781676413E-3</v>
      </c>
      <c r="G130" s="23">
        <v>1.1208576998050682E-2</v>
      </c>
      <c r="H130" s="23">
        <v>3.8986354775828458E-3</v>
      </c>
      <c r="I130" s="23">
        <v>2.9239766081871343E-3</v>
      </c>
      <c r="J130" s="23">
        <v>2.3391812865497075E-2</v>
      </c>
      <c r="K130" s="23">
        <v>9.4054580896686155E-2</v>
      </c>
      <c r="L130" s="24">
        <v>10260</v>
      </c>
      <c r="M130" s="23">
        <v>0.85632183908045978</v>
      </c>
      <c r="N130" s="23">
        <v>5.7471264367816091E-3</v>
      </c>
      <c r="O130" s="23">
        <v>5.7471264367816091E-3</v>
      </c>
      <c r="P130" s="23">
        <v>5.7471264367816091E-3</v>
      </c>
      <c r="Q130" s="23">
        <v>0</v>
      </c>
      <c r="R130" s="23">
        <v>2.8735632183908046E-2</v>
      </c>
      <c r="S130" s="23">
        <v>9.7701149425287362E-2</v>
      </c>
      <c r="T130" s="24">
        <v>870</v>
      </c>
    </row>
    <row r="131" spans="2:20" x14ac:dyDescent="0.2">
      <c r="B131" s="33" t="s">
        <v>280</v>
      </c>
      <c r="C131" s="18" t="s">
        <v>485</v>
      </c>
      <c r="D131" s="21" t="s">
        <v>486</v>
      </c>
      <c r="E131" s="23" t="s">
        <v>571</v>
      </c>
      <c r="F131" s="23" t="s">
        <v>571</v>
      </c>
      <c r="G131" s="23" t="s">
        <v>571</v>
      </c>
      <c r="H131" s="23" t="s">
        <v>571</v>
      </c>
      <c r="I131" s="23" t="s">
        <v>571</v>
      </c>
      <c r="J131" s="23" t="s">
        <v>571</v>
      </c>
      <c r="K131" s="23" t="s">
        <v>571</v>
      </c>
      <c r="L131" s="24" t="s">
        <v>571</v>
      </c>
      <c r="M131" s="23" t="s">
        <v>571</v>
      </c>
      <c r="N131" s="23" t="s">
        <v>571</v>
      </c>
      <c r="O131" s="23" t="s">
        <v>571</v>
      </c>
      <c r="P131" s="23" t="s">
        <v>571</v>
      </c>
      <c r="Q131" s="23" t="s">
        <v>571</v>
      </c>
      <c r="R131" s="23" t="s">
        <v>571</v>
      </c>
      <c r="S131" s="23" t="s">
        <v>571</v>
      </c>
      <c r="T131" s="24" t="s">
        <v>571</v>
      </c>
    </row>
    <row r="132" spans="2:20" x14ac:dyDescent="0.2">
      <c r="B132" s="33" t="s">
        <v>280</v>
      </c>
      <c r="C132" s="18" t="s">
        <v>101</v>
      </c>
      <c r="D132" s="21" t="s">
        <v>196</v>
      </c>
      <c r="E132" s="23">
        <v>0.92911877394636011</v>
      </c>
      <c r="F132" s="23">
        <v>5.7471264367816091E-3</v>
      </c>
      <c r="G132" s="23">
        <v>9.5785440613026813E-3</v>
      </c>
      <c r="H132" s="23">
        <v>6.7049808429118776E-3</v>
      </c>
      <c r="I132" s="23">
        <v>1.532567049808429E-2</v>
      </c>
      <c r="J132" s="23">
        <v>1.0536398467432951E-2</v>
      </c>
      <c r="K132" s="23">
        <v>2.3946360153256706E-2</v>
      </c>
      <c r="L132" s="24">
        <v>5220</v>
      </c>
      <c r="M132" s="23">
        <v>0.9375</v>
      </c>
      <c r="N132" s="23">
        <v>0</v>
      </c>
      <c r="O132" s="23">
        <v>2.0833333333333332E-2</v>
      </c>
      <c r="P132" s="23">
        <v>0</v>
      </c>
      <c r="Q132" s="23">
        <v>0</v>
      </c>
      <c r="R132" s="23">
        <v>0</v>
      </c>
      <c r="S132" s="23">
        <v>2.0833333333333332E-2</v>
      </c>
      <c r="T132" s="24">
        <v>240</v>
      </c>
    </row>
    <row r="133" spans="2:20" x14ac:dyDescent="0.2">
      <c r="B133" s="33" t="s">
        <v>280</v>
      </c>
      <c r="C133" s="18" t="s">
        <v>102</v>
      </c>
      <c r="D133" s="21" t="s">
        <v>197</v>
      </c>
      <c r="E133" s="23">
        <v>0.89650445510623711</v>
      </c>
      <c r="F133" s="23">
        <v>6.8540095956134339E-3</v>
      </c>
      <c r="G133" s="23">
        <v>2.193283070596299E-2</v>
      </c>
      <c r="H133" s="23">
        <v>1.9191226867717615E-2</v>
      </c>
      <c r="I133" s="23">
        <v>2.193283070596299E-2</v>
      </c>
      <c r="J133" s="23">
        <v>3.3584647018505824E-2</v>
      </c>
      <c r="K133" s="23">
        <v>0</v>
      </c>
      <c r="L133" s="24">
        <v>7295</v>
      </c>
      <c r="M133" s="23">
        <v>0.88461538461538458</v>
      </c>
      <c r="N133" s="23">
        <v>0</v>
      </c>
      <c r="O133" s="23">
        <v>3.8461538461538464E-2</v>
      </c>
      <c r="P133" s="23">
        <v>0</v>
      </c>
      <c r="Q133" s="23">
        <v>0</v>
      </c>
      <c r="R133" s="23">
        <v>0</v>
      </c>
      <c r="S133" s="23">
        <v>0</v>
      </c>
      <c r="T133" s="24">
        <v>130</v>
      </c>
    </row>
    <row r="134" spans="2:20" x14ac:dyDescent="0.2">
      <c r="B134" s="33" t="s">
        <v>280</v>
      </c>
      <c r="C134" s="18" t="s">
        <v>481</v>
      </c>
      <c r="D134" s="21" t="s">
        <v>482</v>
      </c>
      <c r="E134" s="23" t="s">
        <v>571</v>
      </c>
      <c r="F134" s="23" t="s">
        <v>571</v>
      </c>
      <c r="G134" s="23" t="s">
        <v>571</v>
      </c>
      <c r="H134" s="23" t="s">
        <v>571</v>
      </c>
      <c r="I134" s="23" t="s">
        <v>571</v>
      </c>
      <c r="J134" s="23" t="s">
        <v>571</v>
      </c>
      <c r="K134" s="23" t="s">
        <v>571</v>
      </c>
      <c r="L134" s="24" t="s">
        <v>571</v>
      </c>
      <c r="M134" s="23" t="s">
        <v>571</v>
      </c>
      <c r="N134" s="23" t="s">
        <v>571</v>
      </c>
      <c r="O134" s="23" t="s">
        <v>571</v>
      </c>
      <c r="P134" s="23" t="s">
        <v>571</v>
      </c>
      <c r="Q134" s="23" t="s">
        <v>571</v>
      </c>
      <c r="R134" s="23" t="s">
        <v>571</v>
      </c>
      <c r="S134" s="23" t="s">
        <v>571</v>
      </c>
      <c r="T134" s="24" t="s">
        <v>571</v>
      </c>
    </row>
    <row r="135" spans="2:20" x14ac:dyDescent="0.2">
      <c r="B135" s="33" t="s">
        <v>280</v>
      </c>
      <c r="C135" s="18" t="s">
        <v>106</v>
      </c>
      <c r="D135" s="21" t="s">
        <v>199</v>
      </c>
      <c r="E135" s="23">
        <v>0.6100427350427351</v>
      </c>
      <c r="F135" s="23">
        <v>2.3504273504273504E-2</v>
      </c>
      <c r="G135" s="23">
        <v>8.0128205128205135E-2</v>
      </c>
      <c r="H135" s="23">
        <v>2.9914529914529916E-2</v>
      </c>
      <c r="I135" s="23">
        <v>3.8461538461538464E-2</v>
      </c>
      <c r="J135" s="23">
        <v>2.02991452991453E-2</v>
      </c>
      <c r="K135" s="23">
        <v>0.19871794871794871</v>
      </c>
      <c r="L135" s="24">
        <v>4680</v>
      </c>
      <c r="M135" s="23" t="s">
        <v>571</v>
      </c>
      <c r="N135" s="23" t="s">
        <v>571</v>
      </c>
      <c r="O135" s="23" t="s">
        <v>571</v>
      </c>
      <c r="P135" s="23" t="s">
        <v>571</v>
      </c>
      <c r="Q135" s="23" t="s">
        <v>571</v>
      </c>
      <c r="R135" s="23" t="s">
        <v>571</v>
      </c>
      <c r="S135" s="23" t="s">
        <v>571</v>
      </c>
      <c r="T135" s="24" t="s">
        <v>571</v>
      </c>
    </row>
    <row r="136" spans="2:20" x14ac:dyDescent="0.2">
      <c r="B136" s="33" t="s">
        <v>280</v>
      </c>
      <c r="C136" s="18" t="s">
        <v>112</v>
      </c>
      <c r="D136" s="21" t="s">
        <v>330</v>
      </c>
      <c r="E136" s="23" t="s">
        <v>571</v>
      </c>
      <c r="F136" s="23" t="s">
        <v>571</v>
      </c>
      <c r="G136" s="23" t="s">
        <v>571</v>
      </c>
      <c r="H136" s="23" t="s">
        <v>571</v>
      </c>
      <c r="I136" s="23" t="s">
        <v>571</v>
      </c>
      <c r="J136" s="23" t="s">
        <v>571</v>
      </c>
      <c r="K136" s="23" t="s">
        <v>571</v>
      </c>
      <c r="L136" s="24" t="s">
        <v>571</v>
      </c>
      <c r="M136" s="23" t="s">
        <v>571</v>
      </c>
      <c r="N136" s="23" t="s">
        <v>571</v>
      </c>
      <c r="O136" s="23" t="s">
        <v>571</v>
      </c>
      <c r="P136" s="23" t="s">
        <v>571</v>
      </c>
      <c r="Q136" s="23" t="s">
        <v>571</v>
      </c>
      <c r="R136" s="23" t="s">
        <v>571</v>
      </c>
      <c r="S136" s="23" t="s">
        <v>571</v>
      </c>
      <c r="T136" s="24" t="s">
        <v>571</v>
      </c>
    </row>
    <row r="137" spans="2:20" x14ac:dyDescent="0.2">
      <c r="B137" s="33" t="s">
        <v>280</v>
      </c>
      <c r="C137" s="18" t="s">
        <v>487</v>
      </c>
      <c r="D137" s="21" t="s">
        <v>488</v>
      </c>
      <c r="E137" s="23" t="s">
        <v>571</v>
      </c>
      <c r="F137" s="23" t="s">
        <v>571</v>
      </c>
      <c r="G137" s="23" t="s">
        <v>571</v>
      </c>
      <c r="H137" s="23" t="s">
        <v>571</v>
      </c>
      <c r="I137" s="23" t="s">
        <v>571</v>
      </c>
      <c r="J137" s="23" t="s">
        <v>571</v>
      </c>
      <c r="K137" s="23" t="s">
        <v>571</v>
      </c>
      <c r="L137" s="24" t="s">
        <v>571</v>
      </c>
      <c r="M137" s="23" t="s">
        <v>571</v>
      </c>
      <c r="N137" s="23" t="s">
        <v>571</v>
      </c>
      <c r="O137" s="23" t="s">
        <v>571</v>
      </c>
      <c r="P137" s="23" t="s">
        <v>571</v>
      </c>
      <c r="Q137" s="23" t="s">
        <v>571</v>
      </c>
      <c r="R137" s="23" t="s">
        <v>571</v>
      </c>
      <c r="S137" s="23" t="s">
        <v>571</v>
      </c>
      <c r="T137" s="24" t="s">
        <v>571</v>
      </c>
    </row>
    <row r="138" spans="2:20" x14ac:dyDescent="0.2">
      <c r="B138" s="33" t="s">
        <v>285</v>
      </c>
      <c r="C138" s="18" t="s">
        <v>77</v>
      </c>
      <c r="D138" s="21" t="s">
        <v>181</v>
      </c>
      <c r="E138" s="23">
        <v>0.79388942774005822</v>
      </c>
      <c r="F138" s="23">
        <v>8.7293889427740058E-3</v>
      </c>
      <c r="G138" s="23">
        <v>1.3094083414161009E-2</v>
      </c>
      <c r="H138" s="23">
        <v>4.849660523763337E-3</v>
      </c>
      <c r="I138" s="23">
        <v>5.3346265761396701E-3</v>
      </c>
      <c r="J138" s="23">
        <v>0.17410281280310377</v>
      </c>
      <c r="K138" s="23">
        <v>0</v>
      </c>
      <c r="L138" s="24">
        <v>10310</v>
      </c>
      <c r="M138" s="23">
        <v>1</v>
      </c>
      <c r="N138" s="23">
        <v>0</v>
      </c>
      <c r="O138" s="23">
        <v>0</v>
      </c>
      <c r="P138" s="23">
        <v>0</v>
      </c>
      <c r="Q138" s="23">
        <v>0</v>
      </c>
      <c r="R138" s="23">
        <v>0</v>
      </c>
      <c r="S138" s="23">
        <v>0</v>
      </c>
      <c r="T138" s="24">
        <v>10</v>
      </c>
    </row>
    <row r="139" spans="2:20" x14ac:dyDescent="0.2">
      <c r="B139" s="33" t="s">
        <v>285</v>
      </c>
      <c r="C139" s="18" t="s">
        <v>506</v>
      </c>
      <c r="D139" s="21" t="s">
        <v>507</v>
      </c>
      <c r="E139" s="23" t="s">
        <v>571</v>
      </c>
      <c r="F139" s="23" t="s">
        <v>571</v>
      </c>
      <c r="G139" s="23" t="s">
        <v>571</v>
      </c>
      <c r="H139" s="23" t="s">
        <v>571</v>
      </c>
      <c r="I139" s="23" t="s">
        <v>571</v>
      </c>
      <c r="J139" s="23" t="s">
        <v>571</v>
      </c>
      <c r="K139" s="23" t="s">
        <v>571</v>
      </c>
      <c r="L139" s="24" t="s">
        <v>571</v>
      </c>
      <c r="M139" s="23" t="s">
        <v>571</v>
      </c>
      <c r="N139" s="23" t="s">
        <v>571</v>
      </c>
      <c r="O139" s="23" t="s">
        <v>571</v>
      </c>
      <c r="P139" s="23" t="s">
        <v>571</v>
      </c>
      <c r="Q139" s="23" t="s">
        <v>571</v>
      </c>
      <c r="R139" s="23" t="s">
        <v>571</v>
      </c>
      <c r="S139" s="23" t="s">
        <v>571</v>
      </c>
      <c r="T139" s="24" t="s">
        <v>571</v>
      </c>
    </row>
    <row r="140" spans="2:20" x14ac:dyDescent="0.2">
      <c r="B140" s="33" t="s">
        <v>285</v>
      </c>
      <c r="C140" s="18" t="s">
        <v>502</v>
      </c>
      <c r="D140" s="21" t="s">
        <v>503</v>
      </c>
      <c r="E140" s="23">
        <v>0.75207756232686984</v>
      </c>
      <c r="F140" s="23">
        <v>9.6952908587257611E-3</v>
      </c>
      <c r="G140" s="23">
        <v>1.3850415512465374E-2</v>
      </c>
      <c r="H140" s="23">
        <v>2.7700831024930748E-3</v>
      </c>
      <c r="I140" s="23">
        <v>1.5235457063711912E-2</v>
      </c>
      <c r="J140" s="23">
        <v>3.0470914127423823E-2</v>
      </c>
      <c r="K140" s="23">
        <v>0.17728531855955679</v>
      </c>
      <c r="L140" s="24">
        <v>3610</v>
      </c>
      <c r="M140" s="23">
        <v>0.70652173913043481</v>
      </c>
      <c r="N140" s="23">
        <v>1.0869565217391304E-2</v>
      </c>
      <c r="O140" s="23">
        <v>2.1739130434782608E-2</v>
      </c>
      <c r="P140" s="23">
        <v>0</v>
      </c>
      <c r="Q140" s="23">
        <v>1.0869565217391304E-2</v>
      </c>
      <c r="R140" s="23">
        <v>3.2608695652173912E-2</v>
      </c>
      <c r="S140" s="23">
        <v>0.22826086956521738</v>
      </c>
      <c r="T140" s="24">
        <v>460</v>
      </c>
    </row>
    <row r="141" spans="2:20" x14ac:dyDescent="0.2">
      <c r="B141" s="33" t="s">
        <v>285</v>
      </c>
      <c r="C141" s="18" t="s">
        <v>81</v>
      </c>
      <c r="D141" s="21" t="s">
        <v>331</v>
      </c>
      <c r="E141" s="23">
        <v>0.87643678160919536</v>
      </c>
      <c r="F141" s="23">
        <v>1.1494252873563218E-2</v>
      </c>
      <c r="G141" s="23">
        <v>2.2988505747126436E-2</v>
      </c>
      <c r="H141" s="23">
        <v>8.6206896551724137E-3</v>
      </c>
      <c r="I141" s="23">
        <v>1.4367816091954023E-2</v>
      </c>
      <c r="J141" s="23">
        <v>5.1724137931034482E-2</v>
      </c>
      <c r="K141" s="23">
        <v>1.7241379310344827E-2</v>
      </c>
      <c r="L141" s="24">
        <v>1740</v>
      </c>
      <c r="M141" s="23">
        <v>0.94444444444444442</v>
      </c>
      <c r="N141" s="23">
        <v>0</v>
      </c>
      <c r="O141" s="23">
        <v>0</v>
      </c>
      <c r="P141" s="23">
        <v>0</v>
      </c>
      <c r="Q141" s="23">
        <v>0</v>
      </c>
      <c r="R141" s="23">
        <v>0.1111111111111111</v>
      </c>
      <c r="S141" s="23">
        <v>0</v>
      </c>
      <c r="T141" s="24">
        <v>90</v>
      </c>
    </row>
    <row r="142" spans="2:20" x14ac:dyDescent="0.2">
      <c r="B142" s="33" t="s">
        <v>285</v>
      </c>
      <c r="C142" s="18" t="s">
        <v>85</v>
      </c>
      <c r="D142" s="21" t="s">
        <v>185</v>
      </c>
      <c r="E142" s="23" t="s">
        <v>571</v>
      </c>
      <c r="F142" s="23" t="s">
        <v>571</v>
      </c>
      <c r="G142" s="23" t="s">
        <v>571</v>
      </c>
      <c r="H142" s="23" t="s">
        <v>571</v>
      </c>
      <c r="I142" s="23" t="s">
        <v>571</v>
      </c>
      <c r="J142" s="23" t="s">
        <v>571</v>
      </c>
      <c r="K142" s="23" t="s">
        <v>571</v>
      </c>
      <c r="L142" s="24" t="s">
        <v>571</v>
      </c>
      <c r="M142" s="23" t="s">
        <v>571</v>
      </c>
      <c r="N142" s="23" t="s">
        <v>571</v>
      </c>
      <c r="O142" s="23" t="s">
        <v>571</v>
      </c>
      <c r="P142" s="23" t="s">
        <v>571</v>
      </c>
      <c r="Q142" s="23" t="s">
        <v>571</v>
      </c>
      <c r="R142" s="23" t="s">
        <v>571</v>
      </c>
      <c r="S142" s="23" t="s">
        <v>571</v>
      </c>
      <c r="T142" s="24" t="s">
        <v>571</v>
      </c>
    </row>
    <row r="143" spans="2:20" x14ac:dyDescent="0.2">
      <c r="B143" s="33" t="s">
        <v>285</v>
      </c>
      <c r="C143" s="18" t="s">
        <v>89</v>
      </c>
      <c r="D143" s="21" t="s">
        <v>187</v>
      </c>
      <c r="E143" s="23">
        <v>0.87878787878787878</v>
      </c>
      <c r="F143" s="23">
        <v>1.7543859649122806E-2</v>
      </c>
      <c r="G143" s="23">
        <v>3.6682615629984053E-2</v>
      </c>
      <c r="H143" s="23">
        <v>1.2759170653907496E-2</v>
      </c>
      <c r="I143" s="23">
        <v>6.379585326953748E-3</v>
      </c>
      <c r="J143" s="23">
        <v>2.8708133971291867E-2</v>
      </c>
      <c r="K143" s="23">
        <v>1.9138755980861243E-2</v>
      </c>
      <c r="L143" s="24">
        <v>3135</v>
      </c>
      <c r="M143" s="23">
        <v>0.86206896551724133</v>
      </c>
      <c r="N143" s="23">
        <v>3.4482758620689655E-2</v>
      </c>
      <c r="O143" s="23">
        <v>3.4482758620689655E-2</v>
      </c>
      <c r="P143" s="23">
        <v>0</v>
      </c>
      <c r="Q143" s="23">
        <v>0</v>
      </c>
      <c r="R143" s="23">
        <v>3.4482758620689655E-2</v>
      </c>
      <c r="S143" s="23">
        <v>1.7241379310344827E-2</v>
      </c>
      <c r="T143" s="24">
        <v>290</v>
      </c>
    </row>
    <row r="144" spans="2:20" x14ac:dyDescent="0.2">
      <c r="B144" s="33" t="s">
        <v>285</v>
      </c>
      <c r="C144" s="18" t="s">
        <v>73</v>
      </c>
      <c r="D144" s="21" t="s">
        <v>177</v>
      </c>
      <c r="E144" s="23" t="s">
        <v>571</v>
      </c>
      <c r="F144" s="23" t="s">
        <v>571</v>
      </c>
      <c r="G144" s="23" t="s">
        <v>571</v>
      </c>
      <c r="H144" s="23" t="s">
        <v>571</v>
      </c>
      <c r="I144" s="23" t="s">
        <v>571</v>
      </c>
      <c r="J144" s="23" t="s">
        <v>571</v>
      </c>
      <c r="K144" s="23" t="s">
        <v>571</v>
      </c>
      <c r="L144" s="24" t="s">
        <v>571</v>
      </c>
      <c r="M144" s="23" t="s">
        <v>571</v>
      </c>
      <c r="N144" s="23" t="s">
        <v>571</v>
      </c>
      <c r="O144" s="23" t="s">
        <v>571</v>
      </c>
      <c r="P144" s="23" t="s">
        <v>571</v>
      </c>
      <c r="Q144" s="23" t="s">
        <v>571</v>
      </c>
      <c r="R144" s="23" t="s">
        <v>571</v>
      </c>
      <c r="S144" s="23" t="s">
        <v>571</v>
      </c>
      <c r="T144" s="24" t="s">
        <v>571</v>
      </c>
    </row>
    <row r="145" spans="2:20" x14ac:dyDescent="0.2">
      <c r="B145" s="33" t="s">
        <v>285</v>
      </c>
      <c r="C145" s="18" t="s">
        <v>91</v>
      </c>
      <c r="D145" s="21" t="s">
        <v>189</v>
      </c>
      <c r="E145" s="23">
        <v>0.59583694709453594</v>
      </c>
      <c r="F145" s="23">
        <v>3.6426712922810058E-2</v>
      </c>
      <c r="G145" s="23">
        <v>0.14570685169124023</v>
      </c>
      <c r="H145" s="23">
        <v>9.1500433651344318E-2</v>
      </c>
      <c r="I145" s="23">
        <v>7.8057241977450134E-2</v>
      </c>
      <c r="J145" s="23">
        <v>4.813529921942758E-2</v>
      </c>
      <c r="K145" s="23">
        <v>4.3365134431916736E-3</v>
      </c>
      <c r="L145" s="24">
        <v>11530</v>
      </c>
      <c r="M145" s="23" t="s">
        <v>571</v>
      </c>
      <c r="N145" s="23" t="s">
        <v>571</v>
      </c>
      <c r="O145" s="23" t="s">
        <v>571</v>
      </c>
      <c r="P145" s="23" t="s">
        <v>571</v>
      </c>
      <c r="Q145" s="23" t="s">
        <v>571</v>
      </c>
      <c r="R145" s="23" t="s">
        <v>571</v>
      </c>
      <c r="S145" s="23" t="s">
        <v>571</v>
      </c>
      <c r="T145" s="24" t="s">
        <v>571</v>
      </c>
    </row>
    <row r="146" spans="2:20" x14ac:dyDescent="0.2">
      <c r="B146" s="33" t="s">
        <v>285</v>
      </c>
      <c r="C146" s="18" t="s">
        <v>103</v>
      </c>
      <c r="D146" s="21" t="s">
        <v>429</v>
      </c>
      <c r="E146" s="23">
        <v>0.82396088019559899</v>
      </c>
      <c r="F146" s="23">
        <v>9.7799511002444987E-3</v>
      </c>
      <c r="G146" s="23">
        <v>8.557457212713936E-3</v>
      </c>
      <c r="H146" s="23">
        <v>3.667481662591687E-3</v>
      </c>
      <c r="I146" s="23">
        <v>7.3349633251833741E-3</v>
      </c>
      <c r="J146" s="23">
        <v>3.7897310513447434E-2</v>
      </c>
      <c r="K146" s="23">
        <v>0.10757946210268948</v>
      </c>
      <c r="L146" s="24">
        <v>4090</v>
      </c>
      <c r="M146" s="23">
        <v>0.8303571428571429</v>
      </c>
      <c r="N146" s="23">
        <v>1.7857142857142856E-2</v>
      </c>
      <c r="O146" s="23">
        <v>8.9285714285714281E-3</v>
      </c>
      <c r="P146" s="23">
        <v>0</v>
      </c>
      <c r="Q146" s="23">
        <v>8.9285714285714281E-3</v>
      </c>
      <c r="R146" s="23">
        <v>3.5714285714285712E-2</v>
      </c>
      <c r="S146" s="23">
        <v>0.10714285714285714</v>
      </c>
      <c r="T146" s="24">
        <v>560</v>
      </c>
    </row>
    <row r="147" spans="2:20" x14ac:dyDescent="0.2">
      <c r="B147" s="33" t="s">
        <v>285</v>
      </c>
      <c r="C147" s="18" t="s">
        <v>500</v>
      </c>
      <c r="D147" s="21" t="s">
        <v>501</v>
      </c>
      <c r="E147" s="23" t="s">
        <v>571</v>
      </c>
      <c r="F147" s="23" t="s">
        <v>571</v>
      </c>
      <c r="G147" s="23" t="s">
        <v>571</v>
      </c>
      <c r="H147" s="23" t="s">
        <v>571</v>
      </c>
      <c r="I147" s="23" t="s">
        <v>571</v>
      </c>
      <c r="J147" s="23" t="s">
        <v>571</v>
      </c>
      <c r="K147" s="23" t="s">
        <v>571</v>
      </c>
      <c r="L147" s="24" t="s">
        <v>571</v>
      </c>
      <c r="M147" s="23" t="s">
        <v>571</v>
      </c>
      <c r="N147" s="23" t="s">
        <v>571</v>
      </c>
      <c r="O147" s="23" t="s">
        <v>571</v>
      </c>
      <c r="P147" s="23" t="s">
        <v>571</v>
      </c>
      <c r="Q147" s="23" t="s">
        <v>571</v>
      </c>
      <c r="R147" s="23" t="s">
        <v>571</v>
      </c>
      <c r="S147" s="23" t="s">
        <v>571</v>
      </c>
      <c r="T147" s="24" t="s">
        <v>571</v>
      </c>
    </row>
    <row r="148" spans="2:20" x14ac:dyDescent="0.2">
      <c r="B148" s="33" t="s">
        <v>285</v>
      </c>
      <c r="C148" s="18" t="s">
        <v>92</v>
      </c>
      <c r="D148" s="21" t="s">
        <v>190</v>
      </c>
      <c r="E148" s="23">
        <v>0.8</v>
      </c>
      <c r="F148" s="23">
        <v>1.7142857142857144E-2</v>
      </c>
      <c r="G148" s="23">
        <v>3.4285714285714287E-2</v>
      </c>
      <c r="H148" s="23">
        <v>1.7142857142857144E-2</v>
      </c>
      <c r="I148" s="23">
        <v>2.8571428571428571E-2</v>
      </c>
      <c r="J148" s="23">
        <v>5.1428571428571428E-2</v>
      </c>
      <c r="K148" s="23">
        <v>5.1428571428571428E-2</v>
      </c>
      <c r="L148" s="24">
        <v>875</v>
      </c>
      <c r="M148" s="23">
        <v>0.86956521739130432</v>
      </c>
      <c r="N148" s="23">
        <v>0</v>
      </c>
      <c r="O148" s="23">
        <v>0</v>
      </c>
      <c r="P148" s="23">
        <v>0</v>
      </c>
      <c r="Q148" s="23">
        <v>0</v>
      </c>
      <c r="R148" s="23">
        <v>4.3478260869565216E-2</v>
      </c>
      <c r="S148" s="23">
        <v>4.3478260869565216E-2</v>
      </c>
      <c r="T148" s="24">
        <v>115</v>
      </c>
    </row>
    <row r="149" spans="2:20" x14ac:dyDescent="0.2">
      <c r="B149" s="33" t="s">
        <v>285</v>
      </c>
      <c r="C149" s="18" t="s">
        <v>504</v>
      </c>
      <c r="D149" s="21" t="s">
        <v>505</v>
      </c>
      <c r="E149" s="23">
        <v>0.52050473186119872</v>
      </c>
      <c r="F149" s="23">
        <v>6.3091482649842269E-3</v>
      </c>
      <c r="G149" s="23">
        <v>3.1545741324921135E-3</v>
      </c>
      <c r="H149" s="23">
        <v>3.1545741324921135E-3</v>
      </c>
      <c r="I149" s="23">
        <v>3.1545741324921135E-3</v>
      </c>
      <c r="J149" s="23">
        <v>0.46687697160883279</v>
      </c>
      <c r="K149" s="23">
        <v>0</v>
      </c>
      <c r="L149" s="24">
        <v>1585</v>
      </c>
      <c r="M149" s="23" t="s">
        <v>572</v>
      </c>
      <c r="N149" s="23" t="s">
        <v>572</v>
      </c>
      <c r="O149" s="23" t="s">
        <v>572</v>
      </c>
      <c r="P149" s="23" t="s">
        <v>572</v>
      </c>
      <c r="Q149" s="23" t="s">
        <v>572</v>
      </c>
      <c r="R149" s="23" t="s">
        <v>572</v>
      </c>
      <c r="S149" s="23" t="s">
        <v>572</v>
      </c>
      <c r="T149" s="24" t="s">
        <v>572</v>
      </c>
    </row>
    <row r="150" spans="2:20" x14ac:dyDescent="0.2">
      <c r="B150" s="33" t="s">
        <v>285</v>
      </c>
      <c r="C150" s="18" t="s">
        <v>98</v>
      </c>
      <c r="D150" s="21" t="s">
        <v>332</v>
      </c>
      <c r="E150" s="23">
        <v>0.62629107981220655</v>
      </c>
      <c r="F150" s="23">
        <v>1.9718309859154931E-2</v>
      </c>
      <c r="G150" s="23">
        <v>0.25821596244131456</v>
      </c>
      <c r="H150" s="23">
        <v>4.1314553990610327E-2</v>
      </c>
      <c r="I150" s="23">
        <v>2.7230046948356807E-2</v>
      </c>
      <c r="J150" s="23">
        <v>2.3474178403755867E-2</v>
      </c>
      <c r="K150" s="23">
        <v>3.7558685446009389E-3</v>
      </c>
      <c r="L150" s="24">
        <v>5325</v>
      </c>
      <c r="M150" s="23">
        <v>0.69172932330827064</v>
      </c>
      <c r="N150" s="23">
        <v>1.5037593984962405E-2</v>
      </c>
      <c r="O150" s="23">
        <v>0.20300751879699247</v>
      </c>
      <c r="P150" s="23">
        <v>3.7593984962406013E-2</v>
      </c>
      <c r="Q150" s="23">
        <v>2.2556390977443608E-2</v>
      </c>
      <c r="R150" s="23">
        <v>2.2556390977443608E-2</v>
      </c>
      <c r="S150" s="23">
        <v>7.5187969924812026E-3</v>
      </c>
      <c r="T150" s="24">
        <v>665</v>
      </c>
    </row>
    <row r="151" spans="2:20" x14ac:dyDescent="0.2">
      <c r="B151" s="33" t="s">
        <v>285</v>
      </c>
      <c r="C151" s="18" t="s">
        <v>499</v>
      </c>
      <c r="D151" s="21" t="s">
        <v>333</v>
      </c>
      <c r="E151" s="23">
        <v>0</v>
      </c>
      <c r="F151" s="23">
        <v>0</v>
      </c>
      <c r="G151" s="23">
        <v>0</v>
      </c>
      <c r="H151" s="23">
        <v>0</v>
      </c>
      <c r="I151" s="23">
        <v>0</v>
      </c>
      <c r="J151" s="23">
        <v>0</v>
      </c>
      <c r="K151" s="23">
        <v>1</v>
      </c>
      <c r="L151" s="24">
        <v>3140</v>
      </c>
      <c r="M151" s="23">
        <v>0</v>
      </c>
      <c r="N151" s="23">
        <v>0</v>
      </c>
      <c r="O151" s="23">
        <v>0</v>
      </c>
      <c r="P151" s="23">
        <v>0</v>
      </c>
      <c r="Q151" s="23">
        <v>0</v>
      </c>
      <c r="R151" s="23">
        <v>0</v>
      </c>
      <c r="S151" s="23">
        <v>1</v>
      </c>
      <c r="T151" s="24">
        <v>75</v>
      </c>
    </row>
    <row r="152" spans="2:20" x14ac:dyDescent="0.2">
      <c r="B152" s="33" t="s">
        <v>285</v>
      </c>
      <c r="C152" s="18" t="s">
        <v>105</v>
      </c>
      <c r="D152" s="21" t="s">
        <v>334</v>
      </c>
      <c r="E152" s="23">
        <v>0.59724612736660931</v>
      </c>
      <c r="F152" s="23">
        <v>1.7211703958691909E-2</v>
      </c>
      <c r="G152" s="23">
        <v>0.13425129087779691</v>
      </c>
      <c r="H152" s="23">
        <v>1.8932874354561102E-2</v>
      </c>
      <c r="I152" s="23">
        <v>1.7211703958691909E-2</v>
      </c>
      <c r="J152" s="23">
        <v>2.9259896729776247E-2</v>
      </c>
      <c r="K152" s="23">
        <v>0.18588640275387264</v>
      </c>
      <c r="L152" s="24">
        <v>2905</v>
      </c>
      <c r="M152" s="23">
        <v>0.55555555555555558</v>
      </c>
      <c r="N152" s="23">
        <v>0</v>
      </c>
      <c r="O152" s="23">
        <v>0.1111111111111111</v>
      </c>
      <c r="P152" s="23">
        <v>0</v>
      </c>
      <c r="Q152" s="23">
        <v>0</v>
      </c>
      <c r="R152" s="23">
        <v>0</v>
      </c>
      <c r="S152" s="23">
        <v>0.1111111111111111</v>
      </c>
      <c r="T152" s="24">
        <v>45</v>
      </c>
    </row>
    <row r="153" spans="2:20" x14ac:dyDescent="0.2">
      <c r="B153" s="33" t="s">
        <v>285</v>
      </c>
      <c r="C153" s="18" t="s">
        <v>108</v>
      </c>
      <c r="D153" s="21" t="s">
        <v>335</v>
      </c>
      <c r="E153" s="23">
        <v>0.91365461847389562</v>
      </c>
      <c r="F153" s="23">
        <v>2.008032128514056E-3</v>
      </c>
      <c r="G153" s="23">
        <v>1.0040160642570281E-2</v>
      </c>
      <c r="H153" s="23">
        <v>6.024096385542169E-3</v>
      </c>
      <c r="I153" s="23">
        <v>4.0160642570281121E-3</v>
      </c>
      <c r="J153" s="23">
        <v>6.4257028112449793E-2</v>
      </c>
      <c r="K153" s="23">
        <v>0</v>
      </c>
      <c r="L153" s="24">
        <v>2490</v>
      </c>
      <c r="M153" s="23">
        <v>0.9375</v>
      </c>
      <c r="N153" s="23">
        <v>0</v>
      </c>
      <c r="O153" s="23">
        <v>3.125E-2</v>
      </c>
      <c r="P153" s="23">
        <v>0</v>
      </c>
      <c r="Q153" s="23">
        <v>0</v>
      </c>
      <c r="R153" s="23">
        <v>6.25E-2</v>
      </c>
      <c r="S153" s="23">
        <v>0</v>
      </c>
      <c r="T153" s="24">
        <v>160</v>
      </c>
    </row>
    <row r="154" spans="2:20" x14ac:dyDescent="0.2">
      <c r="B154" s="33" t="s">
        <v>285</v>
      </c>
      <c r="C154" s="18" t="s">
        <v>109</v>
      </c>
      <c r="D154" s="21" t="s">
        <v>336</v>
      </c>
      <c r="E154" s="23">
        <v>0.85045317220543803</v>
      </c>
      <c r="F154" s="23">
        <v>7.5528700906344415E-3</v>
      </c>
      <c r="G154" s="23">
        <v>7.5528700906344415E-3</v>
      </c>
      <c r="H154" s="23">
        <v>1.5105740181268882E-3</v>
      </c>
      <c r="I154" s="23">
        <v>1.812688821752266E-2</v>
      </c>
      <c r="J154" s="23">
        <v>0.11329305135951662</v>
      </c>
      <c r="K154" s="23">
        <v>0</v>
      </c>
      <c r="L154" s="24">
        <v>3310</v>
      </c>
      <c r="M154" s="23">
        <v>0.84615384615384615</v>
      </c>
      <c r="N154" s="23">
        <v>1.5384615384615385E-2</v>
      </c>
      <c r="O154" s="23">
        <v>1.5384615384615385E-2</v>
      </c>
      <c r="P154" s="23">
        <v>0</v>
      </c>
      <c r="Q154" s="23">
        <v>3.0769230769230771E-2</v>
      </c>
      <c r="R154" s="23">
        <v>9.2307692307692313E-2</v>
      </c>
      <c r="S154" s="23">
        <v>0</v>
      </c>
      <c r="T154" s="24">
        <v>325</v>
      </c>
    </row>
    <row r="155" spans="2:20" x14ac:dyDescent="0.2">
      <c r="B155" s="33" t="s">
        <v>285</v>
      </c>
      <c r="C155" s="18" t="s">
        <v>110</v>
      </c>
      <c r="D155" s="21" t="s">
        <v>201</v>
      </c>
      <c r="E155" s="23" t="s">
        <v>571</v>
      </c>
      <c r="F155" s="23" t="s">
        <v>571</v>
      </c>
      <c r="G155" s="23" t="s">
        <v>571</v>
      </c>
      <c r="H155" s="23" t="s">
        <v>571</v>
      </c>
      <c r="I155" s="23" t="s">
        <v>571</v>
      </c>
      <c r="J155" s="23" t="s">
        <v>571</v>
      </c>
      <c r="K155" s="23" t="s">
        <v>571</v>
      </c>
      <c r="L155" s="24" t="s">
        <v>571</v>
      </c>
      <c r="M155" s="23" t="s">
        <v>571</v>
      </c>
      <c r="N155" s="23" t="s">
        <v>571</v>
      </c>
      <c r="O155" s="23" t="s">
        <v>571</v>
      </c>
      <c r="P155" s="23" t="s">
        <v>571</v>
      </c>
      <c r="Q155" s="23" t="s">
        <v>571</v>
      </c>
      <c r="R155" s="23" t="s">
        <v>571</v>
      </c>
      <c r="S155" s="23" t="s">
        <v>571</v>
      </c>
      <c r="T155" s="24" t="s">
        <v>571</v>
      </c>
    </row>
    <row r="156" spans="2:20" x14ac:dyDescent="0.2">
      <c r="B156" s="33" t="s">
        <v>285</v>
      </c>
      <c r="C156" s="18" t="s">
        <v>111</v>
      </c>
      <c r="D156" s="21" t="s">
        <v>337</v>
      </c>
      <c r="E156" s="23" t="s">
        <v>571</v>
      </c>
      <c r="F156" s="23" t="s">
        <v>571</v>
      </c>
      <c r="G156" s="23" t="s">
        <v>571</v>
      </c>
      <c r="H156" s="23" t="s">
        <v>571</v>
      </c>
      <c r="I156" s="23" t="s">
        <v>571</v>
      </c>
      <c r="J156" s="23" t="s">
        <v>571</v>
      </c>
      <c r="K156" s="23" t="s">
        <v>571</v>
      </c>
      <c r="L156" s="24" t="s">
        <v>571</v>
      </c>
      <c r="M156" s="23" t="s">
        <v>571</v>
      </c>
      <c r="N156" s="23" t="s">
        <v>571</v>
      </c>
      <c r="O156" s="23" t="s">
        <v>571</v>
      </c>
      <c r="P156" s="23" t="s">
        <v>571</v>
      </c>
      <c r="Q156" s="23" t="s">
        <v>571</v>
      </c>
      <c r="R156" s="23" t="s">
        <v>571</v>
      </c>
      <c r="S156" s="23" t="s">
        <v>571</v>
      </c>
      <c r="T156" s="24" t="s">
        <v>571</v>
      </c>
    </row>
    <row r="157" spans="2:20" x14ac:dyDescent="0.2">
      <c r="B157" s="33" t="s">
        <v>289</v>
      </c>
      <c r="C157" s="18" t="s">
        <v>113</v>
      </c>
      <c r="D157" s="21" t="s">
        <v>338</v>
      </c>
      <c r="E157" s="23" t="s">
        <v>571</v>
      </c>
      <c r="F157" s="23" t="s">
        <v>571</v>
      </c>
      <c r="G157" s="23" t="s">
        <v>571</v>
      </c>
      <c r="H157" s="23" t="s">
        <v>571</v>
      </c>
      <c r="I157" s="23" t="s">
        <v>571</v>
      </c>
      <c r="J157" s="23" t="s">
        <v>571</v>
      </c>
      <c r="K157" s="23" t="s">
        <v>571</v>
      </c>
      <c r="L157" s="24" t="s">
        <v>571</v>
      </c>
      <c r="M157" s="23" t="s">
        <v>571</v>
      </c>
      <c r="N157" s="23" t="s">
        <v>571</v>
      </c>
      <c r="O157" s="23" t="s">
        <v>571</v>
      </c>
      <c r="P157" s="23" t="s">
        <v>571</v>
      </c>
      <c r="Q157" s="23" t="s">
        <v>571</v>
      </c>
      <c r="R157" s="23" t="s">
        <v>571</v>
      </c>
      <c r="S157" s="23" t="s">
        <v>571</v>
      </c>
      <c r="T157" s="24" t="s">
        <v>571</v>
      </c>
    </row>
    <row r="158" spans="2:20" x14ac:dyDescent="0.2">
      <c r="B158" s="33" t="s">
        <v>289</v>
      </c>
      <c r="C158" s="18" t="s">
        <v>522</v>
      </c>
      <c r="D158" s="21" t="s">
        <v>523</v>
      </c>
      <c r="E158" s="23" t="s">
        <v>571</v>
      </c>
      <c r="F158" s="23" t="s">
        <v>571</v>
      </c>
      <c r="G158" s="23" t="s">
        <v>571</v>
      </c>
      <c r="H158" s="23" t="s">
        <v>571</v>
      </c>
      <c r="I158" s="23" t="s">
        <v>571</v>
      </c>
      <c r="J158" s="23" t="s">
        <v>571</v>
      </c>
      <c r="K158" s="23" t="s">
        <v>571</v>
      </c>
      <c r="L158" s="24" t="s">
        <v>571</v>
      </c>
      <c r="M158" s="23" t="s">
        <v>571</v>
      </c>
      <c r="N158" s="23" t="s">
        <v>571</v>
      </c>
      <c r="O158" s="23" t="s">
        <v>571</v>
      </c>
      <c r="P158" s="23" t="s">
        <v>571</v>
      </c>
      <c r="Q158" s="23" t="s">
        <v>571</v>
      </c>
      <c r="R158" s="23" t="s">
        <v>571</v>
      </c>
      <c r="S158" s="23" t="s">
        <v>571</v>
      </c>
      <c r="T158" s="24" t="s">
        <v>571</v>
      </c>
    </row>
    <row r="159" spans="2:20" x14ac:dyDescent="0.2">
      <c r="B159" s="33" t="s">
        <v>289</v>
      </c>
      <c r="C159" s="18" t="s">
        <v>560</v>
      </c>
      <c r="D159" s="21" t="s">
        <v>561</v>
      </c>
      <c r="E159" s="23" t="s">
        <v>571</v>
      </c>
      <c r="F159" s="23" t="s">
        <v>571</v>
      </c>
      <c r="G159" s="23" t="s">
        <v>571</v>
      </c>
      <c r="H159" s="23" t="s">
        <v>571</v>
      </c>
      <c r="I159" s="23" t="s">
        <v>571</v>
      </c>
      <c r="J159" s="23" t="s">
        <v>571</v>
      </c>
      <c r="K159" s="23" t="s">
        <v>571</v>
      </c>
      <c r="L159" s="24" t="s">
        <v>571</v>
      </c>
      <c r="M159" s="23" t="s">
        <v>571</v>
      </c>
      <c r="N159" s="23" t="s">
        <v>571</v>
      </c>
      <c r="O159" s="23" t="s">
        <v>571</v>
      </c>
      <c r="P159" s="23" t="s">
        <v>571</v>
      </c>
      <c r="Q159" s="23" t="s">
        <v>571</v>
      </c>
      <c r="R159" s="23" t="s">
        <v>571</v>
      </c>
      <c r="S159" s="23" t="s">
        <v>571</v>
      </c>
      <c r="T159" s="24" t="s">
        <v>571</v>
      </c>
    </row>
    <row r="160" spans="2:20" x14ac:dyDescent="0.2">
      <c r="B160" s="33" t="s">
        <v>289</v>
      </c>
      <c r="C160" s="18" t="s">
        <v>114</v>
      </c>
      <c r="D160" s="21" t="s">
        <v>202</v>
      </c>
      <c r="E160" s="23" t="s">
        <v>571</v>
      </c>
      <c r="F160" s="23" t="s">
        <v>571</v>
      </c>
      <c r="G160" s="23" t="s">
        <v>571</v>
      </c>
      <c r="H160" s="23" t="s">
        <v>571</v>
      </c>
      <c r="I160" s="23" t="s">
        <v>571</v>
      </c>
      <c r="J160" s="23" t="s">
        <v>571</v>
      </c>
      <c r="K160" s="23" t="s">
        <v>571</v>
      </c>
      <c r="L160" s="24" t="s">
        <v>571</v>
      </c>
      <c r="M160" s="23" t="s">
        <v>571</v>
      </c>
      <c r="N160" s="23" t="s">
        <v>571</v>
      </c>
      <c r="O160" s="23" t="s">
        <v>571</v>
      </c>
      <c r="P160" s="23" t="s">
        <v>571</v>
      </c>
      <c r="Q160" s="23" t="s">
        <v>571</v>
      </c>
      <c r="R160" s="23" t="s">
        <v>571</v>
      </c>
      <c r="S160" s="23" t="s">
        <v>571</v>
      </c>
      <c r="T160" s="24" t="s">
        <v>571</v>
      </c>
    </row>
    <row r="161" spans="2:20" x14ac:dyDescent="0.2">
      <c r="B161" s="33" t="s">
        <v>289</v>
      </c>
      <c r="C161" s="18" t="s">
        <v>115</v>
      </c>
      <c r="D161" s="21" t="s">
        <v>339</v>
      </c>
      <c r="E161" s="23">
        <v>0.68980797636632196</v>
      </c>
      <c r="F161" s="23">
        <v>1.3293943870014771E-2</v>
      </c>
      <c r="G161" s="23">
        <v>0.13441654357459379</v>
      </c>
      <c r="H161" s="23">
        <v>9.7488921713441659E-2</v>
      </c>
      <c r="I161" s="23">
        <v>6.3515509601181686E-2</v>
      </c>
      <c r="J161" s="23">
        <v>0</v>
      </c>
      <c r="K161" s="23">
        <v>0</v>
      </c>
      <c r="L161" s="24">
        <v>3385</v>
      </c>
      <c r="M161" s="23">
        <v>0.75</v>
      </c>
      <c r="N161" s="23">
        <v>0</v>
      </c>
      <c r="O161" s="23">
        <v>0.13461538461538461</v>
      </c>
      <c r="P161" s="23">
        <v>5.7692307692307696E-2</v>
      </c>
      <c r="Q161" s="23">
        <v>5.7692307692307696E-2</v>
      </c>
      <c r="R161" s="23">
        <v>0</v>
      </c>
      <c r="S161" s="23">
        <v>0</v>
      </c>
      <c r="T161" s="24">
        <v>260</v>
      </c>
    </row>
    <row r="162" spans="2:20" x14ac:dyDescent="0.2">
      <c r="B162" s="33" t="s">
        <v>289</v>
      </c>
      <c r="C162" s="18" t="s">
        <v>116</v>
      </c>
      <c r="D162" s="21" t="s">
        <v>203</v>
      </c>
      <c r="E162" s="23" t="s">
        <v>571</v>
      </c>
      <c r="F162" s="23" t="s">
        <v>571</v>
      </c>
      <c r="G162" s="23" t="s">
        <v>571</v>
      </c>
      <c r="H162" s="23" t="s">
        <v>571</v>
      </c>
      <c r="I162" s="23" t="s">
        <v>571</v>
      </c>
      <c r="J162" s="23" t="s">
        <v>571</v>
      </c>
      <c r="K162" s="23" t="s">
        <v>571</v>
      </c>
      <c r="L162" s="24" t="s">
        <v>571</v>
      </c>
      <c r="M162" s="23" t="s">
        <v>571</v>
      </c>
      <c r="N162" s="23" t="s">
        <v>571</v>
      </c>
      <c r="O162" s="23" t="s">
        <v>571</v>
      </c>
      <c r="P162" s="23" t="s">
        <v>571</v>
      </c>
      <c r="Q162" s="23" t="s">
        <v>571</v>
      </c>
      <c r="R162" s="23" t="s">
        <v>571</v>
      </c>
      <c r="S162" s="23" t="s">
        <v>571</v>
      </c>
      <c r="T162" s="24" t="s">
        <v>571</v>
      </c>
    </row>
    <row r="163" spans="2:20" x14ac:dyDescent="0.2">
      <c r="B163" s="33" t="s">
        <v>289</v>
      </c>
      <c r="C163" s="18" t="s">
        <v>117</v>
      </c>
      <c r="D163" s="21" t="s">
        <v>204</v>
      </c>
      <c r="E163" s="23">
        <v>0.79938744257274119</v>
      </c>
      <c r="F163" s="23">
        <v>1.9908116385911178E-2</v>
      </c>
      <c r="G163" s="23">
        <v>2.4502297090352222E-2</v>
      </c>
      <c r="H163" s="23">
        <v>1.0719754977029096E-2</v>
      </c>
      <c r="I163" s="23">
        <v>7.656967840735069E-3</v>
      </c>
      <c r="J163" s="23">
        <v>0.13935681470137826</v>
      </c>
      <c r="K163" s="23">
        <v>0</v>
      </c>
      <c r="L163" s="24">
        <v>3265</v>
      </c>
      <c r="M163" s="23">
        <v>0.79661016949152541</v>
      </c>
      <c r="N163" s="23">
        <v>1.6949152542372881E-2</v>
      </c>
      <c r="O163" s="23">
        <v>3.3898305084745763E-2</v>
      </c>
      <c r="P163" s="23">
        <v>1.6949152542372881E-2</v>
      </c>
      <c r="Q163" s="23">
        <v>0</v>
      </c>
      <c r="R163" s="23">
        <v>0.13559322033898305</v>
      </c>
      <c r="S163" s="23">
        <v>0</v>
      </c>
      <c r="T163" s="24">
        <v>295</v>
      </c>
    </row>
    <row r="164" spans="2:20" x14ac:dyDescent="0.2">
      <c r="B164" s="33" t="s">
        <v>289</v>
      </c>
      <c r="C164" s="18" t="s">
        <v>512</v>
      </c>
      <c r="D164" s="21" t="s">
        <v>513</v>
      </c>
      <c r="E164" s="23" t="s">
        <v>571</v>
      </c>
      <c r="F164" s="23" t="s">
        <v>571</v>
      </c>
      <c r="G164" s="23" t="s">
        <v>571</v>
      </c>
      <c r="H164" s="23" t="s">
        <v>571</v>
      </c>
      <c r="I164" s="23" t="s">
        <v>571</v>
      </c>
      <c r="J164" s="23" t="s">
        <v>571</v>
      </c>
      <c r="K164" s="23" t="s">
        <v>571</v>
      </c>
      <c r="L164" s="24" t="s">
        <v>571</v>
      </c>
      <c r="M164" s="23" t="s">
        <v>571</v>
      </c>
      <c r="N164" s="23" t="s">
        <v>571</v>
      </c>
      <c r="O164" s="23" t="s">
        <v>571</v>
      </c>
      <c r="P164" s="23" t="s">
        <v>571</v>
      </c>
      <c r="Q164" s="23" t="s">
        <v>571</v>
      </c>
      <c r="R164" s="23" t="s">
        <v>571</v>
      </c>
      <c r="S164" s="23" t="s">
        <v>571</v>
      </c>
      <c r="T164" s="24" t="s">
        <v>571</v>
      </c>
    </row>
    <row r="165" spans="2:20" x14ac:dyDescent="0.2">
      <c r="B165" s="33" t="s">
        <v>289</v>
      </c>
      <c r="C165" s="18" t="s">
        <v>120</v>
      </c>
      <c r="D165" s="21" t="s">
        <v>340</v>
      </c>
      <c r="E165" s="23" t="s">
        <v>571</v>
      </c>
      <c r="F165" s="23" t="s">
        <v>571</v>
      </c>
      <c r="G165" s="23" t="s">
        <v>571</v>
      </c>
      <c r="H165" s="23" t="s">
        <v>571</v>
      </c>
      <c r="I165" s="23" t="s">
        <v>571</v>
      </c>
      <c r="J165" s="23" t="s">
        <v>571</v>
      </c>
      <c r="K165" s="23" t="s">
        <v>571</v>
      </c>
      <c r="L165" s="24" t="s">
        <v>571</v>
      </c>
      <c r="M165" s="23" t="s">
        <v>571</v>
      </c>
      <c r="N165" s="23" t="s">
        <v>571</v>
      </c>
      <c r="O165" s="23" t="s">
        <v>571</v>
      </c>
      <c r="P165" s="23" t="s">
        <v>571</v>
      </c>
      <c r="Q165" s="23" t="s">
        <v>571</v>
      </c>
      <c r="R165" s="23" t="s">
        <v>571</v>
      </c>
      <c r="S165" s="23" t="s">
        <v>571</v>
      </c>
      <c r="T165" s="24" t="s">
        <v>571</v>
      </c>
    </row>
    <row r="166" spans="2:20" x14ac:dyDescent="0.2">
      <c r="B166" s="33" t="s">
        <v>289</v>
      </c>
      <c r="C166" s="18" t="s">
        <v>524</v>
      </c>
      <c r="D166" s="21" t="s">
        <v>525</v>
      </c>
      <c r="E166" s="23">
        <v>0.93550955414012738</v>
      </c>
      <c r="F166" s="23">
        <v>5.5732484076433117E-3</v>
      </c>
      <c r="G166" s="23">
        <v>3.0254777070063694E-2</v>
      </c>
      <c r="H166" s="23">
        <v>7.1656050955414014E-3</v>
      </c>
      <c r="I166" s="23">
        <v>1.9904458598726114E-2</v>
      </c>
      <c r="J166" s="23">
        <v>7.9617834394904463E-4</v>
      </c>
      <c r="K166" s="23">
        <v>0</v>
      </c>
      <c r="L166" s="24">
        <v>6280</v>
      </c>
      <c r="M166" s="23">
        <v>0.95061728395061729</v>
      </c>
      <c r="N166" s="23">
        <v>1.2345679012345678E-2</v>
      </c>
      <c r="O166" s="23">
        <v>1.2345679012345678E-2</v>
      </c>
      <c r="P166" s="23">
        <v>0</v>
      </c>
      <c r="Q166" s="23">
        <v>1.2345679012345678E-2</v>
      </c>
      <c r="R166" s="23">
        <v>0</v>
      </c>
      <c r="S166" s="23">
        <v>0</v>
      </c>
      <c r="T166" s="24">
        <v>405</v>
      </c>
    </row>
    <row r="167" spans="2:20" x14ac:dyDescent="0.2">
      <c r="B167" s="33" t="s">
        <v>289</v>
      </c>
      <c r="C167" s="18" t="s">
        <v>121</v>
      </c>
      <c r="D167" s="21" t="s">
        <v>341</v>
      </c>
      <c r="E167" s="23">
        <v>0.90550070521861781</v>
      </c>
      <c r="F167" s="23">
        <v>2.1156558533145273E-2</v>
      </c>
      <c r="G167" s="23">
        <v>2.3977433004231313E-2</v>
      </c>
      <c r="H167" s="23">
        <v>1.4104372355430184E-2</v>
      </c>
      <c r="I167" s="23">
        <v>1.6925246826516221E-2</v>
      </c>
      <c r="J167" s="23">
        <v>1.1283497884344146E-2</v>
      </c>
      <c r="K167" s="23">
        <v>5.6417489421720732E-3</v>
      </c>
      <c r="L167" s="24">
        <v>3545</v>
      </c>
      <c r="M167" s="23">
        <v>0.91208791208791207</v>
      </c>
      <c r="N167" s="23">
        <v>1.098901098901099E-2</v>
      </c>
      <c r="O167" s="23">
        <v>1.098901098901099E-2</v>
      </c>
      <c r="P167" s="23">
        <v>2.197802197802198E-2</v>
      </c>
      <c r="Q167" s="23">
        <v>1.098901098901099E-2</v>
      </c>
      <c r="R167" s="23">
        <v>1.098901098901099E-2</v>
      </c>
      <c r="S167" s="23">
        <v>1.098901098901099E-2</v>
      </c>
      <c r="T167" s="24">
        <v>455</v>
      </c>
    </row>
    <row r="168" spans="2:20" x14ac:dyDescent="0.2">
      <c r="B168" s="33" t="s">
        <v>289</v>
      </c>
      <c r="C168" s="18" t="s">
        <v>122</v>
      </c>
      <c r="D168" s="21" t="s">
        <v>207</v>
      </c>
      <c r="E168" s="23">
        <v>0.7092696629213483</v>
      </c>
      <c r="F168" s="23">
        <v>2.3876404494382022E-2</v>
      </c>
      <c r="G168" s="23">
        <v>7.1629213483146062E-2</v>
      </c>
      <c r="H168" s="23">
        <v>9.8314606741573038E-2</v>
      </c>
      <c r="I168" s="23">
        <v>2.9494382022471909E-2</v>
      </c>
      <c r="J168" s="23">
        <v>6.6011235955056174E-2</v>
      </c>
      <c r="K168" s="23">
        <v>2.8089887640449437E-3</v>
      </c>
      <c r="L168" s="24">
        <v>3560</v>
      </c>
      <c r="M168" s="23" t="s">
        <v>571</v>
      </c>
      <c r="N168" s="23" t="s">
        <v>571</v>
      </c>
      <c r="O168" s="23" t="s">
        <v>571</v>
      </c>
      <c r="P168" s="23" t="s">
        <v>571</v>
      </c>
      <c r="Q168" s="23" t="s">
        <v>571</v>
      </c>
      <c r="R168" s="23" t="s">
        <v>571</v>
      </c>
      <c r="S168" s="23" t="s">
        <v>571</v>
      </c>
      <c r="T168" s="24" t="s">
        <v>571</v>
      </c>
    </row>
    <row r="169" spans="2:20" x14ac:dyDescent="0.2">
      <c r="B169" s="33" t="s">
        <v>289</v>
      </c>
      <c r="C169" s="18" t="s">
        <v>510</v>
      </c>
      <c r="D169" s="21" t="s">
        <v>511</v>
      </c>
      <c r="E169" s="23">
        <v>0.29307282415630553</v>
      </c>
      <c r="F169" s="23">
        <v>3.552397868561279E-3</v>
      </c>
      <c r="G169" s="23">
        <v>3.552397868561279E-3</v>
      </c>
      <c r="H169" s="23">
        <v>0</v>
      </c>
      <c r="I169" s="23">
        <v>0</v>
      </c>
      <c r="J169" s="23">
        <v>0</v>
      </c>
      <c r="K169" s="23">
        <v>0.69626998223801062</v>
      </c>
      <c r="L169" s="24">
        <v>2815</v>
      </c>
      <c r="M169" s="23" t="s">
        <v>571</v>
      </c>
      <c r="N169" s="23" t="s">
        <v>571</v>
      </c>
      <c r="O169" s="23" t="s">
        <v>571</v>
      </c>
      <c r="P169" s="23" t="s">
        <v>571</v>
      </c>
      <c r="Q169" s="23" t="s">
        <v>571</v>
      </c>
      <c r="R169" s="23" t="s">
        <v>571</v>
      </c>
      <c r="S169" s="23" t="s">
        <v>571</v>
      </c>
      <c r="T169" s="24" t="s">
        <v>571</v>
      </c>
    </row>
    <row r="170" spans="2:20" x14ac:dyDescent="0.2">
      <c r="B170" s="33" t="s">
        <v>289</v>
      </c>
      <c r="C170" s="18" t="s">
        <v>124</v>
      </c>
      <c r="D170" s="21" t="s">
        <v>342</v>
      </c>
      <c r="E170" s="23">
        <v>0.81505102040816324</v>
      </c>
      <c r="F170" s="23">
        <v>3.8265306122448979E-3</v>
      </c>
      <c r="G170" s="23">
        <v>8.9285714285714281E-3</v>
      </c>
      <c r="H170" s="23">
        <v>1.2755102040816326E-3</v>
      </c>
      <c r="I170" s="23">
        <v>5.1020408163265302E-3</v>
      </c>
      <c r="J170" s="23">
        <v>0.11607142857142858</v>
      </c>
      <c r="K170" s="23">
        <v>5.1020408163265307E-2</v>
      </c>
      <c r="L170" s="24">
        <v>3920</v>
      </c>
      <c r="M170" s="23">
        <v>0.84126984126984128</v>
      </c>
      <c r="N170" s="23">
        <v>0</v>
      </c>
      <c r="O170" s="23">
        <v>1.5873015873015872E-2</v>
      </c>
      <c r="P170" s="23">
        <v>0</v>
      </c>
      <c r="Q170" s="23">
        <v>0</v>
      </c>
      <c r="R170" s="23">
        <v>9.5238095238095233E-2</v>
      </c>
      <c r="S170" s="23">
        <v>3.1746031746031744E-2</v>
      </c>
      <c r="T170" s="24">
        <v>315</v>
      </c>
    </row>
    <row r="171" spans="2:20" x14ac:dyDescent="0.2">
      <c r="B171" s="33" t="s">
        <v>289</v>
      </c>
      <c r="C171" s="18" t="s">
        <v>516</v>
      </c>
      <c r="D171" s="21" t="s">
        <v>517</v>
      </c>
      <c r="E171" s="23">
        <v>0.19711129991503823</v>
      </c>
      <c r="F171" s="23">
        <v>8.4961767204757861E-4</v>
      </c>
      <c r="G171" s="23">
        <v>1.6992353440951572E-2</v>
      </c>
      <c r="H171" s="23">
        <v>8.4961767204757861E-4</v>
      </c>
      <c r="I171" s="23">
        <v>8.4961767204757861E-4</v>
      </c>
      <c r="J171" s="23">
        <v>0.78079864061172477</v>
      </c>
      <c r="K171" s="23">
        <v>2.5488530161427358E-3</v>
      </c>
      <c r="L171" s="24">
        <v>5885</v>
      </c>
      <c r="M171" s="23" t="s">
        <v>571</v>
      </c>
      <c r="N171" s="23" t="s">
        <v>571</v>
      </c>
      <c r="O171" s="23" t="s">
        <v>571</v>
      </c>
      <c r="P171" s="23" t="s">
        <v>571</v>
      </c>
      <c r="Q171" s="23" t="s">
        <v>571</v>
      </c>
      <c r="R171" s="23" t="s">
        <v>571</v>
      </c>
      <c r="S171" s="23" t="s">
        <v>571</v>
      </c>
      <c r="T171" s="24" t="s">
        <v>571</v>
      </c>
    </row>
    <row r="172" spans="2:20" x14ac:dyDescent="0.2">
      <c r="B172" s="33" t="s">
        <v>289</v>
      </c>
      <c r="C172" s="18" t="s">
        <v>567</v>
      </c>
      <c r="D172" s="21" t="s">
        <v>568</v>
      </c>
      <c r="E172" s="23" t="s">
        <v>571</v>
      </c>
      <c r="F172" s="23" t="s">
        <v>571</v>
      </c>
      <c r="G172" s="23" t="s">
        <v>571</v>
      </c>
      <c r="H172" s="23" t="s">
        <v>571</v>
      </c>
      <c r="I172" s="23" t="s">
        <v>571</v>
      </c>
      <c r="J172" s="23" t="s">
        <v>571</v>
      </c>
      <c r="K172" s="23" t="s">
        <v>571</v>
      </c>
      <c r="L172" s="24" t="s">
        <v>571</v>
      </c>
      <c r="M172" s="23" t="s">
        <v>571</v>
      </c>
      <c r="N172" s="23" t="s">
        <v>571</v>
      </c>
      <c r="O172" s="23" t="s">
        <v>571</v>
      </c>
      <c r="P172" s="23" t="s">
        <v>571</v>
      </c>
      <c r="Q172" s="23" t="s">
        <v>571</v>
      </c>
      <c r="R172" s="23" t="s">
        <v>571</v>
      </c>
      <c r="S172" s="23" t="s">
        <v>571</v>
      </c>
      <c r="T172" s="24" t="s">
        <v>571</v>
      </c>
    </row>
    <row r="173" spans="2:20" x14ac:dyDescent="0.2">
      <c r="B173" s="33" t="s">
        <v>289</v>
      </c>
      <c r="C173" s="18" t="s">
        <v>520</v>
      </c>
      <c r="D173" s="21" t="s">
        <v>521</v>
      </c>
      <c r="E173" s="23">
        <v>0.29716981132075471</v>
      </c>
      <c r="F173" s="23">
        <v>6.2893081761006293E-3</v>
      </c>
      <c r="G173" s="23">
        <v>3.1446540880503146E-3</v>
      </c>
      <c r="H173" s="23">
        <v>0</v>
      </c>
      <c r="I173" s="23">
        <v>1.5723270440251573E-3</v>
      </c>
      <c r="J173" s="23">
        <v>1.4150943396226415E-2</v>
      </c>
      <c r="K173" s="23">
        <v>0.67610062893081757</v>
      </c>
      <c r="L173" s="24">
        <v>3180</v>
      </c>
      <c r="M173" s="23">
        <v>0.23684210526315788</v>
      </c>
      <c r="N173" s="23">
        <v>0</v>
      </c>
      <c r="O173" s="23">
        <v>0</v>
      </c>
      <c r="P173" s="23">
        <v>0</v>
      </c>
      <c r="Q173" s="23">
        <v>0</v>
      </c>
      <c r="R173" s="23">
        <v>2.6315789473684209E-2</v>
      </c>
      <c r="S173" s="23">
        <v>0.71052631578947367</v>
      </c>
      <c r="T173" s="24">
        <v>190</v>
      </c>
    </row>
    <row r="174" spans="2:20" x14ac:dyDescent="0.2">
      <c r="B174" s="33" t="s">
        <v>289</v>
      </c>
      <c r="C174" s="18" t="s">
        <v>514</v>
      </c>
      <c r="D174" s="21" t="s">
        <v>515</v>
      </c>
      <c r="E174" s="23">
        <v>0.45495093666369313</v>
      </c>
      <c r="F174" s="23">
        <v>8.9206066012488853E-4</v>
      </c>
      <c r="G174" s="23">
        <v>8.9206066012488853E-4</v>
      </c>
      <c r="H174" s="23">
        <v>1.7841213202497771E-3</v>
      </c>
      <c r="I174" s="23">
        <v>8.9206066012488853E-4</v>
      </c>
      <c r="J174" s="23">
        <v>0.53969669937555753</v>
      </c>
      <c r="K174" s="23">
        <v>0</v>
      </c>
      <c r="L174" s="24">
        <v>5605</v>
      </c>
      <c r="M174" s="23" t="s">
        <v>571</v>
      </c>
      <c r="N174" s="23" t="s">
        <v>571</v>
      </c>
      <c r="O174" s="23" t="s">
        <v>571</v>
      </c>
      <c r="P174" s="23" t="s">
        <v>571</v>
      </c>
      <c r="Q174" s="23" t="s">
        <v>571</v>
      </c>
      <c r="R174" s="23" t="s">
        <v>571</v>
      </c>
      <c r="S174" s="23" t="s">
        <v>571</v>
      </c>
      <c r="T174" s="24" t="s">
        <v>571</v>
      </c>
    </row>
    <row r="175" spans="2:20" x14ac:dyDescent="0.2">
      <c r="B175" s="33" t="s">
        <v>289</v>
      </c>
      <c r="C175" s="18" t="s">
        <v>518</v>
      </c>
      <c r="D175" s="21" t="s">
        <v>519</v>
      </c>
      <c r="E175" s="23">
        <v>0.47911392405063291</v>
      </c>
      <c r="F175" s="23">
        <v>1.9620253164556962E-2</v>
      </c>
      <c r="G175" s="23">
        <v>0.05</v>
      </c>
      <c r="H175" s="23">
        <v>1.8987341772151899E-2</v>
      </c>
      <c r="I175" s="23">
        <v>2.911392405063291E-2</v>
      </c>
      <c r="J175" s="23">
        <v>8.3544303797468356E-2</v>
      </c>
      <c r="K175" s="23">
        <v>0.32088607594936708</v>
      </c>
      <c r="L175" s="24">
        <v>7900</v>
      </c>
      <c r="M175" s="23" t="s">
        <v>571</v>
      </c>
      <c r="N175" s="23" t="s">
        <v>571</v>
      </c>
      <c r="O175" s="23" t="s">
        <v>571</v>
      </c>
      <c r="P175" s="23" t="s">
        <v>571</v>
      </c>
      <c r="Q175" s="23" t="s">
        <v>571</v>
      </c>
      <c r="R175" s="23" t="s">
        <v>571</v>
      </c>
      <c r="S175" s="23" t="s">
        <v>571</v>
      </c>
      <c r="T175" s="24" t="s">
        <v>571</v>
      </c>
    </row>
    <row r="176" spans="2:20" x14ac:dyDescent="0.2">
      <c r="B176" s="33" t="s">
        <v>289</v>
      </c>
      <c r="C176" s="18" t="s">
        <v>129</v>
      </c>
      <c r="D176" s="21" t="s">
        <v>344</v>
      </c>
      <c r="E176" s="23">
        <v>0.73087705246295553</v>
      </c>
      <c r="F176" s="23">
        <v>1.4817781337605127E-2</v>
      </c>
      <c r="G176" s="23">
        <v>2.2426912294753704E-2</v>
      </c>
      <c r="H176" s="23">
        <v>1.2414897877452943E-2</v>
      </c>
      <c r="I176" s="23">
        <v>8.8105726872246704E-3</v>
      </c>
      <c r="J176" s="23">
        <v>0.1513816579895875</v>
      </c>
      <c r="K176" s="23">
        <v>5.9671605927112535E-2</v>
      </c>
      <c r="L176" s="24">
        <v>12485</v>
      </c>
      <c r="M176" s="23" t="s">
        <v>571</v>
      </c>
      <c r="N176" s="23" t="s">
        <v>571</v>
      </c>
      <c r="O176" s="23" t="s">
        <v>571</v>
      </c>
      <c r="P176" s="23" t="s">
        <v>571</v>
      </c>
      <c r="Q176" s="23" t="s">
        <v>571</v>
      </c>
      <c r="R176" s="23" t="s">
        <v>571</v>
      </c>
      <c r="S176" s="23" t="s">
        <v>571</v>
      </c>
      <c r="T176" s="24" t="s">
        <v>571</v>
      </c>
    </row>
    <row r="177" spans="2:20" x14ac:dyDescent="0.2">
      <c r="B177" s="33" t="s">
        <v>289</v>
      </c>
      <c r="C177" s="18" t="s">
        <v>508</v>
      </c>
      <c r="D177" s="21" t="s">
        <v>509</v>
      </c>
      <c r="E177" s="23" t="s">
        <v>571</v>
      </c>
      <c r="F177" s="23" t="s">
        <v>571</v>
      </c>
      <c r="G177" s="23" t="s">
        <v>571</v>
      </c>
      <c r="H177" s="23" t="s">
        <v>571</v>
      </c>
      <c r="I177" s="23" t="s">
        <v>571</v>
      </c>
      <c r="J177" s="23" t="s">
        <v>571</v>
      </c>
      <c r="K177" s="23" t="s">
        <v>571</v>
      </c>
      <c r="L177" s="24" t="s">
        <v>571</v>
      </c>
      <c r="M177" s="23" t="s">
        <v>571</v>
      </c>
      <c r="N177" s="23" t="s">
        <v>571</v>
      </c>
      <c r="O177" s="23" t="s">
        <v>571</v>
      </c>
      <c r="P177" s="23" t="s">
        <v>571</v>
      </c>
      <c r="Q177" s="23" t="s">
        <v>571</v>
      </c>
      <c r="R177" s="23" t="s">
        <v>571</v>
      </c>
      <c r="S177" s="23" t="s">
        <v>571</v>
      </c>
      <c r="T177" s="24" t="s">
        <v>571</v>
      </c>
    </row>
    <row r="178" spans="2:20" x14ac:dyDescent="0.2">
      <c r="B178" s="33" t="s">
        <v>296</v>
      </c>
      <c r="C178" s="18" t="s">
        <v>526</v>
      </c>
      <c r="D178" s="21" t="s">
        <v>527</v>
      </c>
      <c r="E178" s="23">
        <v>0.76122082585278272</v>
      </c>
      <c r="F178" s="23">
        <v>5.3859964093357273E-3</v>
      </c>
      <c r="G178" s="23">
        <v>3.5906642728904849E-3</v>
      </c>
      <c r="H178" s="23">
        <v>1.7953321364452424E-3</v>
      </c>
      <c r="I178" s="23">
        <v>1.7953321364452424E-3</v>
      </c>
      <c r="J178" s="23">
        <v>1.2567324955116697E-2</v>
      </c>
      <c r="K178" s="23">
        <v>0.21364452423698385</v>
      </c>
      <c r="L178" s="24">
        <v>2785</v>
      </c>
      <c r="M178" s="23" t="s">
        <v>571</v>
      </c>
      <c r="N178" s="23" t="s">
        <v>571</v>
      </c>
      <c r="O178" s="23" t="s">
        <v>571</v>
      </c>
      <c r="P178" s="23" t="s">
        <v>571</v>
      </c>
      <c r="Q178" s="23" t="s">
        <v>571</v>
      </c>
      <c r="R178" s="23" t="s">
        <v>571</v>
      </c>
      <c r="S178" s="23" t="s">
        <v>571</v>
      </c>
      <c r="T178" s="24" t="s">
        <v>571</v>
      </c>
    </row>
    <row r="179" spans="2:20" x14ac:dyDescent="0.2">
      <c r="B179" s="33" t="s">
        <v>296</v>
      </c>
      <c r="C179" s="18" t="s">
        <v>132</v>
      </c>
      <c r="D179" s="21" t="s">
        <v>214</v>
      </c>
      <c r="E179" s="23">
        <v>0.79609929078014185</v>
      </c>
      <c r="F179" s="23">
        <v>2.7482269503546101E-2</v>
      </c>
      <c r="G179" s="23">
        <v>8.4219858156028365E-2</v>
      </c>
      <c r="H179" s="23">
        <v>2.5709219858156027E-2</v>
      </c>
      <c r="I179" s="23">
        <v>3.1914893617021274E-2</v>
      </c>
      <c r="J179" s="23">
        <v>2.8368794326241134E-2</v>
      </c>
      <c r="K179" s="23">
        <v>7.0921985815602835E-3</v>
      </c>
      <c r="L179" s="24">
        <v>5640</v>
      </c>
      <c r="M179" s="23" t="s">
        <v>571</v>
      </c>
      <c r="N179" s="23" t="s">
        <v>571</v>
      </c>
      <c r="O179" s="23" t="s">
        <v>571</v>
      </c>
      <c r="P179" s="23" t="s">
        <v>571</v>
      </c>
      <c r="Q179" s="23" t="s">
        <v>571</v>
      </c>
      <c r="R179" s="23" t="s">
        <v>571</v>
      </c>
      <c r="S179" s="23" t="s">
        <v>571</v>
      </c>
      <c r="T179" s="24" t="s">
        <v>571</v>
      </c>
    </row>
    <row r="180" spans="2:20" x14ac:dyDescent="0.2">
      <c r="B180" s="33" t="s">
        <v>296</v>
      </c>
      <c r="C180" s="18" t="s">
        <v>565</v>
      </c>
      <c r="D180" s="21" t="s">
        <v>566</v>
      </c>
      <c r="E180" s="23" t="s">
        <v>571</v>
      </c>
      <c r="F180" s="23" t="s">
        <v>571</v>
      </c>
      <c r="G180" s="23" t="s">
        <v>571</v>
      </c>
      <c r="H180" s="23" t="s">
        <v>571</v>
      </c>
      <c r="I180" s="23" t="s">
        <v>571</v>
      </c>
      <c r="J180" s="23" t="s">
        <v>571</v>
      </c>
      <c r="K180" s="23" t="s">
        <v>571</v>
      </c>
      <c r="L180" s="24" t="s">
        <v>571</v>
      </c>
      <c r="M180" s="23" t="s">
        <v>571</v>
      </c>
      <c r="N180" s="23" t="s">
        <v>571</v>
      </c>
      <c r="O180" s="23" t="s">
        <v>571</v>
      </c>
      <c r="P180" s="23" t="s">
        <v>571</v>
      </c>
      <c r="Q180" s="23" t="s">
        <v>571</v>
      </c>
      <c r="R180" s="23" t="s">
        <v>571</v>
      </c>
      <c r="S180" s="23" t="s">
        <v>571</v>
      </c>
      <c r="T180" s="24" t="s">
        <v>571</v>
      </c>
    </row>
    <row r="181" spans="2:20" x14ac:dyDescent="0.2">
      <c r="B181" s="33" t="s">
        <v>296</v>
      </c>
      <c r="C181" s="18" t="s">
        <v>135</v>
      </c>
      <c r="D181" s="21" t="s">
        <v>216</v>
      </c>
      <c r="E181" s="23">
        <v>0.82666666666666666</v>
      </c>
      <c r="F181" s="23">
        <v>8.0000000000000002E-3</v>
      </c>
      <c r="G181" s="23">
        <v>5.3333333333333332E-3</v>
      </c>
      <c r="H181" s="23">
        <v>2.6666666666666666E-3</v>
      </c>
      <c r="I181" s="23">
        <v>2.6666666666666666E-3</v>
      </c>
      <c r="J181" s="23">
        <v>0</v>
      </c>
      <c r="K181" s="23">
        <v>0.15733333333333333</v>
      </c>
      <c r="L181" s="24">
        <v>1875</v>
      </c>
      <c r="M181" s="23">
        <v>0.93103448275862066</v>
      </c>
      <c r="N181" s="23">
        <v>0</v>
      </c>
      <c r="O181" s="23">
        <v>0</v>
      </c>
      <c r="P181" s="23">
        <v>0</v>
      </c>
      <c r="Q181" s="23">
        <v>0</v>
      </c>
      <c r="R181" s="23">
        <v>0</v>
      </c>
      <c r="S181" s="23">
        <v>3.4482758620689655E-2</v>
      </c>
      <c r="T181" s="24">
        <v>145</v>
      </c>
    </row>
    <row r="182" spans="2:20" x14ac:dyDescent="0.2">
      <c r="B182" s="33" t="s">
        <v>296</v>
      </c>
      <c r="C182" s="18" t="s">
        <v>137</v>
      </c>
      <c r="D182" s="21" t="s">
        <v>217</v>
      </c>
      <c r="E182" s="23" t="s">
        <v>571</v>
      </c>
      <c r="F182" s="23" t="s">
        <v>571</v>
      </c>
      <c r="G182" s="23" t="s">
        <v>571</v>
      </c>
      <c r="H182" s="23" t="s">
        <v>571</v>
      </c>
      <c r="I182" s="23" t="s">
        <v>571</v>
      </c>
      <c r="J182" s="23" t="s">
        <v>571</v>
      </c>
      <c r="K182" s="23" t="s">
        <v>571</v>
      </c>
      <c r="L182" s="24" t="s">
        <v>571</v>
      </c>
      <c r="M182" s="23" t="s">
        <v>571</v>
      </c>
      <c r="N182" s="23" t="s">
        <v>571</v>
      </c>
      <c r="O182" s="23" t="s">
        <v>571</v>
      </c>
      <c r="P182" s="23" t="s">
        <v>571</v>
      </c>
      <c r="Q182" s="23" t="s">
        <v>571</v>
      </c>
      <c r="R182" s="23" t="s">
        <v>571</v>
      </c>
      <c r="S182" s="23" t="s">
        <v>571</v>
      </c>
      <c r="T182" s="24" t="s">
        <v>571</v>
      </c>
    </row>
    <row r="183" spans="2:20" x14ac:dyDescent="0.2">
      <c r="B183" s="33" t="s">
        <v>296</v>
      </c>
      <c r="C183" s="18" t="s">
        <v>139</v>
      </c>
      <c r="D183" s="21" t="s">
        <v>219</v>
      </c>
      <c r="E183" s="23">
        <v>0.88479001135073776</v>
      </c>
      <c r="F183" s="23">
        <v>7.9455164585698068E-3</v>
      </c>
      <c r="G183" s="23">
        <v>5.6753688989784334E-3</v>
      </c>
      <c r="H183" s="23">
        <v>2.2701475595913734E-3</v>
      </c>
      <c r="I183" s="23">
        <v>6.8104426787741201E-3</v>
      </c>
      <c r="J183" s="23">
        <v>5.8456299659477864E-2</v>
      </c>
      <c r="K183" s="23">
        <v>3.4052213393870601E-2</v>
      </c>
      <c r="L183" s="24">
        <v>8810</v>
      </c>
      <c r="M183" s="23">
        <v>0.89130434782608692</v>
      </c>
      <c r="N183" s="23">
        <v>1.0869565217391304E-2</v>
      </c>
      <c r="O183" s="23">
        <v>1.0869565217391304E-2</v>
      </c>
      <c r="P183" s="23">
        <v>0</v>
      </c>
      <c r="Q183" s="23">
        <v>0</v>
      </c>
      <c r="R183" s="23">
        <v>5.434782608695652E-2</v>
      </c>
      <c r="S183" s="23">
        <v>2.1739130434782608E-2</v>
      </c>
      <c r="T183" s="24">
        <v>460</v>
      </c>
    </row>
    <row r="184" spans="2:20" x14ac:dyDescent="0.2">
      <c r="B184" s="33" t="s">
        <v>296</v>
      </c>
      <c r="C184" s="18" t="s">
        <v>530</v>
      </c>
      <c r="D184" s="21" t="s">
        <v>531</v>
      </c>
      <c r="E184" s="23" t="s">
        <v>571</v>
      </c>
      <c r="F184" s="23" t="s">
        <v>571</v>
      </c>
      <c r="G184" s="23" t="s">
        <v>571</v>
      </c>
      <c r="H184" s="23" t="s">
        <v>571</v>
      </c>
      <c r="I184" s="23" t="s">
        <v>571</v>
      </c>
      <c r="J184" s="23" t="s">
        <v>571</v>
      </c>
      <c r="K184" s="23" t="s">
        <v>571</v>
      </c>
      <c r="L184" s="24" t="s">
        <v>571</v>
      </c>
      <c r="M184" s="23" t="s">
        <v>571</v>
      </c>
      <c r="N184" s="23" t="s">
        <v>571</v>
      </c>
      <c r="O184" s="23" t="s">
        <v>571</v>
      </c>
      <c r="P184" s="23" t="s">
        <v>571</v>
      </c>
      <c r="Q184" s="23" t="s">
        <v>571</v>
      </c>
      <c r="R184" s="23" t="s">
        <v>571</v>
      </c>
      <c r="S184" s="23" t="s">
        <v>571</v>
      </c>
      <c r="T184" s="24" t="s">
        <v>571</v>
      </c>
    </row>
    <row r="185" spans="2:20" x14ac:dyDescent="0.2">
      <c r="B185" s="33" t="s">
        <v>296</v>
      </c>
      <c r="C185" s="18" t="s">
        <v>528</v>
      </c>
      <c r="D185" s="21" t="s">
        <v>529</v>
      </c>
      <c r="E185" s="23">
        <v>0.95114942528735635</v>
      </c>
      <c r="F185" s="23">
        <v>5.7471264367816091E-3</v>
      </c>
      <c r="G185" s="23">
        <v>2.8735632183908046E-3</v>
      </c>
      <c r="H185" s="23">
        <v>0</v>
      </c>
      <c r="I185" s="23">
        <v>0</v>
      </c>
      <c r="J185" s="23">
        <v>1.4367816091954023E-2</v>
      </c>
      <c r="K185" s="23">
        <v>2.5862068965517241E-2</v>
      </c>
      <c r="L185" s="24">
        <v>1740</v>
      </c>
      <c r="M185" s="23" t="s">
        <v>571</v>
      </c>
      <c r="N185" s="23" t="s">
        <v>571</v>
      </c>
      <c r="O185" s="23" t="s">
        <v>571</v>
      </c>
      <c r="P185" s="23" t="s">
        <v>571</v>
      </c>
      <c r="Q185" s="23" t="s">
        <v>571</v>
      </c>
      <c r="R185" s="23" t="s">
        <v>571</v>
      </c>
      <c r="S185" s="23" t="s">
        <v>571</v>
      </c>
      <c r="T185" s="24" t="s">
        <v>571</v>
      </c>
    </row>
    <row r="186" spans="2:20" x14ac:dyDescent="0.2">
      <c r="B186" s="33" t="s">
        <v>296</v>
      </c>
      <c r="C186" s="18" t="s">
        <v>140</v>
      </c>
      <c r="D186" s="21" t="s">
        <v>346</v>
      </c>
      <c r="E186" s="23">
        <v>0.92007797270955161</v>
      </c>
      <c r="F186" s="23">
        <v>7.7972709551656916E-3</v>
      </c>
      <c r="G186" s="23">
        <v>7.7972709551656916E-3</v>
      </c>
      <c r="H186" s="23">
        <v>1.9493177387914229E-3</v>
      </c>
      <c r="I186" s="23">
        <v>3.8986354775828458E-3</v>
      </c>
      <c r="J186" s="23">
        <v>5.4580896686159841E-2</v>
      </c>
      <c r="K186" s="23">
        <v>3.8986354775828458E-3</v>
      </c>
      <c r="L186" s="24">
        <v>2565</v>
      </c>
      <c r="M186" s="23">
        <v>0.91304347826086951</v>
      </c>
      <c r="N186" s="23">
        <v>2.1739130434782608E-2</v>
      </c>
      <c r="O186" s="23">
        <v>0</v>
      </c>
      <c r="P186" s="23">
        <v>0</v>
      </c>
      <c r="Q186" s="23">
        <v>0</v>
      </c>
      <c r="R186" s="23">
        <v>6.5217391304347824E-2</v>
      </c>
      <c r="S186" s="23">
        <v>0</v>
      </c>
      <c r="T186" s="24">
        <v>230</v>
      </c>
    </row>
    <row r="187" spans="2:20" x14ac:dyDescent="0.2">
      <c r="B187" s="33" t="s">
        <v>296</v>
      </c>
      <c r="C187" s="18" t="s">
        <v>347</v>
      </c>
      <c r="D187" s="21" t="s">
        <v>348</v>
      </c>
      <c r="E187" s="23" t="s">
        <v>571</v>
      </c>
      <c r="F187" s="23" t="s">
        <v>571</v>
      </c>
      <c r="G187" s="23" t="s">
        <v>571</v>
      </c>
      <c r="H187" s="23" t="s">
        <v>571</v>
      </c>
      <c r="I187" s="23" t="s">
        <v>571</v>
      </c>
      <c r="J187" s="23" t="s">
        <v>571</v>
      </c>
      <c r="K187" s="23" t="s">
        <v>571</v>
      </c>
      <c r="L187" s="24" t="s">
        <v>571</v>
      </c>
      <c r="M187" s="23" t="s">
        <v>571</v>
      </c>
      <c r="N187" s="23" t="s">
        <v>571</v>
      </c>
      <c r="O187" s="23" t="s">
        <v>571</v>
      </c>
      <c r="P187" s="23" t="s">
        <v>571</v>
      </c>
      <c r="Q187" s="23" t="s">
        <v>571</v>
      </c>
      <c r="R187" s="23" t="s">
        <v>571</v>
      </c>
      <c r="S187" s="23" t="s">
        <v>571</v>
      </c>
      <c r="T187" s="24" t="s">
        <v>571</v>
      </c>
    </row>
    <row r="188" spans="2:20" x14ac:dyDescent="0.2">
      <c r="B188" s="33" t="s">
        <v>296</v>
      </c>
      <c r="C188" s="18" t="s">
        <v>134</v>
      </c>
      <c r="D188" s="21" t="s">
        <v>349</v>
      </c>
      <c r="E188" s="23">
        <v>0.86819484240687683</v>
      </c>
      <c r="F188" s="23">
        <v>1.2893982808022923E-2</v>
      </c>
      <c r="G188" s="23">
        <v>1.0028653295128941E-2</v>
      </c>
      <c r="H188" s="23">
        <v>1.1461318051575931E-2</v>
      </c>
      <c r="I188" s="23">
        <v>1.1461318051575931E-2</v>
      </c>
      <c r="J188" s="23">
        <v>1.4326647564469915E-2</v>
      </c>
      <c r="K188" s="23">
        <v>7.1633237822349566E-2</v>
      </c>
      <c r="L188" s="24">
        <v>3490</v>
      </c>
      <c r="M188" s="23">
        <v>0.8571428571428571</v>
      </c>
      <c r="N188" s="23">
        <v>2.3809523809523808E-2</v>
      </c>
      <c r="O188" s="23">
        <v>2.3809523809523808E-2</v>
      </c>
      <c r="P188" s="23">
        <v>0</v>
      </c>
      <c r="Q188" s="23">
        <v>0</v>
      </c>
      <c r="R188" s="23">
        <v>2.3809523809523808E-2</v>
      </c>
      <c r="S188" s="23">
        <v>7.1428571428571425E-2</v>
      </c>
      <c r="T188" s="24">
        <v>210</v>
      </c>
    </row>
    <row r="189" spans="2:20" x14ac:dyDescent="0.2">
      <c r="B189"/>
      <c r="C189"/>
      <c r="D189"/>
      <c r="E189"/>
      <c r="F189"/>
      <c r="G189"/>
      <c r="H189"/>
      <c r="I189"/>
      <c r="J189"/>
      <c r="K189"/>
      <c r="L189"/>
      <c r="M189"/>
      <c r="N189"/>
      <c r="O189"/>
      <c r="P189"/>
      <c r="Q189"/>
      <c r="R189"/>
      <c r="S189"/>
      <c r="T189"/>
    </row>
    <row r="190" spans="2:20" x14ac:dyDescent="0.2">
      <c r="B190" s="35" t="s">
        <v>245</v>
      </c>
    </row>
    <row r="191" spans="2:20" x14ac:dyDescent="0.2">
      <c r="B191" s="16"/>
    </row>
    <row r="192" spans="2:20" x14ac:dyDescent="0.2">
      <c r="B192" s="16" t="s">
        <v>574</v>
      </c>
    </row>
    <row r="193" spans="2:3" x14ac:dyDescent="0.2">
      <c r="B193" s="16" t="s">
        <v>246</v>
      </c>
    </row>
    <row r="194" spans="2:3" x14ac:dyDescent="0.2">
      <c r="B194" s="16" t="s">
        <v>249</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f4581c100ff13a9984a8219a584561d9">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ba3875bd88cd051a3202d2b5562ff6da"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B9765DAA-F90D-45DA-86C3-6EC868B3B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purl.org/dc/dcmitype/"/>
    <ds:schemaRef ds:uri="http://schemas.microsoft.com/office/2006/documentManagement/types"/>
    <ds:schemaRef ds:uri="http://schemas.microsoft.com/office/2006/metadata/properties"/>
    <ds:schemaRef ds:uri="http://purl.org/dc/elements/1.1/"/>
    <ds:schemaRef ds:uri="5fcde14c-a1ff-41f1-a210-ce352d4e962b"/>
    <ds:schemaRef ds:uri="http://schemas.microsoft.com/office/infopath/2007/PartnerControls"/>
    <ds:schemaRef ds:uri="http://schemas.openxmlformats.org/package/2006/metadata/core-properties"/>
    <ds:schemaRef ds:uri="http://www.w3.org/XML/1998/namespace"/>
    <ds:schemaRef ds:uri="58b241f0-c181-42d5-839a-5e9ae10f42c8"/>
    <ds:schemaRef ds:uri="http://schemas.microsoft.com/sharepoint/v3"/>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MULLOY, Amy (NHS ENGLAND – X24)</cp:lastModifiedBy>
  <cp:lastPrinted>2011-01-20T16:00:14Z</cp:lastPrinted>
  <dcterms:created xsi:type="dcterms:W3CDTF">2003-08-01T14:12:13Z</dcterms:created>
  <dcterms:modified xsi:type="dcterms:W3CDTF">2024-06-11T12:12:36Z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