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msteams_4bd8b1/Shared Documents/Data/Publication/202409 corrected completion rate/"/>
    </mc:Choice>
  </mc:AlternateContent>
  <xr:revisionPtr revIDLastSave="16" documentId="8_{15B58FD9-0ECB-4398-98EA-CA178A646384}" xr6:coauthVersionLast="47" xr6:coauthVersionMax="47" xr10:uidLastSave="{A8FD8B77-1172-438A-9EA2-B33C7EC6EC54}"/>
  <bookViews>
    <workbookView xWindow="-23148" yWindow="3276" windowWidth="23256" windowHeight="12456" xr2:uid="{9F96EE6C-BC9C-497A-8E4E-F78C11913569}"/>
  </bookViews>
  <sheets>
    <sheet name="Title sheet" sheetId="8" r:id="rId1"/>
    <sheet name="Key facts" sheetId="15" r:id="rId2"/>
    <sheet name="National" sheetId="11" r:id="rId3"/>
    <sheet name="Regional" sheetId="12" r:id="rId4"/>
    <sheet name="ICB" sheetId="13" r:id="rId5"/>
  </sheets>
  <definedNames>
    <definedName name="_Toc217116100" localSheetId="0">'Title sheet'!#REF!</definedName>
    <definedName name="_Toc328044298" localSheetId="0">'Title sheet'!#REF!</definedName>
    <definedName name="_xlnm.Print_Area" localSheetId="0">'Title sheet'!$A$1:$B$18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8" l="1"/>
  <c r="A11" i="8" l="1"/>
  <c r="A10" i="8"/>
  <c r="A9" i="8"/>
</calcChain>
</file>

<file path=xl/sharedStrings.xml><?xml version="1.0" encoding="utf-8"?>
<sst xmlns="http://schemas.openxmlformats.org/spreadsheetml/2006/main" count="131" uniqueCount="96">
  <si>
    <t>111 online</t>
  </si>
  <si>
    <t>Link to publication: https://www.england.nhs.uk/statistics/statistical-work-areas/iucadc-new-from-april-2021/111-online-statistics/</t>
  </si>
  <si>
    <t>Introduction</t>
  </si>
  <si>
    <t>Metrics are presented for one month of data for each geographical granularity.</t>
  </si>
  <si>
    <t>Contents</t>
  </si>
  <si>
    <t>Further Information</t>
  </si>
  <si>
    <t>Other documents available at the publication link:</t>
  </si>
  <si>
    <t>Data item specification and glossary</t>
  </si>
  <si>
    <t xml:space="preserve">Data quality statement </t>
  </si>
  <si>
    <t>111 online metrics – time series</t>
  </si>
  <si>
    <t>Produced by the 111 online team, NHS England, nhs111online@nhs.net</t>
  </si>
  <si>
    <t>For press enquiries, please contact the NHS England press office on 0113 825 0958 or nhsengland.media@nhs.net</t>
  </si>
  <si>
    <r>
      <rPr>
        <b/>
        <sz val="11"/>
        <color theme="1"/>
        <rFont val="Arial"/>
        <family val="2"/>
      </rPr>
      <t xml:space="preserve">Figure 1. </t>
    </r>
    <r>
      <rPr>
        <sz val="11"/>
        <color theme="1"/>
        <rFont val="Arial"/>
        <family val="2"/>
      </rPr>
      <t>Key facts for England.</t>
    </r>
  </si>
  <si>
    <t>Return to contents</t>
  </si>
  <si>
    <t>Number of completed sessions</t>
  </si>
  <si>
    <t>Change in completed sessions since previous month</t>
  </si>
  <si>
    <t>Change in completed sessions since this month last year</t>
  </si>
  <si>
    <t>Percentage of sessions reaching the outcomes:</t>
  </si>
  <si>
    <t>Ambulance</t>
  </si>
  <si>
    <t>Emergency Treatment</t>
  </si>
  <si>
    <t>Primary Care</t>
  </si>
  <si>
    <t>Self Care</t>
  </si>
  <si>
    <t>Dental</t>
  </si>
  <si>
    <t>Prescription</t>
  </si>
  <si>
    <r>
      <rPr>
        <b/>
        <sz val="11"/>
        <color theme="1"/>
        <rFont val="Arial"/>
        <family val="2"/>
      </rPr>
      <t xml:space="preserve">Table 1. </t>
    </r>
    <r>
      <rPr>
        <sz val="11"/>
        <color theme="1"/>
        <rFont val="Arial"/>
        <family val="2"/>
      </rPr>
      <t>Metrics for England.</t>
    </r>
  </si>
  <si>
    <t>Area</t>
  </si>
  <si>
    <t>Number of complete sessions</t>
  </si>
  <si>
    <t>Completion rate</t>
  </si>
  <si>
    <t>Triage duration</t>
  </si>
  <si>
    <t>Redirections</t>
  </si>
  <si>
    <t>Disposition: Ambulance – category 1 or 2</t>
  </si>
  <si>
    <t>Disposition: Ambulance – category 3 or 4</t>
  </si>
  <si>
    <t>Disposition: Emergency treatment</t>
  </si>
  <si>
    <t>Disposition: Primary care</t>
  </si>
  <si>
    <t>Disposition: Self care</t>
  </si>
  <si>
    <t>Disposition: Clinical callback - immediate (excluding validation)</t>
  </si>
  <si>
    <t>Disposition: Clinical callback - over 20 mins</t>
  </si>
  <si>
    <t>Disposition: Dental</t>
  </si>
  <si>
    <t>Disposition: Urgent repeat prescription</t>
  </si>
  <si>
    <t>Disposition: Another service</t>
  </si>
  <si>
    <t>Disposition: Call 111</t>
  </si>
  <si>
    <t>Disposition: Other digital services</t>
  </si>
  <si>
    <t>England</t>
  </si>
  <si>
    <r>
      <rPr>
        <b/>
        <sz val="11"/>
        <color theme="1"/>
        <rFont val="Arial"/>
        <family val="2"/>
      </rPr>
      <t>Table 2.</t>
    </r>
    <r>
      <rPr>
        <sz val="11"/>
        <color theme="1"/>
        <rFont val="Arial"/>
        <family val="2"/>
      </rPr>
      <t xml:space="preserve"> Metrics for each region.</t>
    </r>
  </si>
  <si>
    <t>EAST OF ENGLAND COMMISSIONING REGION</t>
  </si>
  <si>
    <t>LONDON COMMISSIONING REGION</t>
  </si>
  <si>
    <t>MIDLANDS COMMISSIONING REGION</t>
  </si>
  <si>
    <t>NORTH EAST AND YORKSHIRE COMMISSIONING REGION</t>
  </si>
  <si>
    <t>NORTH WEST COMMISSIONING REGION</t>
  </si>
  <si>
    <t>SOUTH EAST COMMISSIONING REGION</t>
  </si>
  <si>
    <t>SOUTH WEST COMMISSIONING REGION</t>
  </si>
  <si>
    <r>
      <rPr>
        <b/>
        <sz val="11"/>
        <color theme="1"/>
        <rFont val="Arial"/>
        <family val="2"/>
      </rPr>
      <t>Table 3.</t>
    </r>
    <r>
      <rPr>
        <sz val="11"/>
        <color theme="1"/>
        <rFont val="Arial"/>
        <family val="2"/>
      </rPr>
      <t xml:space="preserve"> Metrics for each ICB.</t>
    </r>
  </si>
  <si>
    <t>NHS BATH AND NORTH EAST SOMERSET, SWINDON AND WILTSHIRE INTEGRATED CARE BOARD</t>
  </si>
  <si>
    <t>NHS BEDFORDSHIRE, LUTON AND MILTON KEYNES INTEGRATED CARE BOARD</t>
  </si>
  <si>
    <t>NHS BIRMINGHAM AND SOLIHULL INTEGRATED CARE BOARD</t>
  </si>
  <si>
    <t>NHS BLACK COUNTRY INTEGRATED CARE BOARD</t>
  </si>
  <si>
    <t>NHS BRISTOL, NORTH SOMERSET AND SOUTH GLOUCESTERSHIRE INTEGRATED CARE BOARD</t>
  </si>
  <si>
    <t>NHS BUCKINGHAMSHIRE, OXFORDSHIRE AND BERKSHIRE WEST INTEGRATED CARE BOARD</t>
  </si>
  <si>
    <t>NHS CAMBRIDGESHIRE AND PETERBOROUGH INTEGRATED CARE BOARD</t>
  </si>
  <si>
    <t>NHS CHESHIRE AND MERSEYSIDE INTEGRATED CARE BOARD</t>
  </si>
  <si>
    <t>NHS CORNWALL AND THE ISLES OF SCILLY INTEGRATED CARE BOARD</t>
  </si>
  <si>
    <t>NHS COVENTRY AND WARWICKSHIRE INTEGRATED CARE BOARD</t>
  </si>
  <si>
    <t>NHS DERBY AND DERBYSHIRE INTEGRATED CARE BOARD</t>
  </si>
  <si>
    <t>NHS DEVON INTEGRATED CARE BOARD</t>
  </si>
  <si>
    <t>NHS DORSET INTEGRATED CARE BOARD</t>
  </si>
  <si>
    <t>NHS FRIMLEY INTEGRATED CARE BOARD</t>
  </si>
  <si>
    <t>NHS GLOUCESTERSHIRE INTEGRATED CARE BOARD</t>
  </si>
  <si>
    <t>NHS GREATER MANCHESTER INTEGRATED CARE BOARD</t>
  </si>
  <si>
    <t>NHS HAMPSHIRE AND ISLE OF WIGHT INTEGRATED CARE BOARD</t>
  </si>
  <si>
    <t>NHS HEREFORDSHIRE AND WORCESTERSHIRE INTEGRATED CARE BOARD</t>
  </si>
  <si>
    <t>NHS HERTFORDSHIRE AND WEST ESSEX INTEGRATED CARE BOARD</t>
  </si>
  <si>
    <t>NHS HUMBER AND NORTH YORKSHIRE INTEGRATED CARE BOARD</t>
  </si>
  <si>
    <t>NHS KENT AND MEDWAY INTEGRATED CARE BOARD</t>
  </si>
  <si>
    <t>NHS LANCASHIRE AND SOUTH CUMBRIA INTEGRATED CARE BOARD</t>
  </si>
  <si>
    <t>NHS LEICESTER, LEICESTERSHIRE AND RUTLAND INTEGRATED CARE BOARD</t>
  </si>
  <si>
    <t>NHS LINCOLNSHIRE INTEGRATED CARE BOARD</t>
  </si>
  <si>
    <t>NHS MID AND SOUTH ESSEX INTEGRATED CARE BOARD</t>
  </si>
  <si>
    <t>NHS NORFOLK AND WAVENEY INTEGRATED CARE BOARD</t>
  </si>
  <si>
    <t>NHS NORTH CENTRAL LONDON INTEGRATED CARE BOARD</t>
  </si>
  <si>
    <t>NHS NORTH EAST AND NORTH CUMBRIA INTEGRATED CARE BOARD</t>
  </si>
  <si>
    <t>NHS NORTH EAST LONDON INTEGRATED CARE BOARD</t>
  </si>
  <si>
    <t>NHS NORTH WEST LONDON INTEGRATED CARE BOARD</t>
  </si>
  <si>
    <t>NHS NORTHAMPTONSHIRE INTEGRATED CARE BOARD</t>
  </si>
  <si>
    <t>NHS NOTTINGHAM AND NOTTINGHAMSHIRE INTEGRATED CARE BOARD</t>
  </si>
  <si>
    <t>NHS SHROPSHIRE, TELFORD AND WREKIN INTEGRATED CARE BOARD</t>
  </si>
  <si>
    <t>NHS SOMERSET INTEGRATED CARE BOARD</t>
  </si>
  <si>
    <t>NHS SOUTH EAST LONDON INTEGRATED CARE BOARD</t>
  </si>
  <si>
    <t>NHS SOUTH WEST LONDON INTEGRATED CARE BOARD</t>
  </si>
  <si>
    <t>NHS SOUTH YORKSHIRE INTEGRATED CARE BOARD</t>
  </si>
  <si>
    <t>NHS STAFFORDSHIRE AND STOKE-ON-TRENT INTEGRATED CARE BOARD</t>
  </si>
  <si>
    <t>NHS SUFFOLK AND NORTH EAST ESSEX INTEGRATED CARE BOARD</t>
  </si>
  <si>
    <t>NHS SURREY HEARTLANDS INTEGRATED CARE BOARD</t>
  </si>
  <si>
    <t>NHS SUSSEX INTEGRATED CARE BOARD</t>
  </si>
  <si>
    <t>NHS WEST YORKSHIRE INTEGRATED CARE BOARD</t>
  </si>
  <si>
    <t>Metrics - November 2023</t>
  </si>
  <si>
    <t>Publication date: 10th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</si>
</sst>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Arial"/>
      <family val="2"/>
    </font>
    <font>
      <u/>
      <sz val="12"/>
      <color theme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u/>
      <sz val="12"/>
      <color rgb="FF004488"/>
      <name val="Arial"/>
      <family val="2"/>
    </font>
    <font>
      <b/>
      <sz val="27"/>
      <name val="Arial"/>
      <family val="2"/>
    </font>
    <font>
      <sz val="35"/>
      <color rgb="FF003360"/>
      <name val="Arial"/>
      <family val="2"/>
    </font>
    <font>
      <sz val="11"/>
      <color theme="1"/>
      <name val="Arial"/>
      <family val="2"/>
    </font>
    <font>
      <b/>
      <sz val="20"/>
      <color theme="2" tint="-0.499984740745262"/>
      <name val="Arial"/>
      <family val="2"/>
    </font>
    <font>
      <b/>
      <sz val="20"/>
      <color rgb="FF00A05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36"/>
      <color theme="0"/>
      <name val="Arial"/>
      <family val="2"/>
    </font>
    <font>
      <sz val="36"/>
      <color theme="1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3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72CE"/>
        <bgColor indexed="64"/>
      </patternFill>
    </fill>
    <fill>
      <patternFill patternType="solid">
        <fgColor rgb="FFFEF9CC"/>
        <bgColor indexed="64"/>
      </patternFill>
    </fill>
    <fill>
      <patternFill patternType="solid">
        <fgColor rgb="FF425563"/>
        <bgColor indexed="64"/>
      </patternFill>
    </fill>
    <fill>
      <patternFill patternType="solid">
        <fgColor rgb="FFCCE3F5"/>
        <bgColor indexed="64"/>
      </patternFill>
    </fill>
    <fill>
      <patternFill patternType="solid">
        <fgColor rgb="FF003087"/>
        <bgColor indexed="64"/>
      </patternFill>
    </fill>
    <fill>
      <patternFill patternType="solid">
        <fgColor rgb="FFFAE100"/>
        <bgColor indexed="64"/>
      </patternFill>
    </fill>
    <fill>
      <patternFill patternType="solid">
        <fgColor rgb="FFE8EDEE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2" tint="-9.9978637043366805E-2"/>
      </left>
      <right style="medium">
        <color theme="2" tint="-9.9978637043366805E-2"/>
      </right>
      <top style="medium">
        <color theme="2" tint="-9.9978637043366805E-2"/>
      </top>
      <bottom/>
      <diagonal/>
    </border>
    <border>
      <left style="medium">
        <color theme="2" tint="-9.9978637043366805E-2"/>
      </left>
      <right style="medium">
        <color theme="2" tint="-9.9978637043366805E-2"/>
      </right>
      <top/>
      <bottom/>
      <diagonal/>
    </border>
    <border>
      <left style="medium">
        <color theme="2" tint="-9.9978637043366805E-2"/>
      </left>
      <right style="medium">
        <color theme="2" tint="-9.9978637043366805E-2"/>
      </right>
      <top/>
      <bottom style="medium">
        <color theme="2" tint="-9.9978637043366805E-2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2" tint="-9.9978637043366805E-2"/>
      </left>
      <right/>
      <top/>
      <bottom/>
      <diagonal/>
    </border>
    <border>
      <left/>
      <right style="medium">
        <color theme="2" tint="-9.9978637043366805E-2"/>
      </right>
      <top/>
      <bottom/>
      <diagonal/>
    </border>
    <border>
      <left style="medium">
        <color theme="2" tint="-9.9978637043366805E-2"/>
      </left>
      <right/>
      <top/>
      <bottom style="medium">
        <color theme="2" tint="-9.9978637043366805E-2"/>
      </bottom>
      <diagonal/>
    </border>
    <border>
      <left/>
      <right/>
      <top/>
      <bottom style="medium">
        <color theme="2" tint="-9.9978637043366805E-2"/>
      </bottom>
      <diagonal/>
    </border>
    <border>
      <left/>
      <right style="medium">
        <color theme="2" tint="-9.9978637043366805E-2"/>
      </right>
      <top/>
      <bottom style="medium">
        <color theme="2" tint="-9.9978637043366805E-2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85">
    <xf numFmtId="0" fontId="0" fillId="0" borderId="0" xfId="0"/>
    <xf numFmtId="0" fontId="8" fillId="0" borderId="0" xfId="2" applyFont="1" applyAlignment="1">
      <alignment wrapText="1"/>
    </xf>
    <xf numFmtId="0" fontId="11" fillId="0" borderId="0" xfId="2" applyFont="1" applyAlignment="1" applyProtection="1">
      <alignment vertical="top" wrapText="1"/>
      <protection locked="0"/>
    </xf>
    <xf numFmtId="0" fontId="4" fillId="0" borderId="0" xfId="3" applyFont="1" applyFill="1" applyAlignment="1">
      <alignment vertical="center"/>
    </xf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8" fillId="0" borderId="0" xfId="0" applyFont="1" applyAlignment="1">
      <alignment horizontal="right"/>
    </xf>
    <xf numFmtId="0" fontId="11" fillId="0" borderId="0" xfId="2" applyFont="1" applyAlignment="1" applyProtection="1">
      <alignment vertical="top"/>
      <protection locked="0"/>
    </xf>
    <xf numFmtId="0" fontId="11" fillId="0" borderId="0" xfId="2" applyFont="1" applyAlignment="1" applyProtection="1">
      <alignment vertical="center" wrapText="1"/>
      <protection locked="0"/>
    </xf>
    <xf numFmtId="0" fontId="8" fillId="0" borderId="0" xfId="2" applyFont="1" applyAlignment="1">
      <alignment vertical="center" wrapText="1"/>
    </xf>
    <xf numFmtId="0" fontId="11" fillId="0" borderId="0" xfId="2" applyFont="1" applyAlignment="1" applyProtection="1">
      <alignment vertical="center"/>
      <protection locked="0"/>
    </xf>
    <xf numFmtId="0" fontId="13" fillId="0" borderId="1" xfId="0" applyFont="1" applyBorder="1" applyAlignment="1">
      <alignment horizontal="right" vertical="center" wrapText="1"/>
    </xf>
    <xf numFmtId="0" fontId="0" fillId="0" borderId="0" xfId="0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4" fillId="0" borderId="0" xfId="1" applyFont="1" applyBorder="1" applyAlignment="1">
      <alignment vertical="center"/>
    </xf>
    <xf numFmtId="0" fontId="8" fillId="0" borderId="0" xfId="0" applyFont="1" applyProtection="1">
      <protection locked="0"/>
    </xf>
    <xf numFmtId="0" fontId="12" fillId="0" borderId="0" xfId="2" applyFont="1" applyAlignment="1">
      <alignment wrapText="1"/>
    </xf>
    <xf numFmtId="0" fontId="6" fillId="0" borderId="0" xfId="2" applyFont="1" applyAlignment="1">
      <alignment horizontal="left" wrapText="1"/>
    </xf>
    <xf numFmtId="0" fontId="7" fillId="0" borderId="0" xfId="2" applyFont="1" applyAlignment="1">
      <alignment horizontal="left" wrapText="1"/>
    </xf>
    <xf numFmtId="0" fontId="9" fillId="0" borderId="0" xfId="2" applyFont="1" applyAlignment="1">
      <alignment horizontal="left" vertical="top" wrapText="1"/>
    </xf>
    <xf numFmtId="0" fontId="10" fillId="0" borderId="0" xfId="2" applyFont="1" applyAlignment="1">
      <alignment horizontal="left" vertical="top" wrapText="1"/>
    </xf>
    <xf numFmtId="0" fontId="11" fillId="0" borderId="0" xfId="2" applyFont="1" applyAlignment="1">
      <alignment wrapText="1"/>
    </xf>
    <xf numFmtId="0" fontId="11" fillId="0" borderId="0" xfId="2" applyFont="1" applyAlignment="1" applyProtection="1">
      <alignment vertical="center" wrapText="1"/>
      <protection locked="0"/>
    </xf>
    <xf numFmtId="0" fontId="1" fillId="0" borderId="0" xfId="1" applyFill="1" applyAlignment="1">
      <alignment wrapText="1"/>
    </xf>
    <xf numFmtId="0" fontId="11" fillId="0" borderId="0" xfId="2" applyFont="1" applyAlignment="1">
      <alignment vertical="top" wrapText="1"/>
    </xf>
    <xf numFmtId="0" fontId="12" fillId="0" borderId="0" xfId="2" applyFont="1" applyAlignment="1" applyProtection="1">
      <alignment wrapText="1"/>
      <protection locked="0"/>
    </xf>
    <xf numFmtId="0" fontId="11" fillId="0" borderId="0" xfId="2" applyFont="1" applyAlignment="1" applyProtection="1">
      <alignment vertical="top" wrapText="1"/>
      <protection locked="0"/>
    </xf>
    <xf numFmtId="0" fontId="1" fillId="0" borderId="0" xfId="1" applyFill="1" applyAlignment="1">
      <alignment horizontal="left"/>
    </xf>
    <xf numFmtId="9" fontId="17" fillId="6" borderId="8" xfId="5" applyFont="1" applyFill="1" applyBorder="1" applyAlignment="1">
      <alignment horizontal="center" vertical="top"/>
    </xf>
    <xf numFmtId="9" fontId="17" fillId="6" borderId="0" xfId="5" applyFont="1" applyFill="1" applyBorder="1" applyAlignment="1">
      <alignment horizontal="center" vertical="top"/>
    </xf>
    <xf numFmtId="9" fontId="17" fillId="6" borderId="9" xfId="5" applyFont="1" applyFill="1" applyBorder="1" applyAlignment="1">
      <alignment horizontal="center" vertical="top"/>
    </xf>
    <xf numFmtId="9" fontId="17" fillId="6" borderId="10" xfId="5" applyFont="1" applyFill="1" applyBorder="1" applyAlignment="1">
      <alignment horizontal="center" vertical="top"/>
    </xf>
    <xf numFmtId="9" fontId="17" fillId="6" borderId="11" xfId="5" applyFont="1" applyFill="1" applyBorder="1" applyAlignment="1">
      <alignment horizontal="center" vertical="top"/>
    </xf>
    <xf numFmtId="9" fontId="17" fillId="6" borderId="12" xfId="5" applyFont="1" applyFill="1" applyBorder="1" applyAlignment="1">
      <alignment horizontal="center" vertical="top"/>
    </xf>
    <xf numFmtId="9" fontId="21" fillId="7" borderId="8" xfId="5" applyFont="1" applyFill="1" applyBorder="1" applyAlignment="1">
      <alignment horizontal="center" vertical="top"/>
    </xf>
    <xf numFmtId="9" fontId="21" fillId="7" borderId="0" xfId="5" applyFont="1" applyFill="1" applyBorder="1" applyAlignment="1">
      <alignment horizontal="center" vertical="top"/>
    </xf>
    <xf numFmtId="9" fontId="21" fillId="7" borderId="9" xfId="5" applyFont="1" applyFill="1" applyBorder="1" applyAlignment="1">
      <alignment horizontal="center" vertical="top"/>
    </xf>
    <xf numFmtId="9" fontId="21" fillId="7" borderId="10" xfId="5" applyFont="1" applyFill="1" applyBorder="1" applyAlignment="1">
      <alignment horizontal="center" vertical="top"/>
    </xf>
    <xf numFmtId="9" fontId="21" fillId="7" borderId="11" xfId="5" applyFont="1" applyFill="1" applyBorder="1" applyAlignment="1">
      <alignment horizontal="center" vertical="top"/>
    </xf>
    <xf numFmtId="9" fontId="21" fillId="7" borderId="12" xfId="5" applyFont="1" applyFill="1" applyBorder="1" applyAlignment="1">
      <alignment horizontal="center" vertical="top"/>
    </xf>
    <xf numFmtId="9" fontId="21" fillId="8" borderId="8" xfId="5" applyFont="1" applyFill="1" applyBorder="1" applyAlignment="1">
      <alignment horizontal="center" vertical="top"/>
    </xf>
    <xf numFmtId="9" fontId="21" fillId="8" borderId="0" xfId="5" applyFont="1" applyFill="1" applyBorder="1" applyAlignment="1">
      <alignment horizontal="center" vertical="top"/>
    </xf>
    <xf numFmtId="9" fontId="21" fillId="8" borderId="9" xfId="5" applyFont="1" applyFill="1" applyBorder="1" applyAlignment="1">
      <alignment horizontal="center" vertical="top"/>
    </xf>
    <xf numFmtId="9" fontId="21" fillId="8" borderId="10" xfId="5" applyFont="1" applyFill="1" applyBorder="1" applyAlignment="1">
      <alignment horizontal="center" vertical="top"/>
    </xf>
    <xf numFmtId="9" fontId="21" fillId="8" borderId="11" xfId="5" applyFont="1" applyFill="1" applyBorder="1" applyAlignment="1">
      <alignment horizontal="center" vertical="top"/>
    </xf>
    <xf numFmtId="9" fontId="21" fillId="8" borderId="12" xfId="5" applyFont="1" applyFill="1" applyBorder="1" applyAlignment="1">
      <alignment horizontal="center" vertical="top"/>
    </xf>
    <xf numFmtId="0" fontId="19" fillId="3" borderId="3" xfId="0" applyFont="1" applyFill="1" applyBorder="1" applyAlignment="1" applyProtection="1">
      <alignment horizontal="center" wrapText="1"/>
      <protection locked="0"/>
    </xf>
    <xf numFmtId="0" fontId="20" fillId="4" borderId="3" xfId="0" applyFont="1" applyFill="1" applyBorder="1" applyAlignment="1" applyProtection="1">
      <alignment horizontal="center" wrapText="1"/>
      <protection locked="0"/>
    </xf>
    <xf numFmtId="0" fontId="19" fillId="5" borderId="3" xfId="0" applyFont="1" applyFill="1" applyBorder="1" applyAlignment="1" applyProtection="1">
      <alignment horizontal="center" wrapText="1"/>
      <protection locked="0"/>
    </xf>
    <xf numFmtId="9" fontId="21" fillId="3" borderId="8" xfId="5" applyFont="1" applyFill="1" applyBorder="1" applyAlignment="1">
      <alignment horizontal="center" vertical="top"/>
    </xf>
    <xf numFmtId="9" fontId="21" fillId="3" borderId="0" xfId="5" applyFont="1" applyFill="1" applyBorder="1" applyAlignment="1">
      <alignment horizontal="center" vertical="top"/>
    </xf>
    <xf numFmtId="9" fontId="21" fillId="3" borderId="9" xfId="5" applyFont="1" applyFill="1" applyBorder="1" applyAlignment="1">
      <alignment horizontal="center" vertical="top"/>
    </xf>
    <xf numFmtId="9" fontId="21" fillId="3" borderId="10" xfId="5" applyFont="1" applyFill="1" applyBorder="1" applyAlignment="1">
      <alignment horizontal="center" vertical="top"/>
    </xf>
    <xf numFmtId="9" fontId="21" fillId="3" borderId="11" xfId="5" applyFont="1" applyFill="1" applyBorder="1" applyAlignment="1">
      <alignment horizontal="center" vertical="top"/>
    </xf>
    <xf numFmtId="9" fontId="21" fillId="3" borderId="12" xfId="5" applyFont="1" applyFill="1" applyBorder="1" applyAlignment="1">
      <alignment horizontal="center" vertical="top"/>
    </xf>
    <xf numFmtId="9" fontId="17" fillId="4" borderId="8" xfId="5" applyFont="1" applyFill="1" applyBorder="1" applyAlignment="1">
      <alignment horizontal="center" vertical="top"/>
    </xf>
    <xf numFmtId="9" fontId="17" fillId="4" borderId="0" xfId="5" applyFont="1" applyFill="1" applyBorder="1" applyAlignment="1">
      <alignment horizontal="center" vertical="top"/>
    </xf>
    <xf numFmtId="9" fontId="17" fillId="4" borderId="9" xfId="5" applyFont="1" applyFill="1" applyBorder="1" applyAlignment="1">
      <alignment horizontal="center" vertical="top"/>
    </xf>
    <xf numFmtId="9" fontId="17" fillId="4" borderId="10" xfId="5" applyFont="1" applyFill="1" applyBorder="1" applyAlignment="1">
      <alignment horizontal="center" vertical="top"/>
    </xf>
    <xf numFmtId="9" fontId="17" fillId="4" borderId="11" xfId="5" applyFont="1" applyFill="1" applyBorder="1" applyAlignment="1">
      <alignment horizontal="center" vertical="top"/>
    </xf>
    <xf numFmtId="9" fontId="17" fillId="4" borderId="12" xfId="5" applyFont="1" applyFill="1" applyBorder="1" applyAlignment="1">
      <alignment horizontal="center" vertical="top"/>
    </xf>
    <xf numFmtId="9" fontId="21" fillId="5" borderId="8" xfId="5" applyFont="1" applyFill="1" applyBorder="1" applyAlignment="1">
      <alignment horizontal="center" vertical="top"/>
    </xf>
    <xf numFmtId="9" fontId="21" fillId="5" borderId="0" xfId="5" applyFont="1" applyFill="1" applyBorder="1" applyAlignment="1">
      <alignment horizontal="center" vertical="top"/>
    </xf>
    <xf numFmtId="9" fontId="21" fillId="5" borderId="9" xfId="5" applyFont="1" applyFill="1" applyBorder="1" applyAlignment="1">
      <alignment horizontal="center" vertical="top"/>
    </xf>
    <xf numFmtId="9" fontId="21" fillId="5" borderId="10" xfId="5" applyFont="1" applyFill="1" applyBorder="1" applyAlignment="1">
      <alignment horizontal="center" vertical="top"/>
    </xf>
    <xf numFmtId="9" fontId="21" fillId="5" borderId="11" xfId="5" applyFont="1" applyFill="1" applyBorder="1" applyAlignment="1">
      <alignment horizontal="center" vertical="top"/>
    </xf>
    <xf numFmtId="9" fontId="21" fillId="5" borderId="12" xfId="5" applyFont="1" applyFill="1" applyBorder="1" applyAlignment="1">
      <alignment horizontal="center" vertical="top"/>
    </xf>
    <xf numFmtId="3" fontId="17" fillId="2" borderId="3" xfId="0" applyNumberFormat="1" applyFont="1" applyFill="1" applyBorder="1" applyAlignment="1">
      <alignment horizontal="center" vertical="top"/>
    </xf>
    <xf numFmtId="0" fontId="18" fillId="2" borderId="3" xfId="0" applyFont="1" applyFill="1" applyBorder="1" applyAlignment="1">
      <alignment horizontal="center" vertical="top"/>
    </xf>
    <xf numFmtId="0" fontId="18" fillId="2" borderId="4" xfId="0" applyFont="1" applyFill="1" applyBorder="1" applyAlignment="1">
      <alignment horizontal="center" vertical="top"/>
    </xf>
    <xf numFmtId="9" fontId="17" fillId="2" borderId="3" xfId="5" applyFont="1" applyFill="1" applyBorder="1" applyAlignment="1">
      <alignment horizontal="center" vertical="top"/>
    </xf>
    <xf numFmtId="9" fontId="18" fillId="2" borderId="3" xfId="5" applyFont="1" applyFill="1" applyBorder="1" applyAlignment="1">
      <alignment horizontal="center" vertical="top"/>
    </xf>
    <xf numFmtId="9" fontId="18" fillId="2" borderId="4" xfId="5" applyFont="1" applyFill="1" applyBorder="1" applyAlignment="1">
      <alignment horizontal="center" vertical="top"/>
    </xf>
    <xf numFmtId="0" fontId="4" fillId="0" borderId="0" xfId="1" applyFont="1" applyBorder="1" applyAlignment="1">
      <alignment horizontal="left" vertical="center"/>
    </xf>
    <xf numFmtId="0" fontId="20" fillId="6" borderId="2" xfId="0" applyFont="1" applyFill="1" applyBorder="1" applyAlignment="1" applyProtection="1">
      <alignment horizontal="center" wrapText="1"/>
      <protection locked="0"/>
    </xf>
    <xf numFmtId="0" fontId="19" fillId="7" borderId="2" xfId="0" applyFont="1" applyFill="1" applyBorder="1" applyAlignment="1" applyProtection="1">
      <alignment horizontal="center" wrapText="1"/>
      <protection locked="0"/>
    </xf>
    <xf numFmtId="0" fontId="19" fillId="8" borderId="2" xfId="0" applyFont="1" applyFill="1" applyBorder="1" applyAlignment="1" applyProtection="1">
      <alignment horizontal="center" wrapText="1"/>
      <protection locked="0"/>
    </xf>
    <xf numFmtId="0" fontId="15" fillId="2" borderId="2" xfId="0" applyFont="1" applyFill="1" applyBorder="1" applyAlignment="1" applyProtection="1">
      <alignment horizontal="center" wrapText="1"/>
      <protection locked="0"/>
    </xf>
    <xf numFmtId="0" fontId="15" fillId="2" borderId="3" xfId="0" applyFont="1" applyFill="1" applyBorder="1" applyAlignment="1" applyProtection="1">
      <alignment horizontal="center" wrapText="1"/>
      <protection locked="0"/>
    </xf>
    <xf numFmtId="0" fontId="16" fillId="2" borderId="2" xfId="0" applyFont="1" applyFill="1" applyBorder="1" applyAlignment="1" applyProtection="1">
      <alignment horizontal="center" wrapText="1"/>
      <protection locked="0"/>
    </xf>
    <xf numFmtId="0" fontId="16" fillId="2" borderId="3" xfId="0" applyFont="1" applyFill="1" applyBorder="1" applyAlignment="1" applyProtection="1">
      <alignment horizontal="center" wrapText="1"/>
      <protection locked="0"/>
    </xf>
  </cellXfs>
  <cellStyles count="6">
    <cellStyle name="Followed Hyperlink 2" xfId="4" xr:uid="{F8361A99-5E76-4857-86EA-AF887EBC0A18}"/>
    <cellStyle name="Hyperlink" xfId="1" builtinId="8"/>
    <cellStyle name="Hyperlink 2" xfId="3" xr:uid="{98951F95-3090-4F71-952F-4AD156C40DFE}"/>
    <cellStyle name="Normal" xfId="0" builtinId="0"/>
    <cellStyle name="Normal 2" xfId="2" xr:uid="{1259E8CF-4A48-40A0-B14E-84DEB9A04BB8}"/>
    <cellStyle name="Per 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6189188</xdr:colOff>
      <xdr:row>0</xdr:row>
      <xdr:rowOff>66641</xdr:rowOff>
    </xdr:from>
    <xdr:to>
      <xdr:col>1</xdr:col>
      <xdr:colOff>7536098</xdr:colOff>
      <xdr:row>1</xdr:row>
      <xdr:rowOff>6758</xdr:rowOff>
    </xdr:to>
    <xdr:pic>
      <xdr:nvPicPr>
        <xdr:cNvPr id="3" name="Picture 2" descr="NHS England logo">
          <a:extLst>
            <a:ext uri="{FF2B5EF4-FFF2-40B4-BE49-F238E27FC236}">
              <a16:creationId xmlns:a16="http://schemas.microsoft.com/office/drawing/2014/main" id="{B4592300-F437-4C25-B24E-927D778CF0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73" t="20939" r="16087" b="15689"/>
        <a:stretch/>
      </xdr:blipFill>
      <xdr:spPr>
        <a:xfrm>
          <a:off x="6879470" y="66641"/>
          <a:ext cx="1347745" cy="988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EFD6B-BF58-43C2-9AC6-26329FE87D2C}">
  <sheetPr>
    <pageSetUpPr fitToPage="1"/>
  </sheetPr>
  <dimension ref="A1:G19"/>
  <sheetViews>
    <sheetView showGridLines="0" tabSelected="1" zoomScale="85" zoomScaleNormal="85" workbookViewId="0">
      <selection sqref="A1:B1"/>
    </sheetView>
  </sheetViews>
  <sheetFormatPr defaultColWidth="8.09765625" defaultRowHeight="13.7" x14ac:dyDescent="0.4"/>
  <cols>
    <col min="1" max="1" width="8.25" style="1" customWidth="1"/>
    <col min="2" max="2" width="89.09765625" style="1" customWidth="1"/>
    <col min="3" max="16384" width="8.09765625" style="1"/>
  </cols>
  <sheetData>
    <row r="1" spans="1:2" ht="82.75" customHeight="1" x14ac:dyDescent="1.3">
      <c r="A1" s="21" t="s">
        <v>0</v>
      </c>
      <c r="B1" s="22"/>
    </row>
    <row r="2" spans="1:2" ht="30.75" customHeight="1" x14ac:dyDescent="0.4">
      <c r="A2" s="23" t="s">
        <v>94</v>
      </c>
      <c r="B2" s="24"/>
    </row>
    <row r="3" spans="1:2" x14ac:dyDescent="0.4">
      <c r="A3" s="25" t="s">
        <v>95</v>
      </c>
      <c r="B3" s="25"/>
    </row>
    <row r="4" spans="1:2" x14ac:dyDescent="0.4">
      <c r="A4" s="25" t="s">
        <v>1</v>
      </c>
      <c r="B4" s="25"/>
    </row>
    <row r="5" spans="1:2" ht="31" customHeight="1" x14ac:dyDescent="0.4">
      <c r="A5" s="20" t="s">
        <v>2</v>
      </c>
      <c r="B5" s="20"/>
    </row>
    <row r="6" spans="1:2" ht="18" customHeight="1" x14ac:dyDescent="0.4">
      <c r="A6" s="28" t="s">
        <v>3</v>
      </c>
      <c r="B6" s="28"/>
    </row>
    <row r="7" spans="1:2" ht="31" customHeight="1" x14ac:dyDescent="0.4">
      <c r="A7" s="29" t="s">
        <v>4</v>
      </c>
      <c r="B7" s="29"/>
    </row>
    <row r="8" spans="1:2" ht="15" x14ac:dyDescent="0.45">
      <c r="A8" s="27" t="str">
        <f>'Key facts'!A1</f>
        <v>Figure 1. Key facts for England.</v>
      </c>
      <c r="B8" s="27"/>
    </row>
    <row r="9" spans="1:2" ht="15" x14ac:dyDescent="0.45">
      <c r="A9" s="27" t="str">
        <f>National!A1</f>
        <v>Table 1. Metrics for England.</v>
      </c>
      <c r="B9" s="27"/>
    </row>
    <row r="10" spans="1:2" ht="15" x14ac:dyDescent="0.45">
      <c r="A10" s="31" t="str">
        <f>Regional!A1</f>
        <v>Table 2. Metrics for each region.</v>
      </c>
      <c r="B10" s="31"/>
    </row>
    <row r="11" spans="1:2" ht="15" x14ac:dyDescent="0.45">
      <c r="A11" s="27" t="str">
        <f>ICB!A1</f>
        <v>Table 3. Metrics for each ICB.</v>
      </c>
      <c r="B11" s="27"/>
    </row>
    <row r="12" spans="1:2" ht="31" customHeight="1" x14ac:dyDescent="0.4">
      <c r="A12" s="29" t="s">
        <v>5</v>
      </c>
      <c r="B12" s="29"/>
    </row>
    <row r="13" spans="1:2" ht="25" customHeight="1" x14ac:dyDescent="0.4">
      <c r="A13" s="30" t="s">
        <v>6</v>
      </c>
      <c r="B13" s="30"/>
    </row>
    <row r="14" spans="1:2" x14ac:dyDescent="0.4">
      <c r="A14" s="9" t="s">
        <v>7</v>
      </c>
      <c r="B14" s="2"/>
    </row>
    <row r="15" spans="1:2" x14ac:dyDescent="0.4">
      <c r="A15" s="9" t="s">
        <v>8</v>
      </c>
      <c r="B15" s="2"/>
    </row>
    <row r="16" spans="1:2" ht="25" customHeight="1" x14ac:dyDescent="0.4">
      <c r="A16" s="9" t="s">
        <v>9</v>
      </c>
      <c r="B16" s="2"/>
    </row>
    <row r="17" spans="1:7" s="11" customFormat="1" ht="15" customHeight="1" x14ac:dyDescent="0.45">
      <c r="A17" s="26" t="s">
        <v>10</v>
      </c>
      <c r="B17" s="26"/>
    </row>
    <row r="18" spans="1:7" s="11" customFormat="1" ht="15" customHeight="1" x14ac:dyDescent="0.45">
      <c r="A18" s="12" t="s">
        <v>11</v>
      </c>
      <c r="B18" s="10"/>
    </row>
    <row r="19" spans="1:7" x14ac:dyDescent="0.4">
      <c r="G19" s="3"/>
    </row>
  </sheetData>
  <mergeCells count="14">
    <mergeCell ref="A17:B17"/>
    <mergeCell ref="A11:B11"/>
    <mergeCell ref="A6:B6"/>
    <mergeCell ref="A7:B7"/>
    <mergeCell ref="A9:B9"/>
    <mergeCell ref="A13:B13"/>
    <mergeCell ref="A12:B12"/>
    <mergeCell ref="A8:B8"/>
    <mergeCell ref="A10:B10"/>
    <mergeCell ref="A5:B5"/>
    <mergeCell ref="A1:B1"/>
    <mergeCell ref="A2:B2"/>
    <mergeCell ref="A3:B3"/>
    <mergeCell ref="A4:B4"/>
  </mergeCells>
  <hyperlinks>
    <hyperlink ref="A11" location="'Table 1'!A1" display="'Table 1'!A1" xr:uid="{56937C0C-E9F4-4A0A-B547-937D33B0A989}"/>
    <hyperlink ref="A9" location="'Table 1'!A1" display="'Table 1'!A1" xr:uid="{CEBA0BB9-BA1E-4934-A83A-F5A18921A620}"/>
    <hyperlink ref="A9:B9" location="National!A1" display="National!A1" xr:uid="{6F180EB4-40F0-490C-874D-80EC639A1877}"/>
    <hyperlink ref="A11:B11" location="ICB!A1" display="ICB!A1" xr:uid="{4BCA6BE7-3978-4C80-ABB8-3A0E0E51B100}"/>
    <hyperlink ref="A10" location="Regional!A1" display="Regional!A1" xr:uid="{E3ECDCE7-3ECB-48C9-9F7E-3301BACE42E5}"/>
    <hyperlink ref="A8" location="'Table 1'!A1" display="'Table 1'!A1" xr:uid="{499365DA-2CD9-4E8A-A551-508C5168767C}"/>
    <hyperlink ref="A8:B8" location="'Key facts'!A1" display="'Key facts'!A1" xr:uid="{9ED3A18D-481A-4806-BE32-ECE748F21092}"/>
  </hyperlinks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D4307-E0CF-4830-AF4D-927F1EDD04AE}">
  <dimension ref="A1:J18"/>
  <sheetViews>
    <sheetView showGridLines="0" workbookViewId="0"/>
  </sheetViews>
  <sheetFormatPr defaultColWidth="9" defaultRowHeight="15" x14ac:dyDescent="0.45"/>
  <cols>
    <col min="1" max="1" width="3.69921875" style="14" customWidth="1"/>
    <col min="2" max="10" width="10.546875" style="14" customWidth="1"/>
    <col min="11" max="11" width="3" style="14" customWidth="1"/>
    <col min="12" max="17" width="10.546875" style="14" customWidth="1"/>
    <col min="18" max="16384" width="9" style="14"/>
  </cols>
  <sheetData>
    <row r="1" spans="1:10" x14ac:dyDescent="0.45">
      <c r="A1" s="19" t="s">
        <v>12</v>
      </c>
    </row>
    <row r="2" spans="1:10" x14ac:dyDescent="0.45">
      <c r="A2" s="77" t="s">
        <v>13</v>
      </c>
      <c r="B2" s="77"/>
    </row>
    <row r="3" spans="1:10" ht="15.35" thickBot="1" x14ac:dyDescent="0.5"/>
    <row r="4" spans="1:10" ht="28.2" customHeight="1" x14ac:dyDescent="0.45">
      <c r="B4" s="81" t="s">
        <v>14</v>
      </c>
      <c r="C4" s="81"/>
      <c r="D4" s="81"/>
      <c r="E4" s="83" t="s">
        <v>15</v>
      </c>
      <c r="F4" s="83"/>
      <c r="G4" s="83"/>
      <c r="H4" s="83" t="s">
        <v>16</v>
      </c>
      <c r="I4" s="83"/>
      <c r="J4" s="83"/>
    </row>
    <row r="5" spans="1:10" ht="33" customHeight="1" x14ac:dyDescent="0.45">
      <c r="B5" s="82"/>
      <c r="C5" s="82"/>
      <c r="D5" s="82"/>
      <c r="E5" s="84"/>
      <c r="F5" s="84"/>
      <c r="G5" s="84"/>
      <c r="H5" s="84"/>
      <c r="I5" s="84"/>
      <c r="J5" s="84"/>
    </row>
    <row r="6" spans="1:10" ht="15" customHeight="1" x14ac:dyDescent="0.45">
      <c r="B6" s="71">
        <v>570947</v>
      </c>
      <c r="C6" s="72"/>
      <c r="D6" s="72"/>
      <c r="E6" s="74">
        <v>-1.2156277196339622E-2</v>
      </c>
      <c r="F6" s="75"/>
      <c r="G6" s="75"/>
      <c r="H6" s="74">
        <v>-2.8858011304393676E-2</v>
      </c>
      <c r="I6" s="75"/>
      <c r="J6" s="75"/>
    </row>
    <row r="7" spans="1:10" ht="22.2" customHeight="1" x14ac:dyDescent="0.45">
      <c r="B7" s="72"/>
      <c r="C7" s="72"/>
      <c r="D7" s="72"/>
      <c r="E7" s="75"/>
      <c r="F7" s="75"/>
      <c r="G7" s="75"/>
      <c r="H7" s="75"/>
      <c r="I7" s="75"/>
      <c r="J7" s="75"/>
    </row>
    <row r="8" spans="1:10" ht="19.2" customHeight="1" thickBot="1" x14ac:dyDescent="0.5">
      <c r="B8" s="73"/>
      <c r="C8" s="73"/>
      <c r="D8" s="73"/>
      <c r="E8" s="76"/>
      <c r="F8" s="76"/>
      <c r="G8" s="76"/>
      <c r="H8" s="76"/>
      <c r="I8" s="76"/>
      <c r="J8" s="76"/>
    </row>
    <row r="9" spans="1:10" ht="10.75" customHeight="1" thickBot="1" x14ac:dyDescent="0.5"/>
    <row r="10" spans="1:10" ht="26.5" customHeight="1" thickBot="1" x14ac:dyDescent="0.5">
      <c r="B10" s="15" t="s">
        <v>17</v>
      </c>
      <c r="C10" s="16"/>
      <c r="D10" s="16"/>
      <c r="E10" s="16"/>
      <c r="F10" s="16"/>
      <c r="G10" s="16"/>
      <c r="H10" s="16"/>
      <c r="I10" s="16"/>
      <c r="J10" s="17"/>
    </row>
    <row r="11" spans="1:10" ht="28.2" customHeight="1" x14ac:dyDescent="0.6">
      <c r="B11" s="50" t="s">
        <v>18</v>
      </c>
      <c r="C11" s="50"/>
      <c r="D11" s="50"/>
      <c r="E11" s="51" t="s">
        <v>19</v>
      </c>
      <c r="F11" s="51"/>
      <c r="G11" s="51"/>
      <c r="H11" s="52" t="s">
        <v>20</v>
      </c>
      <c r="I11" s="52"/>
      <c r="J11" s="52"/>
    </row>
    <row r="12" spans="1:10" ht="15" customHeight="1" x14ac:dyDescent="0.45">
      <c r="B12" s="53">
        <v>0.1146253505141458</v>
      </c>
      <c r="C12" s="54"/>
      <c r="D12" s="55"/>
      <c r="E12" s="59">
        <v>0.11294393349995709</v>
      </c>
      <c r="F12" s="60"/>
      <c r="G12" s="61"/>
      <c r="H12" s="65">
        <v>0.39704736166404236</v>
      </c>
      <c r="I12" s="66"/>
      <c r="J12" s="67"/>
    </row>
    <row r="13" spans="1:10" ht="16.95" customHeight="1" x14ac:dyDescent="0.45">
      <c r="B13" s="53"/>
      <c r="C13" s="54"/>
      <c r="D13" s="55"/>
      <c r="E13" s="59"/>
      <c r="F13" s="60"/>
      <c r="G13" s="61"/>
      <c r="H13" s="65"/>
      <c r="I13" s="66"/>
      <c r="J13" s="67"/>
    </row>
    <row r="14" spans="1:10" ht="15" customHeight="1" thickBot="1" x14ac:dyDescent="0.5">
      <c r="B14" s="56"/>
      <c r="C14" s="57"/>
      <c r="D14" s="58"/>
      <c r="E14" s="62"/>
      <c r="F14" s="63"/>
      <c r="G14" s="64"/>
      <c r="H14" s="68"/>
      <c r="I14" s="69"/>
      <c r="J14" s="70"/>
    </row>
    <row r="15" spans="1:10" ht="28.2" customHeight="1" x14ac:dyDescent="0.6">
      <c r="B15" s="78" t="s">
        <v>21</v>
      </c>
      <c r="C15" s="78"/>
      <c r="D15" s="78"/>
      <c r="E15" s="79" t="s">
        <v>22</v>
      </c>
      <c r="F15" s="79"/>
      <c r="G15" s="79"/>
      <c r="H15" s="80" t="s">
        <v>23</v>
      </c>
      <c r="I15" s="80"/>
      <c r="J15" s="80"/>
    </row>
    <row r="16" spans="1:10" ht="15" customHeight="1" x14ac:dyDescent="0.45">
      <c r="B16" s="32">
        <v>8.1496180906458923E-2</v>
      </c>
      <c r="C16" s="33"/>
      <c r="D16" s="34"/>
      <c r="E16" s="38">
        <v>5.8632412465605389E-2</v>
      </c>
      <c r="F16" s="39"/>
      <c r="G16" s="40"/>
      <c r="H16" s="44">
        <v>0.11132556962380045</v>
      </c>
      <c r="I16" s="45"/>
      <c r="J16" s="46"/>
    </row>
    <row r="17" spans="2:10" ht="16.95" customHeight="1" x14ac:dyDescent="0.45">
      <c r="B17" s="32"/>
      <c r="C17" s="33"/>
      <c r="D17" s="34"/>
      <c r="E17" s="38"/>
      <c r="F17" s="39"/>
      <c r="G17" s="40"/>
      <c r="H17" s="44"/>
      <c r="I17" s="45"/>
      <c r="J17" s="46"/>
    </row>
    <row r="18" spans="2:10" ht="15" customHeight="1" thickBot="1" x14ac:dyDescent="0.5">
      <c r="B18" s="35"/>
      <c r="C18" s="36"/>
      <c r="D18" s="37"/>
      <c r="E18" s="41"/>
      <c r="F18" s="42"/>
      <c r="G18" s="43"/>
      <c r="H18" s="47"/>
      <c r="I18" s="48"/>
      <c r="J18" s="49"/>
    </row>
  </sheetData>
  <mergeCells count="19">
    <mergeCell ref="B6:D8"/>
    <mergeCell ref="E6:G8"/>
    <mergeCell ref="H6:J8"/>
    <mergeCell ref="A2:B2"/>
    <mergeCell ref="B15:D15"/>
    <mergeCell ref="E15:G15"/>
    <mergeCell ref="H15:J15"/>
    <mergeCell ref="B4:D5"/>
    <mergeCell ref="E4:G5"/>
    <mergeCell ref="H4:J5"/>
    <mergeCell ref="B16:D18"/>
    <mergeCell ref="E16:G18"/>
    <mergeCell ref="H16:J18"/>
    <mergeCell ref="B11:D11"/>
    <mergeCell ref="E11:G11"/>
    <mergeCell ref="H11:J11"/>
    <mergeCell ref="B12:D14"/>
    <mergeCell ref="E12:G14"/>
    <mergeCell ref="H12:J14"/>
  </mergeCells>
  <hyperlinks>
    <hyperlink ref="A2" location="'Title sheet'!A1" display="Return to contents" xr:uid="{90CA3207-F9B0-4758-8F04-48338AACE3F3}"/>
  </hyperlink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569F3-AB49-4045-AADC-A0E2505E112F}">
  <dimension ref="A1:Q4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75" defaultRowHeight="13.7" x14ac:dyDescent="0.4"/>
  <cols>
    <col min="1" max="1" width="21.84765625" style="4" bestFit="1" customWidth="1"/>
    <col min="2" max="17" width="18" style="4" customWidth="1"/>
    <col min="18" max="16384" width="8.75" style="4"/>
  </cols>
  <sheetData>
    <row r="1" spans="1:17" ht="15" customHeight="1" x14ac:dyDescent="0.4">
      <c r="A1" s="5" t="s">
        <v>24</v>
      </c>
    </row>
    <row r="2" spans="1:17" ht="15" customHeight="1" x14ac:dyDescent="0.4">
      <c r="A2" s="18" t="s">
        <v>13</v>
      </c>
    </row>
    <row r="3" spans="1:17" ht="50.2" customHeight="1" x14ac:dyDescent="0.4">
      <c r="A3" s="7" t="s">
        <v>25</v>
      </c>
      <c r="B3" s="13" t="s">
        <v>26</v>
      </c>
      <c r="C3" s="13" t="s">
        <v>27</v>
      </c>
      <c r="D3" s="13" t="s">
        <v>28</v>
      </c>
      <c r="E3" s="13" t="s">
        <v>29</v>
      </c>
      <c r="F3" s="13" t="s">
        <v>30</v>
      </c>
      <c r="G3" s="13" t="s">
        <v>31</v>
      </c>
      <c r="H3" s="13" t="s">
        <v>32</v>
      </c>
      <c r="I3" s="13" t="s">
        <v>33</v>
      </c>
      <c r="J3" s="13" t="s">
        <v>34</v>
      </c>
      <c r="K3" s="13" t="s">
        <v>35</v>
      </c>
      <c r="L3" s="13" t="s">
        <v>36</v>
      </c>
      <c r="M3" s="13" t="s">
        <v>37</v>
      </c>
      <c r="N3" s="13" t="s">
        <v>38</v>
      </c>
      <c r="O3" s="13" t="s">
        <v>39</v>
      </c>
      <c r="P3" s="13" t="s">
        <v>40</v>
      </c>
      <c r="Q3" s="13" t="s">
        <v>41</v>
      </c>
    </row>
    <row r="4" spans="1:17" x14ac:dyDescent="0.4">
      <c r="A4" s="4" t="s">
        <v>42</v>
      </c>
      <c r="B4" s="4">
        <v>570947</v>
      </c>
      <c r="C4" s="4">
        <v>94.62</v>
      </c>
      <c r="D4" s="4">
        <v>88</v>
      </c>
      <c r="E4" s="4">
        <v>17231</v>
      </c>
      <c r="F4" s="4">
        <v>17605</v>
      </c>
      <c r="G4" s="4">
        <v>47840</v>
      </c>
      <c r="H4" s="4">
        <v>64485</v>
      </c>
      <c r="I4" s="4">
        <v>226693</v>
      </c>
      <c r="J4" s="4">
        <v>46530</v>
      </c>
      <c r="K4" s="4">
        <v>6592</v>
      </c>
      <c r="L4" s="4">
        <v>59293</v>
      </c>
      <c r="M4" s="4">
        <v>33476</v>
      </c>
      <c r="N4" s="4">
        <v>63561</v>
      </c>
      <c r="O4" s="4">
        <v>2553</v>
      </c>
      <c r="P4" s="4">
        <v>1325</v>
      </c>
      <c r="Q4" s="4">
        <v>994</v>
      </c>
    </row>
  </sheetData>
  <hyperlinks>
    <hyperlink ref="A2" location="'Title sheet'!A1" display="Return to contents" xr:uid="{3AD3763B-9965-488C-B540-38239918C610}"/>
  </hyperlink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E7525-DFED-4017-8E60-1CF4808D9FC8}">
  <dimension ref="A1:P1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75" defaultRowHeight="13.7" x14ac:dyDescent="0.4"/>
  <cols>
    <col min="1" max="1" width="47.09765625" style="4" bestFit="1" customWidth="1"/>
    <col min="2" max="16" width="18" style="4" customWidth="1"/>
    <col min="17" max="16384" width="8.75" style="4"/>
  </cols>
  <sheetData>
    <row r="1" spans="1:16" ht="15" customHeight="1" x14ac:dyDescent="0.4">
      <c r="A1" s="5" t="s">
        <v>43</v>
      </c>
    </row>
    <row r="2" spans="1:16" ht="15" customHeight="1" x14ac:dyDescent="0.4">
      <c r="A2" s="18" t="s">
        <v>13</v>
      </c>
    </row>
    <row r="3" spans="1:16" s="6" customFormat="1" ht="50.2" customHeight="1" x14ac:dyDescent="0.45">
      <c r="A3" s="7" t="s">
        <v>25</v>
      </c>
      <c r="B3" s="13" t="s">
        <v>26</v>
      </c>
      <c r="C3" s="13" t="s">
        <v>27</v>
      </c>
      <c r="D3" s="13" t="s">
        <v>28</v>
      </c>
      <c r="E3" s="13" t="s">
        <v>30</v>
      </c>
      <c r="F3" s="13" t="s">
        <v>31</v>
      </c>
      <c r="G3" s="13" t="s">
        <v>32</v>
      </c>
      <c r="H3" s="13" t="s">
        <v>33</v>
      </c>
      <c r="I3" s="13" t="s">
        <v>34</v>
      </c>
      <c r="J3" s="13" t="s">
        <v>35</v>
      </c>
      <c r="K3" s="13" t="s">
        <v>36</v>
      </c>
      <c r="L3" s="13" t="s">
        <v>37</v>
      </c>
      <c r="M3" s="13" t="s">
        <v>38</v>
      </c>
      <c r="N3" s="13" t="s">
        <v>39</v>
      </c>
      <c r="O3" s="13" t="s">
        <v>40</v>
      </c>
      <c r="P3" s="13" t="s">
        <v>41</v>
      </c>
    </row>
    <row r="4" spans="1:16" x14ac:dyDescent="0.4">
      <c r="A4" s="4" t="s">
        <v>44</v>
      </c>
      <c r="B4" s="4">
        <v>62275</v>
      </c>
      <c r="C4" s="4">
        <v>94.66</v>
      </c>
      <c r="D4" s="4">
        <v>89</v>
      </c>
      <c r="E4" s="4">
        <v>2065</v>
      </c>
      <c r="F4" s="4">
        <v>5701</v>
      </c>
      <c r="G4" s="4">
        <v>6647</v>
      </c>
      <c r="H4" s="4">
        <v>25322</v>
      </c>
      <c r="I4" s="4">
        <v>5210</v>
      </c>
      <c r="J4" s="4">
        <v>673</v>
      </c>
      <c r="K4" s="4">
        <v>6629</v>
      </c>
      <c r="L4" s="4">
        <v>2963</v>
      </c>
      <c r="M4" s="4">
        <v>6566</v>
      </c>
      <c r="N4" s="4">
        <v>248</v>
      </c>
      <c r="O4" s="4">
        <v>121</v>
      </c>
      <c r="P4" s="4">
        <v>130</v>
      </c>
    </row>
    <row r="5" spans="1:16" x14ac:dyDescent="0.4">
      <c r="A5" s="4" t="s">
        <v>45</v>
      </c>
      <c r="B5" s="4">
        <v>66230</v>
      </c>
      <c r="C5" s="4">
        <v>94.08</v>
      </c>
      <c r="D5" s="4">
        <v>83</v>
      </c>
      <c r="E5" s="4">
        <v>2017</v>
      </c>
      <c r="F5" s="4">
        <v>4317</v>
      </c>
      <c r="G5" s="4">
        <v>6969</v>
      </c>
      <c r="H5" s="4">
        <v>23868</v>
      </c>
      <c r="I5" s="4">
        <v>5457</v>
      </c>
      <c r="J5" s="4">
        <v>743</v>
      </c>
      <c r="K5" s="4">
        <v>6360</v>
      </c>
      <c r="L5" s="4">
        <v>3658</v>
      </c>
      <c r="M5" s="4">
        <v>12195</v>
      </c>
      <c r="N5" s="4">
        <v>349</v>
      </c>
      <c r="O5" s="4">
        <v>185</v>
      </c>
      <c r="P5" s="4">
        <v>112</v>
      </c>
    </row>
    <row r="6" spans="1:16" x14ac:dyDescent="0.4">
      <c r="A6" s="4" t="s">
        <v>46</v>
      </c>
      <c r="B6" s="4">
        <v>103490</v>
      </c>
      <c r="C6" s="4">
        <v>94.64</v>
      </c>
      <c r="D6" s="4">
        <v>88</v>
      </c>
      <c r="E6" s="4">
        <v>3467</v>
      </c>
      <c r="F6" s="4">
        <v>8608</v>
      </c>
      <c r="G6" s="4">
        <v>12384</v>
      </c>
      <c r="H6" s="4">
        <v>41916</v>
      </c>
      <c r="I6" s="4">
        <v>8563</v>
      </c>
      <c r="J6" s="4">
        <v>1195</v>
      </c>
      <c r="K6" s="4">
        <v>10770</v>
      </c>
      <c r="L6" s="4">
        <v>5066</v>
      </c>
      <c r="M6" s="4">
        <v>10616</v>
      </c>
      <c r="N6" s="4">
        <v>481</v>
      </c>
      <c r="O6" s="4">
        <v>244</v>
      </c>
      <c r="P6" s="4">
        <v>180</v>
      </c>
    </row>
    <row r="7" spans="1:16" x14ac:dyDescent="0.4">
      <c r="A7" s="4" t="s">
        <v>47</v>
      </c>
      <c r="B7" s="4">
        <v>98135</v>
      </c>
      <c r="C7" s="4">
        <v>95.08</v>
      </c>
      <c r="D7" s="4">
        <v>89</v>
      </c>
      <c r="E7" s="4">
        <v>2945</v>
      </c>
      <c r="F7" s="4">
        <v>7065</v>
      </c>
      <c r="G7" s="4">
        <v>11261</v>
      </c>
      <c r="H7" s="4">
        <v>40113</v>
      </c>
      <c r="I7" s="4">
        <v>8224</v>
      </c>
      <c r="J7" s="4">
        <v>1246</v>
      </c>
      <c r="K7" s="4">
        <v>10591</v>
      </c>
      <c r="L7" s="4">
        <v>8889</v>
      </c>
      <c r="M7" s="4">
        <v>6971</v>
      </c>
      <c r="N7" s="4">
        <v>456</v>
      </c>
      <c r="O7" s="4">
        <v>233</v>
      </c>
      <c r="P7" s="4">
        <v>141</v>
      </c>
    </row>
    <row r="8" spans="1:16" x14ac:dyDescent="0.4">
      <c r="A8" s="4" t="s">
        <v>48</v>
      </c>
      <c r="B8" s="4">
        <v>85926</v>
      </c>
      <c r="C8" s="4">
        <v>94.61</v>
      </c>
      <c r="D8" s="4">
        <v>87</v>
      </c>
      <c r="E8" s="4">
        <v>2729</v>
      </c>
      <c r="F8" s="4">
        <v>8286</v>
      </c>
      <c r="G8" s="4">
        <v>9858</v>
      </c>
      <c r="H8" s="4">
        <v>33412</v>
      </c>
      <c r="I8" s="4">
        <v>6384</v>
      </c>
      <c r="J8" s="4">
        <v>1050</v>
      </c>
      <c r="K8" s="4">
        <v>9069</v>
      </c>
      <c r="L8" s="4">
        <v>4921</v>
      </c>
      <c r="M8" s="4">
        <v>9534</v>
      </c>
      <c r="N8" s="4">
        <v>342</v>
      </c>
      <c r="O8" s="4">
        <v>201</v>
      </c>
      <c r="P8" s="4">
        <v>140</v>
      </c>
    </row>
    <row r="9" spans="1:16" x14ac:dyDescent="0.4">
      <c r="A9" s="4" t="s">
        <v>49</v>
      </c>
      <c r="B9" s="4">
        <v>95287</v>
      </c>
      <c r="C9" s="4">
        <v>94.28</v>
      </c>
      <c r="D9" s="4">
        <v>88</v>
      </c>
      <c r="E9" s="4">
        <v>2641</v>
      </c>
      <c r="F9" s="4">
        <v>8154</v>
      </c>
      <c r="G9" s="4">
        <v>10525</v>
      </c>
      <c r="H9" s="4">
        <v>38788</v>
      </c>
      <c r="I9" s="4">
        <v>7857</v>
      </c>
      <c r="J9" s="4">
        <v>974</v>
      </c>
      <c r="K9" s="4">
        <v>10046</v>
      </c>
      <c r="L9" s="4">
        <v>3770</v>
      </c>
      <c r="M9" s="4">
        <v>11769</v>
      </c>
      <c r="N9" s="4">
        <v>374</v>
      </c>
      <c r="O9" s="4">
        <v>209</v>
      </c>
      <c r="P9" s="4">
        <v>180</v>
      </c>
    </row>
    <row r="10" spans="1:16" x14ac:dyDescent="0.4">
      <c r="A10" s="4" t="s">
        <v>50</v>
      </c>
      <c r="B10" s="4">
        <v>59566</v>
      </c>
      <c r="C10" s="4">
        <v>94.9</v>
      </c>
      <c r="D10" s="4">
        <v>88</v>
      </c>
      <c r="E10" s="4">
        <v>1741</v>
      </c>
      <c r="F10" s="4">
        <v>5706</v>
      </c>
      <c r="G10" s="4">
        <v>6833</v>
      </c>
      <c r="H10" s="4">
        <v>23270</v>
      </c>
      <c r="I10" s="4">
        <v>4835</v>
      </c>
      <c r="J10" s="4">
        <v>711</v>
      </c>
      <c r="K10" s="4">
        <v>5828</v>
      </c>
      <c r="L10" s="4">
        <v>4206</v>
      </c>
      <c r="M10" s="4">
        <v>5890</v>
      </c>
      <c r="N10" s="4">
        <v>303</v>
      </c>
      <c r="O10" s="4">
        <v>132</v>
      </c>
      <c r="P10" s="4">
        <v>111</v>
      </c>
    </row>
  </sheetData>
  <hyperlinks>
    <hyperlink ref="A2" location="'Title sheet'!A1" display="Return to contents" xr:uid="{E7AE1A03-0A6C-4651-81E1-BE888326A564}"/>
  </hyperlink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A1A69-55FF-4234-B24C-6201A7ABC85A}">
  <dimension ref="A1:P45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75" defaultRowHeight="13.7" x14ac:dyDescent="0.4"/>
  <cols>
    <col min="1" max="1" width="59.84765625" style="4" customWidth="1"/>
    <col min="2" max="15" width="18" style="8" customWidth="1"/>
    <col min="16" max="16" width="18" style="4" customWidth="1"/>
    <col min="17" max="16384" width="8.75" style="4"/>
  </cols>
  <sheetData>
    <row r="1" spans="1:16" ht="15" customHeight="1" x14ac:dyDescent="0.4">
      <c r="A1" s="5" t="s">
        <v>51</v>
      </c>
    </row>
    <row r="2" spans="1:16" ht="15" customHeight="1" x14ac:dyDescent="0.4">
      <c r="A2" s="18" t="s">
        <v>13</v>
      </c>
    </row>
    <row r="3" spans="1:16" s="6" customFormat="1" ht="50.2" customHeight="1" x14ac:dyDescent="0.45">
      <c r="A3" s="7" t="s">
        <v>25</v>
      </c>
      <c r="B3" s="13" t="s">
        <v>26</v>
      </c>
      <c r="C3" s="13" t="s">
        <v>27</v>
      </c>
      <c r="D3" s="13" t="s">
        <v>28</v>
      </c>
      <c r="E3" s="13" t="s">
        <v>30</v>
      </c>
      <c r="F3" s="13" t="s">
        <v>31</v>
      </c>
      <c r="G3" s="13" t="s">
        <v>32</v>
      </c>
      <c r="H3" s="13" t="s">
        <v>33</v>
      </c>
      <c r="I3" s="13" t="s">
        <v>34</v>
      </c>
      <c r="J3" s="13" t="s">
        <v>35</v>
      </c>
      <c r="K3" s="13" t="s">
        <v>36</v>
      </c>
      <c r="L3" s="13" t="s">
        <v>37</v>
      </c>
      <c r="M3" s="13" t="s">
        <v>38</v>
      </c>
      <c r="N3" s="13" t="s">
        <v>39</v>
      </c>
      <c r="O3" s="13" t="s">
        <v>40</v>
      </c>
      <c r="P3" s="13" t="s">
        <v>41</v>
      </c>
    </row>
    <row r="4" spans="1:16" x14ac:dyDescent="0.4">
      <c r="A4" s="4" t="s">
        <v>52</v>
      </c>
      <c r="B4" s="8">
        <v>8654</v>
      </c>
      <c r="C4" s="8">
        <v>95.11</v>
      </c>
      <c r="D4" s="8">
        <v>90</v>
      </c>
      <c r="E4" s="8">
        <v>256</v>
      </c>
      <c r="F4" s="8">
        <v>725</v>
      </c>
      <c r="G4" s="8">
        <v>1022</v>
      </c>
      <c r="H4" s="8">
        <v>3631</v>
      </c>
      <c r="I4" s="8">
        <v>736</v>
      </c>
      <c r="J4" s="8">
        <v>90</v>
      </c>
      <c r="K4" s="8">
        <v>933</v>
      </c>
      <c r="L4" s="8">
        <v>477</v>
      </c>
      <c r="M4" s="8">
        <v>697</v>
      </c>
      <c r="N4" s="8">
        <v>46</v>
      </c>
      <c r="O4" s="8">
        <v>23</v>
      </c>
      <c r="P4" s="4">
        <v>18</v>
      </c>
    </row>
    <row r="5" spans="1:16" x14ac:dyDescent="0.4">
      <c r="A5" s="4" t="s">
        <v>53</v>
      </c>
      <c r="B5" s="8">
        <v>9491</v>
      </c>
      <c r="C5" s="8">
        <v>94.29</v>
      </c>
      <c r="D5" s="8">
        <v>87</v>
      </c>
      <c r="E5" s="8">
        <v>332</v>
      </c>
      <c r="F5" s="8">
        <v>1130</v>
      </c>
      <c r="G5" s="8">
        <v>995</v>
      </c>
      <c r="H5" s="8">
        <v>3706</v>
      </c>
      <c r="I5" s="8">
        <v>797</v>
      </c>
      <c r="J5" s="8">
        <v>96</v>
      </c>
      <c r="K5" s="8">
        <v>965</v>
      </c>
      <c r="L5" s="8">
        <v>386</v>
      </c>
      <c r="M5" s="8">
        <v>998</v>
      </c>
      <c r="N5" s="8">
        <v>43</v>
      </c>
      <c r="O5" s="8">
        <v>24</v>
      </c>
      <c r="P5" s="4">
        <v>19</v>
      </c>
    </row>
    <row r="6" spans="1:16" x14ac:dyDescent="0.4">
      <c r="A6" s="4" t="s">
        <v>54</v>
      </c>
      <c r="B6" s="8">
        <v>12325</v>
      </c>
      <c r="C6" s="8">
        <v>94.35</v>
      </c>
      <c r="D6" s="8">
        <v>85</v>
      </c>
      <c r="E6" s="8">
        <v>408</v>
      </c>
      <c r="F6" s="8">
        <v>1047</v>
      </c>
      <c r="G6" s="8">
        <v>1485</v>
      </c>
      <c r="H6" s="8">
        <v>4662</v>
      </c>
      <c r="I6" s="8">
        <v>982</v>
      </c>
      <c r="J6" s="8">
        <v>151</v>
      </c>
      <c r="K6" s="8">
        <v>1208</v>
      </c>
      <c r="L6" s="8">
        <v>546</v>
      </c>
      <c r="M6" s="8">
        <v>1731</v>
      </c>
      <c r="N6" s="8">
        <v>58</v>
      </c>
      <c r="O6" s="8">
        <v>24</v>
      </c>
      <c r="P6" s="4">
        <v>23</v>
      </c>
    </row>
    <row r="7" spans="1:16" x14ac:dyDescent="0.4">
      <c r="A7" s="4" t="s">
        <v>55</v>
      </c>
      <c r="B7" s="8">
        <v>11758</v>
      </c>
      <c r="C7" s="8">
        <v>94.66</v>
      </c>
      <c r="D7" s="8">
        <v>89</v>
      </c>
      <c r="E7" s="8">
        <v>419</v>
      </c>
      <c r="F7" s="8">
        <v>990</v>
      </c>
      <c r="G7" s="8">
        <v>1322</v>
      </c>
      <c r="H7" s="8">
        <v>4983</v>
      </c>
      <c r="I7" s="8">
        <v>970</v>
      </c>
      <c r="J7" s="8">
        <v>129</v>
      </c>
      <c r="K7" s="8">
        <v>1252</v>
      </c>
      <c r="L7" s="8">
        <v>459</v>
      </c>
      <c r="M7" s="8">
        <v>1117</v>
      </c>
      <c r="N7" s="8">
        <v>57</v>
      </c>
      <c r="O7" s="8">
        <v>32</v>
      </c>
      <c r="P7" s="4">
        <v>28</v>
      </c>
    </row>
    <row r="8" spans="1:16" x14ac:dyDescent="0.4">
      <c r="A8" s="4" t="s">
        <v>56</v>
      </c>
      <c r="B8" s="8">
        <v>11546</v>
      </c>
      <c r="C8" s="8">
        <v>94.74</v>
      </c>
      <c r="D8" s="8">
        <v>86</v>
      </c>
      <c r="E8" s="8">
        <v>308</v>
      </c>
      <c r="F8" s="8">
        <v>1228</v>
      </c>
      <c r="G8" s="8">
        <v>1223</v>
      </c>
      <c r="H8" s="8">
        <v>4456</v>
      </c>
      <c r="I8" s="8">
        <v>886</v>
      </c>
      <c r="J8" s="8">
        <v>158</v>
      </c>
      <c r="K8" s="8">
        <v>1079</v>
      </c>
      <c r="L8" s="8">
        <v>1047</v>
      </c>
      <c r="M8" s="8">
        <v>1042</v>
      </c>
      <c r="N8" s="8">
        <v>71</v>
      </c>
      <c r="O8" s="8">
        <v>20</v>
      </c>
      <c r="P8" s="4">
        <v>28</v>
      </c>
    </row>
    <row r="9" spans="1:16" x14ac:dyDescent="0.4">
      <c r="A9" s="4" t="s">
        <v>57</v>
      </c>
      <c r="B9" s="8">
        <v>19026</v>
      </c>
      <c r="C9" s="8">
        <v>93.9</v>
      </c>
      <c r="D9" s="8">
        <v>87</v>
      </c>
      <c r="E9" s="8">
        <v>515</v>
      </c>
      <c r="F9" s="8">
        <v>1940</v>
      </c>
      <c r="G9" s="8">
        <v>2115</v>
      </c>
      <c r="H9" s="8">
        <v>7717</v>
      </c>
      <c r="I9" s="8">
        <v>1634</v>
      </c>
      <c r="J9" s="8">
        <v>171</v>
      </c>
      <c r="K9" s="8">
        <v>1979</v>
      </c>
      <c r="L9" s="8">
        <v>669</v>
      </c>
      <c r="M9" s="8">
        <v>2152</v>
      </c>
      <c r="N9" s="8">
        <v>66</v>
      </c>
      <c r="O9" s="8">
        <v>34</v>
      </c>
      <c r="P9" s="4">
        <v>34</v>
      </c>
    </row>
    <row r="10" spans="1:16" x14ac:dyDescent="0.4">
      <c r="A10" s="4" t="s">
        <v>58</v>
      </c>
      <c r="B10" s="8">
        <v>10069</v>
      </c>
      <c r="C10" s="8">
        <v>94.71</v>
      </c>
      <c r="D10" s="8">
        <v>90</v>
      </c>
      <c r="E10" s="8">
        <v>339</v>
      </c>
      <c r="F10" s="8">
        <v>1031</v>
      </c>
      <c r="G10" s="8">
        <v>1108</v>
      </c>
      <c r="H10" s="8">
        <v>4106</v>
      </c>
      <c r="I10" s="8">
        <v>840</v>
      </c>
      <c r="J10" s="8">
        <v>120</v>
      </c>
      <c r="K10" s="8">
        <v>1059</v>
      </c>
      <c r="L10" s="8">
        <v>468</v>
      </c>
      <c r="M10" s="8">
        <v>927</v>
      </c>
      <c r="N10" s="8">
        <v>45</v>
      </c>
      <c r="O10" s="8">
        <v>12</v>
      </c>
      <c r="P10" s="4">
        <v>14</v>
      </c>
    </row>
    <row r="11" spans="1:16" x14ac:dyDescent="0.4">
      <c r="A11" s="4" t="s">
        <v>59</v>
      </c>
      <c r="B11" s="8">
        <v>29348</v>
      </c>
      <c r="C11" s="8">
        <v>94.47</v>
      </c>
      <c r="D11" s="8">
        <v>88</v>
      </c>
      <c r="E11" s="8">
        <v>857</v>
      </c>
      <c r="F11" s="8">
        <v>2212</v>
      </c>
      <c r="G11" s="8">
        <v>3419</v>
      </c>
      <c r="H11" s="8">
        <v>11723</v>
      </c>
      <c r="I11" s="8">
        <v>2363</v>
      </c>
      <c r="J11" s="8">
        <v>366</v>
      </c>
      <c r="K11" s="8">
        <v>3239</v>
      </c>
      <c r="L11" s="8">
        <v>1434</v>
      </c>
      <c r="M11" s="8">
        <v>3508</v>
      </c>
      <c r="N11" s="8">
        <v>116</v>
      </c>
      <c r="O11" s="8">
        <v>63</v>
      </c>
      <c r="P11" s="4">
        <v>48</v>
      </c>
    </row>
    <row r="12" spans="1:16" x14ac:dyDescent="0.4">
      <c r="A12" s="4" t="s">
        <v>60</v>
      </c>
      <c r="B12" s="8">
        <v>5777</v>
      </c>
      <c r="C12" s="8">
        <v>94.86</v>
      </c>
      <c r="D12" s="8">
        <v>93</v>
      </c>
      <c r="E12" s="8">
        <v>190</v>
      </c>
      <c r="F12" s="8">
        <v>638</v>
      </c>
      <c r="G12" s="8">
        <v>762</v>
      </c>
      <c r="H12" s="8">
        <v>2278</v>
      </c>
      <c r="I12" s="8">
        <v>475</v>
      </c>
      <c r="J12" s="8">
        <v>63</v>
      </c>
      <c r="K12" s="8">
        <v>562</v>
      </c>
      <c r="L12" s="8">
        <v>339</v>
      </c>
      <c r="M12" s="8">
        <v>410</v>
      </c>
      <c r="N12" s="8">
        <v>36</v>
      </c>
      <c r="O12" s="8">
        <v>18</v>
      </c>
      <c r="P12" s="4">
        <v>6</v>
      </c>
    </row>
    <row r="13" spans="1:16" x14ac:dyDescent="0.4">
      <c r="A13" s="4" t="s">
        <v>61</v>
      </c>
      <c r="B13" s="8">
        <v>7968</v>
      </c>
      <c r="C13" s="8">
        <v>94.32</v>
      </c>
      <c r="D13" s="8">
        <v>89</v>
      </c>
      <c r="E13" s="8">
        <v>298</v>
      </c>
      <c r="F13" s="8">
        <v>621</v>
      </c>
      <c r="G13" s="8">
        <v>989</v>
      </c>
      <c r="H13" s="8">
        <v>3351</v>
      </c>
      <c r="I13" s="8">
        <v>712</v>
      </c>
      <c r="J13" s="8">
        <v>62</v>
      </c>
      <c r="K13" s="8">
        <v>805</v>
      </c>
      <c r="L13" s="8">
        <v>255</v>
      </c>
      <c r="M13" s="8">
        <v>810</v>
      </c>
      <c r="N13" s="8">
        <v>39</v>
      </c>
      <c r="O13" s="8">
        <v>16</v>
      </c>
      <c r="P13" s="4">
        <v>10</v>
      </c>
    </row>
    <row r="14" spans="1:16" x14ac:dyDescent="0.4">
      <c r="A14" s="4" t="s">
        <v>62</v>
      </c>
      <c r="B14" s="8">
        <v>11424</v>
      </c>
      <c r="C14" s="8">
        <v>94.86</v>
      </c>
      <c r="D14" s="8">
        <v>89</v>
      </c>
      <c r="E14" s="8">
        <v>348</v>
      </c>
      <c r="F14" s="8">
        <v>1239</v>
      </c>
      <c r="G14" s="8">
        <v>1281</v>
      </c>
      <c r="H14" s="8">
        <v>4618</v>
      </c>
      <c r="I14" s="8">
        <v>957</v>
      </c>
      <c r="J14" s="8">
        <v>136</v>
      </c>
      <c r="K14" s="8">
        <v>1229</v>
      </c>
      <c r="L14" s="8">
        <v>682</v>
      </c>
      <c r="M14" s="8">
        <v>827</v>
      </c>
      <c r="N14" s="8">
        <v>67</v>
      </c>
      <c r="O14" s="8">
        <v>20</v>
      </c>
      <c r="P14" s="4">
        <v>20</v>
      </c>
    </row>
    <row r="15" spans="1:16" x14ac:dyDescent="0.4">
      <c r="A15" s="4" t="s">
        <v>63</v>
      </c>
      <c r="B15" s="8">
        <v>13197</v>
      </c>
      <c r="C15" s="8">
        <v>95</v>
      </c>
      <c r="D15" s="8">
        <v>87</v>
      </c>
      <c r="E15" s="8">
        <v>376</v>
      </c>
      <c r="F15" s="8">
        <v>1276</v>
      </c>
      <c r="G15" s="8">
        <v>1454</v>
      </c>
      <c r="H15" s="8">
        <v>5130</v>
      </c>
      <c r="I15" s="8">
        <v>1029</v>
      </c>
      <c r="J15" s="8">
        <v>158</v>
      </c>
      <c r="K15" s="8">
        <v>1244</v>
      </c>
      <c r="L15" s="8">
        <v>830</v>
      </c>
      <c r="M15" s="8">
        <v>1578</v>
      </c>
      <c r="N15" s="8">
        <v>72</v>
      </c>
      <c r="O15" s="8">
        <v>22</v>
      </c>
      <c r="P15" s="4">
        <v>28</v>
      </c>
    </row>
    <row r="16" spans="1:16" x14ac:dyDescent="0.4">
      <c r="A16" s="4" t="s">
        <v>64</v>
      </c>
      <c r="B16" s="8">
        <v>8095</v>
      </c>
      <c r="C16" s="8">
        <v>95.01</v>
      </c>
      <c r="D16" s="8">
        <v>90</v>
      </c>
      <c r="E16" s="8">
        <v>242</v>
      </c>
      <c r="F16" s="8">
        <v>829</v>
      </c>
      <c r="G16" s="8">
        <v>1031</v>
      </c>
      <c r="H16" s="8">
        <v>3010</v>
      </c>
      <c r="I16" s="8">
        <v>708</v>
      </c>
      <c r="J16" s="8">
        <v>72</v>
      </c>
      <c r="K16" s="8">
        <v>782</v>
      </c>
      <c r="L16" s="8">
        <v>616</v>
      </c>
      <c r="M16" s="8">
        <v>744</v>
      </c>
      <c r="N16" s="8">
        <v>32</v>
      </c>
      <c r="O16" s="8">
        <v>19</v>
      </c>
      <c r="P16" s="4">
        <v>10</v>
      </c>
    </row>
    <row r="17" spans="1:16" x14ac:dyDescent="0.4">
      <c r="A17" s="4" t="s">
        <v>65</v>
      </c>
      <c r="B17" s="8">
        <v>8070</v>
      </c>
      <c r="C17" s="8">
        <v>93.86</v>
      </c>
      <c r="D17" s="8">
        <v>88</v>
      </c>
      <c r="E17" s="8">
        <v>220</v>
      </c>
      <c r="F17" s="8">
        <v>754</v>
      </c>
      <c r="G17" s="8">
        <v>806</v>
      </c>
      <c r="H17" s="8">
        <v>3122</v>
      </c>
      <c r="I17" s="8">
        <v>671</v>
      </c>
      <c r="J17" s="8">
        <v>72</v>
      </c>
      <c r="K17" s="8">
        <v>892</v>
      </c>
      <c r="L17" s="8">
        <v>274</v>
      </c>
      <c r="M17" s="8">
        <v>1203</v>
      </c>
      <c r="N17" s="8">
        <v>28</v>
      </c>
      <c r="O17" s="8">
        <v>10</v>
      </c>
      <c r="P17" s="4">
        <v>18</v>
      </c>
    </row>
    <row r="18" spans="1:16" x14ac:dyDescent="0.4">
      <c r="A18" s="4" t="s">
        <v>66</v>
      </c>
      <c r="B18" s="8">
        <v>6655</v>
      </c>
      <c r="C18" s="8">
        <v>94.69</v>
      </c>
      <c r="D18" s="8">
        <v>89</v>
      </c>
      <c r="E18" s="8">
        <v>192</v>
      </c>
      <c r="F18" s="8">
        <v>488</v>
      </c>
      <c r="G18" s="8">
        <v>823</v>
      </c>
      <c r="H18" s="8">
        <v>2621</v>
      </c>
      <c r="I18" s="8">
        <v>582</v>
      </c>
      <c r="J18" s="8">
        <v>95</v>
      </c>
      <c r="K18" s="8">
        <v>692</v>
      </c>
      <c r="L18" s="8">
        <v>351</v>
      </c>
      <c r="M18" s="8">
        <v>754</v>
      </c>
      <c r="N18" s="8">
        <v>26</v>
      </c>
      <c r="O18" s="8">
        <v>16</v>
      </c>
      <c r="P18" s="4">
        <v>15</v>
      </c>
    </row>
    <row r="19" spans="1:16" x14ac:dyDescent="0.4">
      <c r="A19" s="4" t="s">
        <v>67</v>
      </c>
      <c r="B19" s="8">
        <v>34827</v>
      </c>
      <c r="C19" s="8">
        <v>94.64</v>
      </c>
      <c r="D19" s="8">
        <v>86</v>
      </c>
      <c r="E19" s="8">
        <v>1180</v>
      </c>
      <c r="F19" s="8">
        <v>4028</v>
      </c>
      <c r="G19" s="8">
        <v>3886</v>
      </c>
      <c r="H19" s="8">
        <v>13349</v>
      </c>
      <c r="I19" s="8">
        <v>2456</v>
      </c>
      <c r="J19" s="8">
        <v>386</v>
      </c>
      <c r="K19" s="8">
        <v>3687</v>
      </c>
      <c r="L19" s="8">
        <v>1682</v>
      </c>
      <c r="M19" s="8">
        <v>3884</v>
      </c>
      <c r="N19" s="8">
        <v>150</v>
      </c>
      <c r="O19" s="8">
        <v>87</v>
      </c>
      <c r="P19" s="4">
        <v>52</v>
      </c>
    </row>
    <row r="20" spans="1:16" x14ac:dyDescent="0.4">
      <c r="A20" s="4" t="s">
        <v>68</v>
      </c>
      <c r="B20" s="8">
        <v>24612</v>
      </c>
      <c r="C20" s="8">
        <v>94.32</v>
      </c>
      <c r="D20" s="8">
        <v>85</v>
      </c>
      <c r="E20" s="8">
        <v>648</v>
      </c>
      <c r="F20" s="8">
        <v>2376</v>
      </c>
      <c r="G20" s="8">
        <v>2647</v>
      </c>
      <c r="H20" s="8">
        <v>9848</v>
      </c>
      <c r="I20" s="8">
        <v>1972</v>
      </c>
      <c r="J20" s="8">
        <v>259</v>
      </c>
      <c r="K20" s="8">
        <v>2562</v>
      </c>
      <c r="L20" s="8">
        <v>1250</v>
      </c>
      <c r="M20" s="8">
        <v>2826</v>
      </c>
      <c r="N20" s="8">
        <v>126</v>
      </c>
      <c r="O20" s="8">
        <v>56</v>
      </c>
      <c r="P20" s="4">
        <v>42</v>
      </c>
    </row>
    <row r="21" spans="1:16" x14ac:dyDescent="0.4">
      <c r="A21" s="4" t="s">
        <v>69</v>
      </c>
      <c r="B21" s="8">
        <v>6753</v>
      </c>
      <c r="C21" s="8">
        <v>94.71</v>
      </c>
      <c r="D21" s="8">
        <v>89</v>
      </c>
      <c r="E21" s="8">
        <v>247</v>
      </c>
      <c r="F21" s="8">
        <v>504</v>
      </c>
      <c r="G21" s="8">
        <v>854</v>
      </c>
      <c r="H21" s="8">
        <v>2729</v>
      </c>
      <c r="I21" s="8">
        <v>576</v>
      </c>
      <c r="J21" s="8">
        <v>72</v>
      </c>
      <c r="K21" s="8">
        <v>703</v>
      </c>
      <c r="L21" s="8">
        <v>358</v>
      </c>
      <c r="M21" s="8">
        <v>652</v>
      </c>
      <c r="N21" s="8">
        <v>33</v>
      </c>
      <c r="O21" s="8">
        <v>13</v>
      </c>
      <c r="P21" s="4">
        <v>12</v>
      </c>
    </row>
    <row r="22" spans="1:16" x14ac:dyDescent="0.4">
      <c r="A22" s="4" t="s">
        <v>70</v>
      </c>
      <c r="B22" s="8">
        <v>12970</v>
      </c>
      <c r="C22" s="8">
        <v>94.2</v>
      </c>
      <c r="D22" s="8">
        <v>85</v>
      </c>
      <c r="E22" s="8">
        <v>399</v>
      </c>
      <c r="F22" s="8">
        <v>1177</v>
      </c>
      <c r="G22" s="8">
        <v>1437</v>
      </c>
      <c r="H22" s="8">
        <v>5073</v>
      </c>
      <c r="I22" s="8">
        <v>1102</v>
      </c>
      <c r="J22" s="8">
        <v>122</v>
      </c>
      <c r="K22" s="8">
        <v>1405</v>
      </c>
      <c r="L22" s="8">
        <v>411</v>
      </c>
      <c r="M22" s="8">
        <v>1722</v>
      </c>
      <c r="N22" s="8">
        <v>49</v>
      </c>
      <c r="O22" s="8">
        <v>24</v>
      </c>
      <c r="P22" s="4">
        <v>49</v>
      </c>
    </row>
    <row r="23" spans="1:16" x14ac:dyDescent="0.4">
      <c r="A23" s="4" t="s">
        <v>71</v>
      </c>
      <c r="B23" s="8">
        <v>17928</v>
      </c>
      <c r="C23" s="8">
        <v>95.35</v>
      </c>
      <c r="D23" s="8">
        <v>89</v>
      </c>
      <c r="E23" s="8">
        <v>543</v>
      </c>
      <c r="F23" s="8">
        <v>1293</v>
      </c>
      <c r="G23" s="8">
        <v>1992</v>
      </c>
      <c r="H23" s="8">
        <v>7130</v>
      </c>
      <c r="I23" s="8">
        <v>1465</v>
      </c>
      <c r="J23" s="8">
        <v>233</v>
      </c>
      <c r="K23" s="8">
        <v>1867</v>
      </c>
      <c r="L23" s="8">
        <v>1903</v>
      </c>
      <c r="M23" s="8">
        <v>1354</v>
      </c>
      <c r="N23" s="8">
        <v>79</v>
      </c>
      <c r="O23" s="8">
        <v>41</v>
      </c>
      <c r="P23" s="4">
        <v>28</v>
      </c>
    </row>
    <row r="24" spans="1:16" x14ac:dyDescent="0.4">
      <c r="A24" s="4" t="s">
        <v>72</v>
      </c>
      <c r="B24" s="8">
        <v>20437</v>
      </c>
      <c r="C24" s="8">
        <v>94.82</v>
      </c>
      <c r="D24" s="8">
        <v>88</v>
      </c>
      <c r="E24" s="8">
        <v>533</v>
      </c>
      <c r="F24" s="8">
        <v>1400</v>
      </c>
      <c r="G24" s="8">
        <v>2279</v>
      </c>
      <c r="H24" s="8">
        <v>8424</v>
      </c>
      <c r="I24" s="8">
        <v>1622</v>
      </c>
      <c r="J24" s="8">
        <v>230</v>
      </c>
      <c r="K24" s="8">
        <v>2238</v>
      </c>
      <c r="L24" s="8">
        <v>798</v>
      </c>
      <c r="M24" s="8">
        <v>2762</v>
      </c>
      <c r="N24" s="8">
        <v>73</v>
      </c>
      <c r="O24" s="8">
        <v>45</v>
      </c>
      <c r="P24" s="4">
        <v>33</v>
      </c>
    </row>
    <row r="25" spans="1:16" x14ac:dyDescent="0.4">
      <c r="A25" s="4" t="s">
        <v>73</v>
      </c>
      <c r="B25" s="8">
        <v>21751</v>
      </c>
      <c r="C25" s="8">
        <v>94.75</v>
      </c>
      <c r="D25" s="8">
        <v>86</v>
      </c>
      <c r="E25" s="8">
        <v>692</v>
      </c>
      <c r="F25" s="8">
        <v>2046</v>
      </c>
      <c r="G25" s="8">
        <v>2553</v>
      </c>
      <c r="H25" s="8">
        <v>8340</v>
      </c>
      <c r="I25" s="8">
        <v>1565</v>
      </c>
      <c r="J25" s="8">
        <v>298</v>
      </c>
      <c r="K25" s="8">
        <v>2143</v>
      </c>
      <c r="L25" s="8">
        <v>1805</v>
      </c>
      <c r="M25" s="8">
        <v>2142</v>
      </c>
      <c r="N25" s="8">
        <v>76</v>
      </c>
      <c r="O25" s="8">
        <v>51</v>
      </c>
      <c r="P25" s="4">
        <v>40</v>
      </c>
    </row>
    <row r="26" spans="1:16" x14ac:dyDescent="0.4">
      <c r="A26" s="4" t="s">
        <v>74</v>
      </c>
      <c r="B26" s="8">
        <v>10163</v>
      </c>
      <c r="C26" s="8">
        <v>94.19</v>
      </c>
      <c r="D26" s="8">
        <v>89</v>
      </c>
      <c r="E26" s="8">
        <v>349</v>
      </c>
      <c r="F26" s="8">
        <v>831</v>
      </c>
      <c r="G26" s="8">
        <v>1334</v>
      </c>
      <c r="H26" s="8">
        <v>4119</v>
      </c>
      <c r="I26" s="8">
        <v>852</v>
      </c>
      <c r="J26" s="8">
        <v>137</v>
      </c>
      <c r="K26" s="8">
        <v>1132</v>
      </c>
      <c r="L26" s="8">
        <v>433</v>
      </c>
      <c r="M26" s="8">
        <v>863</v>
      </c>
      <c r="N26" s="8">
        <v>71</v>
      </c>
      <c r="O26" s="8">
        <v>28</v>
      </c>
      <c r="P26" s="4">
        <v>14</v>
      </c>
    </row>
    <row r="27" spans="1:16" x14ac:dyDescent="0.4">
      <c r="A27" s="4" t="s">
        <v>75</v>
      </c>
      <c r="B27" s="8">
        <v>6956</v>
      </c>
      <c r="C27" s="8">
        <v>94.54</v>
      </c>
      <c r="D27" s="8">
        <v>89</v>
      </c>
      <c r="E27" s="8">
        <v>218</v>
      </c>
      <c r="F27" s="8">
        <v>614</v>
      </c>
      <c r="G27" s="8">
        <v>904</v>
      </c>
      <c r="H27" s="8">
        <v>2886</v>
      </c>
      <c r="I27" s="8">
        <v>552</v>
      </c>
      <c r="J27" s="8">
        <v>92</v>
      </c>
      <c r="K27" s="8">
        <v>681</v>
      </c>
      <c r="L27" s="8">
        <v>415</v>
      </c>
      <c r="M27" s="8">
        <v>543</v>
      </c>
      <c r="N27" s="8">
        <v>25</v>
      </c>
      <c r="O27" s="8">
        <v>10</v>
      </c>
      <c r="P27" s="4">
        <v>16</v>
      </c>
    </row>
    <row r="28" spans="1:16" x14ac:dyDescent="0.4">
      <c r="A28" s="4" t="s">
        <v>76</v>
      </c>
      <c r="B28" s="8">
        <v>10700</v>
      </c>
      <c r="C28" s="8">
        <v>94.6</v>
      </c>
      <c r="D28" s="8">
        <v>91</v>
      </c>
      <c r="E28" s="8">
        <v>348</v>
      </c>
      <c r="F28" s="8">
        <v>855</v>
      </c>
      <c r="G28" s="8">
        <v>1044</v>
      </c>
      <c r="H28" s="8">
        <v>4533</v>
      </c>
      <c r="I28" s="8">
        <v>938</v>
      </c>
      <c r="J28" s="8">
        <v>97</v>
      </c>
      <c r="K28" s="8">
        <v>1193</v>
      </c>
      <c r="L28" s="8">
        <v>396</v>
      </c>
      <c r="M28" s="8">
        <v>1226</v>
      </c>
      <c r="N28" s="8">
        <v>33</v>
      </c>
      <c r="O28" s="8">
        <v>22</v>
      </c>
      <c r="P28" s="4">
        <v>15</v>
      </c>
    </row>
    <row r="29" spans="1:16" x14ac:dyDescent="0.4">
      <c r="A29" s="4" t="s">
        <v>77</v>
      </c>
      <c r="B29" s="8">
        <v>9690</v>
      </c>
      <c r="C29" s="8">
        <v>94.89</v>
      </c>
      <c r="D29" s="8">
        <v>90</v>
      </c>
      <c r="E29" s="8">
        <v>310</v>
      </c>
      <c r="F29" s="8">
        <v>787</v>
      </c>
      <c r="G29" s="8">
        <v>1057</v>
      </c>
      <c r="H29" s="8">
        <v>4092</v>
      </c>
      <c r="I29" s="8">
        <v>749</v>
      </c>
      <c r="J29" s="8">
        <v>130</v>
      </c>
      <c r="K29" s="8">
        <v>1012</v>
      </c>
      <c r="L29" s="8">
        <v>772</v>
      </c>
      <c r="M29" s="8">
        <v>711</v>
      </c>
      <c r="N29" s="8">
        <v>32</v>
      </c>
      <c r="O29" s="8">
        <v>22</v>
      </c>
      <c r="P29" s="4">
        <v>16</v>
      </c>
    </row>
    <row r="30" spans="1:16" x14ac:dyDescent="0.4">
      <c r="A30" s="4" t="s">
        <v>78</v>
      </c>
      <c r="B30" s="8">
        <v>10548</v>
      </c>
      <c r="C30" s="8">
        <v>94.31</v>
      </c>
      <c r="D30" s="8">
        <v>82</v>
      </c>
      <c r="E30" s="8">
        <v>315</v>
      </c>
      <c r="F30" s="8">
        <v>621</v>
      </c>
      <c r="G30" s="8">
        <v>1034</v>
      </c>
      <c r="H30" s="8">
        <v>3764</v>
      </c>
      <c r="I30" s="8">
        <v>822</v>
      </c>
      <c r="J30" s="8">
        <v>114</v>
      </c>
      <c r="K30" s="8">
        <v>1086</v>
      </c>
      <c r="L30" s="8">
        <v>538</v>
      </c>
      <c r="M30" s="8">
        <v>2147</v>
      </c>
      <c r="N30" s="8">
        <v>58</v>
      </c>
      <c r="O30" s="8">
        <v>27</v>
      </c>
      <c r="P30" s="4">
        <v>22</v>
      </c>
    </row>
    <row r="31" spans="1:16" x14ac:dyDescent="0.4">
      <c r="A31" s="4" t="s">
        <v>79</v>
      </c>
      <c r="B31" s="8">
        <v>40354</v>
      </c>
      <c r="C31" s="8">
        <v>94.99</v>
      </c>
      <c r="D31" s="8">
        <v>91</v>
      </c>
      <c r="E31" s="8">
        <v>1175</v>
      </c>
      <c r="F31" s="8">
        <v>2831</v>
      </c>
      <c r="G31" s="8">
        <v>4866</v>
      </c>
      <c r="H31" s="8">
        <v>17280</v>
      </c>
      <c r="I31" s="8">
        <v>3553</v>
      </c>
      <c r="J31" s="8">
        <v>512</v>
      </c>
      <c r="K31" s="8">
        <v>4681</v>
      </c>
      <c r="L31" s="8">
        <v>2900</v>
      </c>
      <c r="M31" s="8">
        <v>2201</v>
      </c>
      <c r="N31" s="8">
        <v>196</v>
      </c>
      <c r="O31" s="8">
        <v>96</v>
      </c>
      <c r="P31" s="4">
        <v>63</v>
      </c>
    </row>
    <row r="32" spans="1:16" x14ac:dyDescent="0.4">
      <c r="A32" s="4" t="s">
        <v>80</v>
      </c>
      <c r="B32" s="8">
        <v>16465</v>
      </c>
      <c r="C32" s="8">
        <v>94.06</v>
      </c>
      <c r="D32" s="8">
        <v>81</v>
      </c>
      <c r="E32" s="8">
        <v>496</v>
      </c>
      <c r="F32" s="8">
        <v>1076</v>
      </c>
      <c r="G32" s="8">
        <v>1604</v>
      </c>
      <c r="H32" s="8">
        <v>5783</v>
      </c>
      <c r="I32" s="8">
        <v>1326</v>
      </c>
      <c r="J32" s="8">
        <v>166</v>
      </c>
      <c r="K32" s="8">
        <v>1530</v>
      </c>
      <c r="L32" s="8">
        <v>1127</v>
      </c>
      <c r="M32" s="8">
        <v>3205</v>
      </c>
      <c r="N32" s="8">
        <v>75</v>
      </c>
      <c r="O32" s="8">
        <v>53</v>
      </c>
      <c r="P32" s="4">
        <v>24</v>
      </c>
    </row>
    <row r="33" spans="1:16" x14ac:dyDescent="0.4">
      <c r="A33" s="4" t="s">
        <v>81</v>
      </c>
      <c r="B33" s="8">
        <v>13790</v>
      </c>
      <c r="C33" s="8">
        <v>93.61</v>
      </c>
      <c r="D33" s="8">
        <v>81</v>
      </c>
      <c r="E33" s="8">
        <v>445</v>
      </c>
      <c r="F33" s="8">
        <v>955</v>
      </c>
      <c r="G33" s="8">
        <v>1544</v>
      </c>
      <c r="H33" s="8">
        <v>4833</v>
      </c>
      <c r="I33" s="8">
        <v>1106</v>
      </c>
      <c r="J33" s="8">
        <v>158</v>
      </c>
      <c r="K33" s="8">
        <v>1263</v>
      </c>
      <c r="L33" s="8">
        <v>633</v>
      </c>
      <c r="M33" s="8">
        <v>2727</v>
      </c>
      <c r="N33" s="8">
        <v>76</v>
      </c>
      <c r="O33" s="8">
        <v>35</v>
      </c>
      <c r="P33" s="4">
        <v>15</v>
      </c>
    </row>
    <row r="34" spans="1:16" x14ac:dyDescent="0.4">
      <c r="A34" s="4" t="s">
        <v>82</v>
      </c>
      <c r="B34" s="8">
        <v>7578</v>
      </c>
      <c r="C34" s="8">
        <v>94.65</v>
      </c>
      <c r="D34" s="8">
        <v>90</v>
      </c>
      <c r="E34" s="8">
        <v>267</v>
      </c>
      <c r="F34" s="8">
        <v>585</v>
      </c>
      <c r="G34" s="8">
        <v>853</v>
      </c>
      <c r="H34" s="8">
        <v>3182</v>
      </c>
      <c r="I34" s="8">
        <v>649</v>
      </c>
      <c r="J34" s="8">
        <v>75</v>
      </c>
      <c r="K34" s="8">
        <v>792</v>
      </c>
      <c r="L34" s="8">
        <v>365</v>
      </c>
      <c r="M34" s="8">
        <v>747</v>
      </c>
      <c r="N34" s="8">
        <v>29</v>
      </c>
      <c r="O34" s="8">
        <v>21</v>
      </c>
      <c r="P34" s="4">
        <v>13</v>
      </c>
    </row>
    <row r="35" spans="1:16" x14ac:dyDescent="0.4">
      <c r="A35" s="4" t="s">
        <v>83</v>
      </c>
      <c r="B35" s="8">
        <v>11914</v>
      </c>
      <c r="C35" s="8">
        <v>94.71</v>
      </c>
      <c r="D35" s="8">
        <v>90</v>
      </c>
      <c r="E35" s="8">
        <v>391</v>
      </c>
      <c r="F35" s="8">
        <v>945</v>
      </c>
      <c r="G35" s="8">
        <v>1447</v>
      </c>
      <c r="H35" s="8">
        <v>4925</v>
      </c>
      <c r="I35" s="8">
        <v>1007</v>
      </c>
      <c r="J35" s="8">
        <v>157</v>
      </c>
      <c r="K35" s="8">
        <v>1276</v>
      </c>
      <c r="L35" s="8">
        <v>747</v>
      </c>
      <c r="M35" s="8">
        <v>916</v>
      </c>
      <c r="N35" s="8">
        <v>57</v>
      </c>
      <c r="O35" s="8">
        <v>32</v>
      </c>
      <c r="P35" s="4">
        <v>14</v>
      </c>
    </row>
    <row r="36" spans="1:16" x14ac:dyDescent="0.4">
      <c r="A36" s="4" t="s">
        <v>84</v>
      </c>
      <c r="B36" s="8">
        <v>4930</v>
      </c>
      <c r="C36" s="8">
        <v>95.01</v>
      </c>
      <c r="D36" s="8">
        <v>86</v>
      </c>
      <c r="E36" s="8">
        <v>161</v>
      </c>
      <c r="F36" s="8">
        <v>346</v>
      </c>
      <c r="G36" s="8">
        <v>569</v>
      </c>
      <c r="H36" s="8">
        <v>1952</v>
      </c>
      <c r="I36" s="8">
        <v>391</v>
      </c>
      <c r="J36" s="8">
        <v>52</v>
      </c>
      <c r="K36" s="8">
        <v>494</v>
      </c>
      <c r="L36" s="8">
        <v>213</v>
      </c>
      <c r="M36" s="8">
        <v>713</v>
      </c>
      <c r="N36" s="8">
        <v>15</v>
      </c>
      <c r="O36" s="8">
        <v>14</v>
      </c>
      <c r="P36" s="4">
        <v>10</v>
      </c>
    </row>
    <row r="37" spans="1:16" x14ac:dyDescent="0.4">
      <c r="A37" s="4" t="s">
        <v>85</v>
      </c>
      <c r="B37" s="8">
        <v>5642</v>
      </c>
      <c r="C37" s="8">
        <v>94.82</v>
      </c>
      <c r="D37" s="8">
        <v>85</v>
      </c>
      <c r="E37" s="8">
        <v>177</v>
      </c>
      <c r="F37" s="8">
        <v>522</v>
      </c>
      <c r="G37" s="8">
        <v>518</v>
      </c>
      <c r="H37" s="8">
        <v>2144</v>
      </c>
      <c r="I37" s="8">
        <v>419</v>
      </c>
      <c r="J37" s="8">
        <v>75</v>
      </c>
      <c r="K37" s="8">
        <v>536</v>
      </c>
      <c r="L37" s="8">
        <v>546</v>
      </c>
      <c r="M37" s="8">
        <v>665</v>
      </c>
      <c r="N37" s="8">
        <v>20</v>
      </c>
      <c r="O37" s="8">
        <v>14</v>
      </c>
      <c r="P37" s="4">
        <v>6</v>
      </c>
    </row>
    <row r="38" spans="1:16" x14ac:dyDescent="0.4">
      <c r="A38" s="4" t="s">
        <v>86</v>
      </c>
      <c r="B38" s="8">
        <v>14895</v>
      </c>
      <c r="C38" s="8">
        <v>94.23</v>
      </c>
      <c r="D38" s="8">
        <v>84</v>
      </c>
      <c r="E38" s="8">
        <v>438</v>
      </c>
      <c r="F38" s="8">
        <v>929</v>
      </c>
      <c r="G38" s="8">
        <v>1514</v>
      </c>
      <c r="H38" s="8">
        <v>5514</v>
      </c>
      <c r="I38" s="8">
        <v>1284</v>
      </c>
      <c r="J38" s="8">
        <v>186</v>
      </c>
      <c r="K38" s="8">
        <v>1460</v>
      </c>
      <c r="L38" s="8">
        <v>795</v>
      </c>
      <c r="M38" s="8">
        <v>2616</v>
      </c>
      <c r="N38" s="8">
        <v>85</v>
      </c>
      <c r="O38" s="8">
        <v>46</v>
      </c>
      <c r="P38" s="4">
        <v>28</v>
      </c>
    </row>
    <row r="39" spans="1:16" x14ac:dyDescent="0.4">
      <c r="A39" s="4" t="s">
        <v>87</v>
      </c>
      <c r="B39" s="8">
        <v>10532</v>
      </c>
      <c r="C39" s="8">
        <v>94.3</v>
      </c>
      <c r="D39" s="8">
        <v>86</v>
      </c>
      <c r="E39" s="8">
        <v>323</v>
      </c>
      <c r="F39" s="8">
        <v>736</v>
      </c>
      <c r="G39" s="8">
        <v>1273</v>
      </c>
      <c r="H39" s="8">
        <v>3974</v>
      </c>
      <c r="I39" s="8">
        <v>919</v>
      </c>
      <c r="J39" s="8">
        <v>119</v>
      </c>
      <c r="K39" s="8">
        <v>1021</v>
      </c>
      <c r="L39" s="8">
        <v>565</v>
      </c>
      <c r="M39" s="8">
        <v>1500</v>
      </c>
      <c r="N39" s="8">
        <v>55</v>
      </c>
      <c r="O39" s="8">
        <v>24</v>
      </c>
      <c r="P39" s="4">
        <v>23</v>
      </c>
    </row>
    <row r="40" spans="1:16" x14ac:dyDescent="0.4">
      <c r="A40" s="4" t="s">
        <v>88</v>
      </c>
      <c r="B40" s="8">
        <v>15926</v>
      </c>
      <c r="C40" s="8">
        <v>95.21</v>
      </c>
      <c r="D40" s="8">
        <v>90</v>
      </c>
      <c r="E40" s="8">
        <v>457</v>
      </c>
      <c r="F40" s="8">
        <v>1273</v>
      </c>
      <c r="G40" s="8">
        <v>1667</v>
      </c>
      <c r="H40" s="8">
        <v>6410</v>
      </c>
      <c r="I40" s="8">
        <v>1407</v>
      </c>
      <c r="J40" s="8">
        <v>193</v>
      </c>
      <c r="K40" s="8">
        <v>1741</v>
      </c>
      <c r="L40" s="8">
        <v>1471</v>
      </c>
      <c r="M40" s="8">
        <v>1176</v>
      </c>
      <c r="N40" s="8">
        <v>71</v>
      </c>
      <c r="O40" s="8">
        <v>44</v>
      </c>
      <c r="P40" s="4">
        <v>16</v>
      </c>
    </row>
    <row r="41" spans="1:16" x14ac:dyDescent="0.4">
      <c r="A41" s="4" t="s">
        <v>89</v>
      </c>
      <c r="B41" s="8">
        <v>11721</v>
      </c>
      <c r="C41" s="8">
        <v>95.11</v>
      </c>
      <c r="D41" s="8">
        <v>84</v>
      </c>
      <c r="E41" s="8">
        <v>361</v>
      </c>
      <c r="F41" s="8">
        <v>886</v>
      </c>
      <c r="G41" s="8">
        <v>1346</v>
      </c>
      <c r="H41" s="8">
        <v>4509</v>
      </c>
      <c r="I41" s="8">
        <v>915</v>
      </c>
      <c r="J41" s="8">
        <v>132</v>
      </c>
      <c r="K41" s="8">
        <v>1198</v>
      </c>
      <c r="L41" s="8">
        <v>593</v>
      </c>
      <c r="M41" s="8">
        <v>1697</v>
      </c>
      <c r="N41" s="8">
        <v>30</v>
      </c>
      <c r="O41" s="8">
        <v>34</v>
      </c>
      <c r="P41" s="4">
        <v>20</v>
      </c>
    </row>
    <row r="42" spans="1:16" x14ac:dyDescent="0.4">
      <c r="A42" s="4" t="s">
        <v>90</v>
      </c>
      <c r="B42" s="8">
        <v>9355</v>
      </c>
      <c r="C42" s="8">
        <v>95.48</v>
      </c>
      <c r="D42" s="8">
        <v>90</v>
      </c>
      <c r="E42" s="8">
        <v>337</v>
      </c>
      <c r="F42" s="8">
        <v>721</v>
      </c>
      <c r="G42" s="8">
        <v>1006</v>
      </c>
      <c r="H42" s="8">
        <v>3812</v>
      </c>
      <c r="I42" s="8">
        <v>784</v>
      </c>
      <c r="J42" s="8">
        <v>108</v>
      </c>
      <c r="K42" s="8">
        <v>995</v>
      </c>
      <c r="L42" s="8">
        <v>530</v>
      </c>
      <c r="M42" s="8">
        <v>982</v>
      </c>
      <c r="N42" s="8">
        <v>46</v>
      </c>
      <c r="O42" s="8">
        <v>17</v>
      </c>
      <c r="P42" s="4">
        <v>17</v>
      </c>
    </row>
    <row r="43" spans="1:16" x14ac:dyDescent="0.4">
      <c r="A43" s="4" t="s">
        <v>91</v>
      </c>
      <c r="B43" s="8">
        <v>8581</v>
      </c>
      <c r="C43" s="8">
        <v>93.81</v>
      </c>
      <c r="D43" s="8">
        <v>88</v>
      </c>
      <c r="E43" s="8">
        <v>245</v>
      </c>
      <c r="F43" s="8">
        <v>600</v>
      </c>
      <c r="G43" s="8">
        <v>946</v>
      </c>
      <c r="H43" s="8">
        <v>3505</v>
      </c>
      <c r="I43" s="8">
        <v>758</v>
      </c>
      <c r="J43" s="8">
        <v>91</v>
      </c>
      <c r="K43" s="8">
        <v>842</v>
      </c>
      <c r="L43" s="8">
        <v>305</v>
      </c>
      <c r="M43" s="8">
        <v>1217</v>
      </c>
      <c r="N43" s="8">
        <v>29</v>
      </c>
      <c r="O43" s="8">
        <v>20</v>
      </c>
      <c r="P43" s="4">
        <v>23</v>
      </c>
    </row>
    <row r="44" spans="1:16" x14ac:dyDescent="0.4">
      <c r="A44" s="4" t="s">
        <v>92</v>
      </c>
      <c r="B44" s="8">
        <v>14561</v>
      </c>
      <c r="C44" s="8">
        <v>94.44</v>
      </c>
      <c r="D44" s="8">
        <v>91</v>
      </c>
      <c r="E44" s="8">
        <v>480</v>
      </c>
      <c r="F44" s="8">
        <v>1084</v>
      </c>
      <c r="G44" s="8">
        <v>1732</v>
      </c>
      <c r="H44" s="8">
        <v>6172</v>
      </c>
      <c r="I44" s="8">
        <v>1200</v>
      </c>
      <c r="J44" s="8">
        <v>151</v>
      </c>
      <c r="K44" s="8">
        <v>1533</v>
      </c>
      <c r="L44" s="8">
        <v>474</v>
      </c>
      <c r="M44" s="8">
        <v>1609</v>
      </c>
      <c r="N44" s="8">
        <v>52</v>
      </c>
      <c r="O44" s="8">
        <v>44</v>
      </c>
      <c r="P44" s="4">
        <v>30</v>
      </c>
    </row>
    <row r="45" spans="1:16" x14ac:dyDescent="0.4">
      <c r="A45" s="4" t="s">
        <v>93</v>
      </c>
      <c r="B45" s="8">
        <v>23927</v>
      </c>
      <c r="C45" s="8">
        <v>94.96</v>
      </c>
      <c r="D45" s="8">
        <v>86</v>
      </c>
      <c r="E45" s="8">
        <v>770</v>
      </c>
      <c r="F45" s="8">
        <v>1668</v>
      </c>
      <c r="G45" s="8">
        <v>2736</v>
      </c>
      <c r="H45" s="8">
        <v>9293</v>
      </c>
      <c r="I45" s="8">
        <v>1799</v>
      </c>
      <c r="J45" s="8">
        <v>308</v>
      </c>
      <c r="K45" s="8">
        <v>2302</v>
      </c>
      <c r="L45" s="8">
        <v>2615</v>
      </c>
      <c r="M45" s="8">
        <v>2240</v>
      </c>
      <c r="N45" s="8">
        <v>110</v>
      </c>
      <c r="O45" s="8">
        <v>52</v>
      </c>
      <c r="P45" s="4">
        <v>34</v>
      </c>
    </row>
  </sheetData>
  <hyperlinks>
    <hyperlink ref="A2" location="'Title sheet'!A1" display="Return to contents" xr:uid="{6E40A1AD-357B-4860-897A-BE7D6FE269E6}"/>
  </hyperlinks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9A12066E03EA45BBC7871A34706DAA" ma:contentTypeVersion="56" ma:contentTypeDescription="Create a new document." ma:contentTypeScope="" ma:versionID="0b8c3ff2e6cb570893e751c226a93390">
  <xsd:schema xmlns:xsd="http://www.w3.org/2001/XMLSchema" xmlns:xs="http://www.w3.org/2001/XMLSchema" xmlns:p="http://schemas.microsoft.com/office/2006/metadata/properties" xmlns:ns1="http://schemas.microsoft.com/sharepoint/v3" xmlns:ns2="4298033b-fe82-4312-971c-fa71abca543f" xmlns:ns3="707aea28-0573-422d-9ae7-7fd6b5cad7c6" targetNamespace="http://schemas.microsoft.com/office/2006/metadata/properties" ma:root="true" ma:fieldsID="7cc152577a12e072233684cca69d8c56" ns1:_="" ns2:_="" ns3:_="">
    <xsd:import namespace="http://schemas.microsoft.com/sharepoint/v3"/>
    <xsd:import namespace="4298033b-fe82-4312-971c-fa71abca543f"/>
    <xsd:import namespace="707aea28-0573-422d-9ae7-7fd6b5cad7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igrationWizId" minOccurs="0"/>
                <xsd:element ref="ns2:MigrationWizIdPermissions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8033b-fe82-4312-971c-fa71abca54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description="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description="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igrationWizId" ma:index="23" nillable="true" ma:displayName="MigrationWizId" ma:internalName="MigrationWizId">
      <xsd:simpleType>
        <xsd:restriction base="dms:Text"/>
      </xsd:simpleType>
    </xsd:element>
    <xsd:element name="MigrationWizIdPermissions" ma:index="24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25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26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27" nillable="true" ma:displayName="MigrationWizIdSecurityGroups" ma:internalName="MigrationWizIdSecurityGroups">
      <xsd:simpleType>
        <xsd:restriction base="dms:Text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7aea28-0573-422d-9ae7-7fd6b5cad7c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b76fdd7-01ac-4437-b679-c99e336ab18b}" ma:internalName="TaxCatchAll" ma:showField="CatchAllData" ma:web="707aea28-0573-422d-9ae7-7fd6b5cad7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98033b-fe82-4312-971c-fa71abca543f">
      <Terms xmlns="http://schemas.microsoft.com/office/infopath/2007/PartnerControls"/>
    </lcf76f155ced4ddcb4097134ff3c332f>
    <TaxCatchAll xmlns="707aea28-0573-422d-9ae7-7fd6b5cad7c6" xsi:nil="true"/>
    <_ip_UnifiedCompliancePolicyUIAction xmlns="http://schemas.microsoft.com/sharepoint/v3" xsi:nil="true"/>
    <MigrationWizIdPermissions xmlns="4298033b-fe82-4312-971c-fa71abca543f" xsi:nil="true"/>
    <MigrationWizIdPermissionLevels xmlns="4298033b-fe82-4312-971c-fa71abca543f" xsi:nil="true"/>
    <_ip_UnifiedCompliancePolicyProperties xmlns="http://schemas.microsoft.com/sharepoint/v3" xsi:nil="true"/>
    <MigrationWizId xmlns="4298033b-fe82-4312-971c-fa71abca543f" xsi:nil="true"/>
    <MigrationWizIdSecurityGroups xmlns="4298033b-fe82-4312-971c-fa71abca543f" xsi:nil="true"/>
    <MigrationWizIdDocumentLibraryPermissions xmlns="4298033b-fe82-4312-971c-fa71abca543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12DCDD-4420-42D5-BA2E-6460184C43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298033b-fe82-4312-971c-fa71abca543f"/>
    <ds:schemaRef ds:uri="707aea28-0573-422d-9ae7-7fd6b5cad7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FA6327-27B6-4E7A-9060-2B92CFA3B1B0}">
  <ds:schemaRefs>
    <ds:schemaRef ds:uri="4298033b-fe82-4312-971c-fa71abca543f"/>
    <ds:schemaRef ds:uri="http://schemas.microsoft.com/sharepoint/v3"/>
    <ds:schemaRef ds:uri="http://purl.org/dc/elements/1.1/"/>
    <ds:schemaRef ds:uri="http://schemas.microsoft.com/office/2006/documentManagement/types"/>
    <ds:schemaRef ds:uri="http://www.w3.org/XML/1998/namespace"/>
    <ds:schemaRef ds:uri="707aea28-0573-422d-9ae7-7fd6b5cad7c6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B95E00D-8AB2-4CE8-9DC0-0C352262726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Title sheet</vt:lpstr>
      <vt:lpstr>Key facts</vt:lpstr>
      <vt:lpstr>National</vt:lpstr>
      <vt:lpstr>Regional</vt:lpstr>
      <vt:lpstr>ICB</vt:lpstr>
      <vt:lpstr>'Title sheet'!Print_Area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Beth Mindel-Holmes</dc:creator>
  <cp:keywords/>
  <dc:description/>
  <cp:lastModifiedBy>MINDEL-HOLMES, Beth (NHS ENGLAND - X26)</cp:lastModifiedBy>
  <cp:revision/>
  <dcterms:created xsi:type="dcterms:W3CDTF">2023-03-28T10:36:50Z</dcterms:created>
  <dcterms:modified xsi:type="dcterms:W3CDTF">2024-10-02T12:38:36Z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0x0101005B9A12066E03EA45BBC7871A34706DAA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