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.sharepoint.com/sites/msteams_4bd8b1/Shared Documents/Data/Publication/202409 corrected completion rate/"/>
    </mc:Choice>
  </mc:AlternateContent>
  <xr:revisionPtr revIDLastSave="174" documentId="8_{95043AB8-027C-4730-9A36-8E8B075FD169}" xr6:coauthVersionLast="47" xr6:coauthVersionMax="47" xr10:uidLastSave="{12B8B5EF-4263-4B93-91FB-8C47844883D3}"/>
  <bookViews>
    <workbookView xWindow="-23148" yWindow="3276" windowWidth="23256" windowHeight="12456" xr2:uid="{9F96EE6C-BC9C-497A-8E4E-F78C11913569}"/>
  </bookViews>
  <sheets>
    <sheet name="Title sheet" sheetId="8" r:id="rId1"/>
    <sheet name="Key facts" sheetId="15" r:id="rId2"/>
    <sheet name="National" sheetId="11" r:id="rId3"/>
    <sheet name="Regional" sheetId="12" r:id="rId4"/>
    <sheet name="ICB" sheetId="13" r:id="rId5"/>
  </sheets>
  <definedNames>
    <definedName name="_Toc217116100" localSheetId="0">'Title sheet'!#REF!</definedName>
    <definedName name="_Toc328044298" localSheetId="0">'Title sheet'!#REF!</definedName>
    <definedName name="_xlnm.Print_Area" localSheetId="0">'Title sheet'!$A$1:$B$18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8" l="1"/>
  <c r="A11" i="8" l="1"/>
  <c r="A10" i="8"/>
  <c r="A9" i="8"/>
</calcChain>
</file>

<file path=xl/sharedStrings.xml><?xml version="1.0" encoding="utf-8"?>
<sst xmlns="http://schemas.openxmlformats.org/spreadsheetml/2006/main" count="131" uniqueCount="96">
  <si>
    <t>111 online</t>
  </si>
  <si>
    <t>Link to publication: https://www.england.nhs.uk/statistics/statistical-work-areas/iucadc-new-from-april-2021/111-online-statistics/</t>
  </si>
  <si>
    <t>Introduction</t>
  </si>
  <si>
    <t>Metrics are presented for one month of data for each geographical granularity.</t>
  </si>
  <si>
    <t>Contents</t>
  </si>
  <si>
    <t>Further Information</t>
  </si>
  <si>
    <t>Other documents available at the publication link:</t>
  </si>
  <si>
    <t>Data item specification and glossary</t>
  </si>
  <si>
    <t xml:space="preserve">Data quality statement </t>
  </si>
  <si>
    <t>111 online metrics – time series</t>
  </si>
  <si>
    <t>Produced by the 111 online team, NHS England, nhs111online@nhs.net</t>
  </si>
  <si>
    <t>For press enquiries, please contact the NHS England press office on 0113 825 0958 or nhsengland.media@nhs.net</t>
  </si>
  <si>
    <r>
      <rPr>
        <b/>
        <sz val="11"/>
        <color theme="1"/>
        <rFont val="Arial"/>
        <family val="2"/>
      </rPr>
      <t xml:space="preserve">Figure 1. </t>
    </r>
    <r>
      <rPr>
        <sz val="11"/>
        <color theme="1"/>
        <rFont val="Arial"/>
        <family val="2"/>
      </rPr>
      <t>Key facts for England.</t>
    </r>
  </si>
  <si>
    <t>Return to contents</t>
  </si>
  <si>
    <t>Number of completed sessions</t>
  </si>
  <si>
    <t>Change in completed sessions since previous month</t>
  </si>
  <si>
    <t>Change in completed sessions since this month last year</t>
  </si>
  <si>
    <t>Percentage of sessions reaching the outcomes:</t>
  </si>
  <si>
    <t>Ambulance</t>
  </si>
  <si>
    <t>Emergency Treatment</t>
  </si>
  <si>
    <t>Primary Care</t>
  </si>
  <si>
    <t>Self Care</t>
  </si>
  <si>
    <t>Dental</t>
  </si>
  <si>
    <t>Prescription</t>
  </si>
  <si>
    <r>
      <rPr>
        <b/>
        <sz val="11"/>
        <color theme="1"/>
        <rFont val="Arial"/>
        <family val="2"/>
      </rPr>
      <t xml:space="preserve">Table 1. </t>
    </r>
    <r>
      <rPr>
        <sz val="11"/>
        <color theme="1"/>
        <rFont val="Arial"/>
        <family val="2"/>
      </rPr>
      <t>Metrics for England.</t>
    </r>
  </si>
  <si>
    <t>Area</t>
  </si>
  <si>
    <t>Number of complete sessions</t>
  </si>
  <si>
    <t>Completion rate</t>
  </si>
  <si>
    <t>Triage duration</t>
  </si>
  <si>
    <t>Redirections</t>
  </si>
  <si>
    <t>Disposition: Ambulance – category 1 or 2</t>
  </si>
  <si>
    <t>Disposition: Ambulance – category 3 or 4</t>
  </si>
  <si>
    <t>Disposition: Emergency treatment</t>
  </si>
  <si>
    <t>Disposition: Primary care</t>
  </si>
  <si>
    <t>Disposition: Self care</t>
  </si>
  <si>
    <t>Disposition: Clinical callback - immediate (excluding validation)</t>
  </si>
  <si>
    <t>Disposition: Clinical callback - over 20 mins</t>
  </si>
  <si>
    <t>Disposition: Dental</t>
  </si>
  <si>
    <t>Disposition: Urgent repeat prescription</t>
  </si>
  <si>
    <t>Disposition: Another service</t>
  </si>
  <si>
    <t>Disposition: Call 111</t>
  </si>
  <si>
    <t>Disposition: Other digital services</t>
  </si>
  <si>
    <t>England</t>
  </si>
  <si>
    <r>
      <rPr>
        <b/>
        <sz val="11"/>
        <color theme="1"/>
        <rFont val="Arial"/>
        <family val="2"/>
      </rPr>
      <t>Table 2.</t>
    </r>
    <r>
      <rPr>
        <sz val="11"/>
        <color theme="1"/>
        <rFont val="Arial"/>
        <family val="2"/>
      </rPr>
      <t xml:space="preserve"> Metrics for each region.</t>
    </r>
  </si>
  <si>
    <t>EAST OF ENGLAND COMMISSIONING REGION</t>
  </si>
  <si>
    <t>LONDON COMMISSIONING REGION</t>
  </si>
  <si>
    <t>MIDLANDS COMMISSIONING REGION</t>
  </si>
  <si>
    <t>NORTH EAST AND YORKSHIRE COMMISSIONING REGION</t>
  </si>
  <si>
    <t>NORTH WEST COMMISSIONING REGION</t>
  </si>
  <si>
    <t>SOUTH EAST COMMISSIONING REGION</t>
  </si>
  <si>
    <t>SOUTH WEST COMMISSIONING REGION</t>
  </si>
  <si>
    <r>
      <rPr>
        <b/>
        <sz val="11"/>
        <color theme="1"/>
        <rFont val="Arial"/>
        <family val="2"/>
      </rPr>
      <t>Table 3.</t>
    </r>
    <r>
      <rPr>
        <sz val="11"/>
        <color theme="1"/>
        <rFont val="Arial"/>
        <family val="2"/>
      </rPr>
      <t xml:space="preserve"> Metrics for each ICB.</t>
    </r>
  </si>
  <si>
    <t>NHS BATH AND NORTH EAST SOMERSET, SWINDON AND WILTSHIRE INTEGRATED CARE BOARD</t>
  </si>
  <si>
    <t>NHS BEDFORDSHIRE, LUTON AND MILTON KEYNES INTEGRATED CARE BOARD</t>
  </si>
  <si>
    <t>NHS BIRMINGHAM AND SOLIHULL INTEGRATED CARE BOARD</t>
  </si>
  <si>
    <t>NHS BLACK COUNTRY INTEGRATED CARE BOARD</t>
  </si>
  <si>
    <t>NHS BRISTOL, NORTH SOMERSET AND SOUTH GLOUCESTERSHIRE INTEGRATED CARE BOARD</t>
  </si>
  <si>
    <t>NHS BUCKINGHAMSHIRE, OXFORDSHIRE AND BERKSHIRE WEST INTEGRATED CARE BOARD</t>
  </si>
  <si>
    <t>NHS CAMBRIDGESHIRE AND PETERBOROUGH INTEGRATED CARE BOARD</t>
  </si>
  <si>
    <t>NHS CHESHIRE AND MERSEYSIDE INTEGRATED CARE BOARD</t>
  </si>
  <si>
    <t>NHS CORNWALL AND THE ISLES OF SCILLY INTEGRATED CARE BOARD</t>
  </si>
  <si>
    <t>NHS COVENTRY AND WARWICKSHIRE INTEGRATED CARE BOARD</t>
  </si>
  <si>
    <t>NHS DERBY AND DERBYSHIRE INTEGRATED CARE BOARD</t>
  </si>
  <si>
    <t>NHS DEVON INTEGRATED CARE BOARD</t>
  </si>
  <si>
    <t>NHS DORSET INTEGRATED CARE BOARD</t>
  </si>
  <si>
    <t>NHS FRIMLEY INTEGRATED CARE BOARD</t>
  </si>
  <si>
    <t>NHS GLOUCESTERSHIRE INTEGRATED CARE BOARD</t>
  </si>
  <si>
    <t>NHS GREATER MANCHESTER INTEGRATED CARE BOARD</t>
  </si>
  <si>
    <t>NHS HAMPSHIRE AND ISLE OF WIGHT INTEGRATED CARE BOARD</t>
  </si>
  <si>
    <t>NHS HEREFORDSHIRE AND WORCESTERSHIRE INTEGRATED CARE BOARD</t>
  </si>
  <si>
    <t>NHS HERTFORDSHIRE AND WEST ESSEX INTEGRATED CARE BOARD</t>
  </si>
  <si>
    <t>NHS HUMBER AND NORTH YORKSHIRE INTEGRATED CARE BOARD</t>
  </si>
  <si>
    <t>NHS KENT AND MEDWAY INTEGRATED CARE BOARD</t>
  </si>
  <si>
    <t>NHS LANCASHIRE AND SOUTH CUMBRIA INTEGRATED CARE BOARD</t>
  </si>
  <si>
    <t>NHS LEICESTER, LEICESTERSHIRE AND RUTLAND INTEGRATED CARE BOARD</t>
  </si>
  <si>
    <t>NHS LINCOLNSHIRE INTEGRATED CARE BOARD</t>
  </si>
  <si>
    <t>NHS MID AND SOUTH ESSEX INTEGRATED CARE BOARD</t>
  </si>
  <si>
    <t>NHS NORFOLK AND WAVENEY INTEGRATED CARE BOARD</t>
  </si>
  <si>
    <t>NHS NORTH CENTRAL LONDON INTEGRATED CARE BOARD</t>
  </si>
  <si>
    <t>NHS NORTH EAST AND NORTH CUMBRIA INTEGRATED CARE BOARD</t>
  </si>
  <si>
    <t>NHS NORTH EAST LONDON INTEGRATED CARE BOARD</t>
  </si>
  <si>
    <t>NHS NORTH WEST LONDON INTEGRATED CARE BOARD</t>
  </si>
  <si>
    <t>NHS NORTHAMPTONSHIRE INTEGRATED CARE BOARD</t>
  </si>
  <si>
    <t>NHS NOTTINGHAM AND NOTTINGHAMSHIRE INTEGRATED CARE BOARD</t>
  </si>
  <si>
    <t>NHS SHROPSHIRE, TELFORD AND WREKIN INTEGRATED CARE BOARD</t>
  </si>
  <si>
    <t>NHS SOMERSET INTEGRATED CARE BOARD</t>
  </si>
  <si>
    <t>NHS SOUTH EAST LONDON INTEGRATED CARE BOARD</t>
  </si>
  <si>
    <t>NHS SOUTH WEST LONDON INTEGRATED CARE BOARD</t>
  </si>
  <si>
    <t>NHS SOUTH YORKSHIRE INTEGRATED CARE BOARD</t>
  </si>
  <si>
    <t>NHS STAFFORDSHIRE AND STOKE-ON-TRENT INTEGRATED CARE BOARD</t>
  </si>
  <si>
    <t>NHS SUFFOLK AND NORTH EAST ESSEX INTEGRATED CARE BOARD</t>
  </si>
  <si>
    <t>NHS SURREY HEARTLANDS INTEGRATED CARE BOARD</t>
  </si>
  <si>
    <t>NHS SUSSEX INTEGRATED CARE BOARD</t>
  </si>
  <si>
    <t>NHS WEST YORKSHIRE INTEGRATED CARE BOARD</t>
  </si>
  <si>
    <t>Metrics - October 2023</t>
  </si>
  <si>
    <t>Publication date: 10th October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</si>
</sst>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2"/>
      <color theme="1"/>
      <name val="Arial"/>
      <family val="2"/>
    </font>
    <font>
      <u/>
      <sz val="12"/>
      <color theme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0"/>
      <name val="Arial"/>
      <family val="2"/>
    </font>
    <font>
      <u/>
      <sz val="12"/>
      <color rgb="FF004488"/>
      <name val="Arial"/>
      <family val="2"/>
    </font>
    <font>
      <b/>
      <sz val="27"/>
      <name val="Arial"/>
      <family val="2"/>
    </font>
    <font>
      <sz val="35"/>
      <color rgb="FF003360"/>
      <name val="Arial"/>
      <family val="2"/>
    </font>
    <font>
      <sz val="11"/>
      <color theme="1"/>
      <name val="Arial"/>
      <family val="2"/>
    </font>
    <font>
      <b/>
      <sz val="20"/>
      <color theme="2" tint="-0.499984740745262"/>
      <name val="Arial"/>
      <family val="2"/>
    </font>
    <font>
      <b/>
      <sz val="20"/>
      <color rgb="FF00A05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b/>
      <sz val="36"/>
      <color theme="0"/>
      <name val="Arial"/>
      <family val="2"/>
    </font>
    <font>
      <sz val="36"/>
      <color theme="1"/>
      <name val="Arial"/>
      <family val="2"/>
    </font>
    <font>
      <b/>
      <sz val="16"/>
      <name val="Arial"/>
      <family val="2"/>
    </font>
    <font>
      <b/>
      <sz val="16"/>
      <color theme="0"/>
      <name val="Arial"/>
      <family val="2"/>
    </font>
    <font>
      <b/>
      <sz val="3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72CE"/>
        <bgColor indexed="64"/>
      </patternFill>
    </fill>
    <fill>
      <patternFill patternType="solid">
        <fgColor rgb="FFFEF9CC"/>
        <bgColor indexed="64"/>
      </patternFill>
    </fill>
    <fill>
      <patternFill patternType="solid">
        <fgColor rgb="FF425563"/>
        <bgColor indexed="64"/>
      </patternFill>
    </fill>
    <fill>
      <patternFill patternType="solid">
        <fgColor rgb="FFCCE3F5"/>
        <bgColor indexed="64"/>
      </patternFill>
    </fill>
    <fill>
      <patternFill patternType="solid">
        <fgColor rgb="FF003087"/>
        <bgColor indexed="64"/>
      </patternFill>
    </fill>
    <fill>
      <patternFill patternType="solid">
        <fgColor rgb="FFFAE100"/>
        <bgColor indexed="64"/>
      </patternFill>
    </fill>
    <fill>
      <patternFill patternType="solid">
        <fgColor rgb="FFE8EDEE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2" tint="-9.9978637043366805E-2"/>
      </left>
      <right style="medium">
        <color theme="2" tint="-9.9978637043366805E-2"/>
      </right>
      <top style="medium">
        <color theme="2" tint="-9.9978637043366805E-2"/>
      </top>
      <bottom/>
      <diagonal/>
    </border>
    <border>
      <left style="medium">
        <color theme="2" tint="-9.9978637043366805E-2"/>
      </left>
      <right style="medium">
        <color theme="2" tint="-9.9978637043366805E-2"/>
      </right>
      <top/>
      <bottom/>
      <diagonal/>
    </border>
    <border>
      <left style="medium">
        <color theme="2" tint="-9.9978637043366805E-2"/>
      </left>
      <right style="medium">
        <color theme="2" tint="-9.9978637043366805E-2"/>
      </right>
      <top/>
      <bottom style="medium">
        <color theme="2" tint="-9.9978637043366805E-2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2" tint="-9.9978637043366805E-2"/>
      </left>
      <right/>
      <top/>
      <bottom/>
      <diagonal/>
    </border>
    <border>
      <left/>
      <right style="medium">
        <color theme="2" tint="-9.9978637043366805E-2"/>
      </right>
      <top/>
      <bottom/>
      <diagonal/>
    </border>
    <border>
      <left style="medium">
        <color theme="2" tint="-9.9978637043366805E-2"/>
      </left>
      <right/>
      <top/>
      <bottom style="medium">
        <color theme="2" tint="-9.9978637043366805E-2"/>
      </bottom>
      <diagonal/>
    </border>
    <border>
      <left/>
      <right/>
      <top/>
      <bottom style="medium">
        <color theme="2" tint="-9.9978637043366805E-2"/>
      </bottom>
      <diagonal/>
    </border>
    <border>
      <left/>
      <right style="medium">
        <color theme="2" tint="-9.9978637043366805E-2"/>
      </right>
      <top/>
      <bottom style="medium">
        <color theme="2" tint="-9.9978637043366805E-2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14" fillId="0" borderId="0" applyFont="0" applyFill="0" applyBorder="0" applyAlignment="0" applyProtection="0"/>
  </cellStyleXfs>
  <cellXfs count="85">
    <xf numFmtId="0" fontId="0" fillId="0" borderId="0" xfId="0"/>
    <xf numFmtId="0" fontId="8" fillId="0" borderId="0" xfId="2" applyFont="1" applyAlignment="1">
      <alignment wrapText="1"/>
    </xf>
    <xf numFmtId="0" fontId="11" fillId="0" borderId="0" xfId="2" applyFont="1" applyAlignment="1" applyProtection="1">
      <alignment vertical="top" wrapText="1"/>
      <protection locked="0"/>
    </xf>
    <xf numFmtId="0" fontId="4" fillId="0" borderId="0" xfId="3" applyFont="1" applyFill="1" applyAlignment="1">
      <alignment vertical="center"/>
    </xf>
    <xf numFmtId="0" fontId="8" fillId="0" borderId="0" xfId="0" applyFont="1"/>
    <xf numFmtId="0" fontId="8" fillId="0" borderId="0" xfId="0" applyFont="1" applyAlignment="1">
      <alignment vertical="top"/>
    </xf>
    <xf numFmtId="0" fontId="8" fillId="0" borderId="0" xfId="0" applyFont="1" applyAlignment="1">
      <alignment vertical="center"/>
    </xf>
    <xf numFmtId="0" fontId="13" fillId="0" borderId="1" xfId="0" applyFont="1" applyBorder="1" applyAlignment="1">
      <alignment vertical="center"/>
    </xf>
    <xf numFmtId="0" fontId="8" fillId="0" borderId="0" xfId="0" applyFont="1" applyAlignment="1">
      <alignment horizontal="right"/>
    </xf>
    <xf numFmtId="0" fontId="11" fillId="0" borderId="0" xfId="2" applyFont="1" applyAlignment="1" applyProtection="1">
      <alignment vertical="top"/>
      <protection locked="0"/>
    </xf>
    <xf numFmtId="0" fontId="11" fillId="0" borderId="0" xfId="2" applyFont="1" applyAlignment="1" applyProtection="1">
      <alignment vertical="center" wrapText="1"/>
      <protection locked="0"/>
    </xf>
    <xf numFmtId="0" fontId="8" fillId="0" borderId="0" xfId="2" applyFont="1" applyAlignment="1">
      <alignment vertical="center" wrapText="1"/>
    </xf>
    <xf numFmtId="0" fontId="11" fillId="0" borderId="0" xfId="2" applyFont="1" applyAlignment="1" applyProtection="1">
      <alignment vertical="center"/>
      <protection locked="0"/>
    </xf>
    <xf numFmtId="0" fontId="13" fillId="0" borderId="1" xfId="0" applyFont="1" applyBorder="1" applyAlignment="1">
      <alignment horizontal="right" vertical="center" wrapText="1"/>
    </xf>
    <xf numFmtId="0" fontId="0" fillId="0" borderId="0" xfId="0" applyProtection="1"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4" fillId="0" borderId="0" xfId="1" applyFont="1" applyBorder="1" applyAlignment="1">
      <alignment vertical="center"/>
    </xf>
    <xf numFmtId="0" fontId="8" fillId="0" borderId="0" xfId="0" applyFont="1" applyProtection="1">
      <protection locked="0"/>
    </xf>
    <xf numFmtId="0" fontId="11" fillId="0" borderId="0" xfId="2" applyFont="1" applyAlignment="1" applyProtection="1">
      <alignment vertical="center" wrapText="1"/>
      <protection locked="0"/>
    </xf>
    <xf numFmtId="0" fontId="1" fillId="0" borderId="0" xfId="1" applyFill="1" applyAlignment="1">
      <alignment wrapText="1"/>
    </xf>
    <xf numFmtId="0" fontId="11" fillId="0" borderId="0" xfId="2" applyFont="1" applyAlignment="1">
      <alignment vertical="top" wrapText="1"/>
    </xf>
    <xf numFmtId="0" fontId="12" fillId="0" borderId="0" xfId="2" applyFont="1" applyAlignment="1" applyProtection="1">
      <alignment wrapText="1"/>
      <protection locked="0"/>
    </xf>
    <xf numFmtId="0" fontId="11" fillId="0" borderId="0" xfId="2" applyFont="1" applyAlignment="1" applyProtection="1">
      <alignment vertical="top" wrapText="1"/>
      <protection locked="0"/>
    </xf>
    <xf numFmtId="0" fontId="1" fillId="0" borderId="0" xfId="1" applyFill="1" applyAlignment="1">
      <alignment horizontal="left"/>
    </xf>
    <xf numFmtId="0" fontId="12" fillId="0" borderId="0" xfId="2" applyFont="1" applyAlignment="1">
      <alignment wrapText="1"/>
    </xf>
    <xf numFmtId="0" fontId="6" fillId="0" borderId="0" xfId="2" applyFont="1" applyAlignment="1">
      <alignment horizontal="left" wrapText="1"/>
    </xf>
    <xf numFmtId="0" fontId="7" fillId="0" borderId="0" xfId="2" applyFont="1" applyAlignment="1">
      <alignment horizontal="left" wrapText="1"/>
    </xf>
    <xf numFmtId="0" fontId="9" fillId="0" borderId="0" xfId="2" applyFont="1" applyAlignment="1">
      <alignment horizontal="left" vertical="top" wrapText="1"/>
    </xf>
    <xf numFmtId="0" fontId="10" fillId="0" borderId="0" xfId="2" applyFont="1" applyAlignment="1">
      <alignment horizontal="left" vertical="top" wrapText="1"/>
    </xf>
    <xf numFmtId="0" fontId="11" fillId="0" borderId="0" xfId="2" applyFont="1" applyAlignment="1">
      <alignment wrapText="1"/>
    </xf>
    <xf numFmtId="3" fontId="17" fillId="2" borderId="3" xfId="0" applyNumberFormat="1" applyFont="1" applyFill="1" applyBorder="1" applyAlignment="1">
      <alignment horizontal="center" vertical="top"/>
    </xf>
    <xf numFmtId="0" fontId="18" fillId="2" borderId="3" xfId="0" applyFont="1" applyFill="1" applyBorder="1" applyAlignment="1">
      <alignment horizontal="center" vertical="top"/>
    </xf>
    <xf numFmtId="0" fontId="18" fillId="2" borderId="4" xfId="0" applyFont="1" applyFill="1" applyBorder="1" applyAlignment="1">
      <alignment horizontal="center" vertical="top"/>
    </xf>
    <xf numFmtId="9" fontId="17" fillId="2" borderId="3" xfId="5" applyFont="1" applyFill="1" applyBorder="1" applyAlignment="1">
      <alignment horizontal="center" vertical="top"/>
    </xf>
    <xf numFmtId="9" fontId="18" fillId="2" borderId="3" xfId="5" applyFont="1" applyFill="1" applyBorder="1" applyAlignment="1">
      <alignment horizontal="center" vertical="top"/>
    </xf>
    <xf numFmtId="9" fontId="18" fillId="2" borderId="4" xfId="5" applyFont="1" applyFill="1" applyBorder="1" applyAlignment="1">
      <alignment horizontal="center" vertical="top"/>
    </xf>
    <xf numFmtId="0" fontId="4" fillId="0" borderId="0" xfId="1" applyFont="1" applyBorder="1" applyAlignment="1">
      <alignment horizontal="left" vertical="center"/>
    </xf>
    <xf numFmtId="0" fontId="20" fillId="6" borderId="2" xfId="0" applyFont="1" applyFill="1" applyBorder="1" applyAlignment="1" applyProtection="1">
      <alignment horizontal="center" wrapText="1"/>
      <protection locked="0"/>
    </xf>
    <xf numFmtId="0" fontId="19" fillId="7" borderId="2" xfId="0" applyFont="1" applyFill="1" applyBorder="1" applyAlignment="1" applyProtection="1">
      <alignment horizontal="center" wrapText="1"/>
      <protection locked="0"/>
    </xf>
    <xf numFmtId="0" fontId="19" fillId="8" borderId="2" xfId="0" applyFont="1" applyFill="1" applyBorder="1" applyAlignment="1" applyProtection="1">
      <alignment horizontal="center" wrapText="1"/>
      <protection locked="0"/>
    </xf>
    <xf numFmtId="0" fontId="15" fillId="2" borderId="2" xfId="0" applyFont="1" applyFill="1" applyBorder="1" applyAlignment="1" applyProtection="1">
      <alignment horizontal="center" wrapText="1"/>
      <protection locked="0"/>
    </xf>
    <xf numFmtId="0" fontId="15" fillId="2" borderId="3" xfId="0" applyFont="1" applyFill="1" applyBorder="1" applyAlignment="1" applyProtection="1">
      <alignment horizontal="center" wrapText="1"/>
      <protection locked="0"/>
    </xf>
    <xf numFmtId="0" fontId="16" fillId="2" borderId="2" xfId="0" applyFont="1" applyFill="1" applyBorder="1" applyAlignment="1" applyProtection="1">
      <alignment horizontal="center" wrapText="1"/>
      <protection locked="0"/>
    </xf>
    <xf numFmtId="0" fontId="16" fillId="2" borderId="3" xfId="0" applyFont="1" applyFill="1" applyBorder="1" applyAlignment="1" applyProtection="1">
      <alignment horizontal="center" wrapText="1"/>
      <protection locked="0"/>
    </xf>
    <xf numFmtId="9" fontId="17" fillId="6" borderId="8" xfId="5" applyFont="1" applyFill="1" applyBorder="1" applyAlignment="1">
      <alignment horizontal="center" vertical="top"/>
    </xf>
    <xf numFmtId="9" fontId="17" fillId="6" borderId="0" xfId="5" applyFont="1" applyFill="1" applyBorder="1" applyAlignment="1">
      <alignment horizontal="center" vertical="top"/>
    </xf>
    <xf numFmtId="9" fontId="17" fillId="6" borderId="9" xfId="5" applyFont="1" applyFill="1" applyBorder="1" applyAlignment="1">
      <alignment horizontal="center" vertical="top"/>
    </xf>
    <xf numFmtId="9" fontId="17" fillId="6" borderId="10" xfId="5" applyFont="1" applyFill="1" applyBorder="1" applyAlignment="1">
      <alignment horizontal="center" vertical="top"/>
    </xf>
    <xf numFmtId="9" fontId="17" fillId="6" borderId="11" xfId="5" applyFont="1" applyFill="1" applyBorder="1" applyAlignment="1">
      <alignment horizontal="center" vertical="top"/>
    </xf>
    <xf numFmtId="9" fontId="17" fillId="6" borderId="12" xfId="5" applyFont="1" applyFill="1" applyBorder="1" applyAlignment="1">
      <alignment horizontal="center" vertical="top"/>
    </xf>
    <xf numFmtId="9" fontId="21" fillId="7" borderId="8" xfId="5" applyFont="1" applyFill="1" applyBorder="1" applyAlignment="1">
      <alignment horizontal="center" vertical="top"/>
    </xf>
    <xf numFmtId="9" fontId="21" fillId="7" borderId="0" xfId="5" applyFont="1" applyFill="1" applyBorder="1" applyAlignment="1">
      <alignment horizontal="center" vertical="top"/>
    </xf>
    <xf numFmtId="9" fontId="21" fillId="7" borderId="9" xfId="5" applyFont="1" applyFill="1" applyBorder="1" applyAlignment="1">
      <alignment horizontal="center" vertical="top"/>
    </xf>
    <xf numFmtId="9" fontId="21" fillId="7" borderId="10" xfId="5" applyFont="1" applyFill="1" applyBorder="1" applyAlignment="1">
      <alignment horizontal="center" vertical="top"/>
    </xf>
    <xf numFmtId="9" fontId="21" fillId="7" borderId="11" xfId="5" applyFont="1" applyFill="1" applyBorder="1" applyAlignment="1">
      <alignment horizontal="center" vertical="top"/>
    </xf>
    <xf numFmtId="9" fontId="21" fillId="7" borderId="12" xfId="5" applyFont="1" applyFill="1" applyBorder="1" applyAlignment="1">
      <alignment horizontal="center" vertical="top"/>
    </xf>
    <xf numFmtId="9" fontId="21" fillId="8" borderId="8" xfId="5" applyFont="1" applyFill="1" applyBorder="1" applyAlignment="1">
      <alignment horizontal="center" vertical="top"/>
    </xf>
    <xf numFmtId="9" fontId="21" fillId="8" borderId="0" xfId="5" applyFont="1" applyFill="1" applyBorder="1" applyAlignment="1">
      <alignment horizontal="center" vertical="top"/>
    </xf>
    <xf numFmtId="9" fontId="21" fillId="8" borderId="9" xfId="5" applyFont="1" applyFill="1" applyBorder="1" applyAlignment="1">
      <alignment horizontal="center" vertical="top"/>
    </xf>
    <xf numFmtId="9" fontId="21" fillId="8" borderId="10" xfId="5" applyFont="1" applyFill="1" applyBorder="1" applyAlignment="1">
      <alignment horizontal="center" vertical="top"/>
    </xf>
    <xf numFmtId="9" fontId="21" fillId="8" borderId="11" xfId="5" applyFont="1" applyFill="1" applyBorder="1" applyAlignment="1">
      <alignment horizontal="center" vertical="top"/>
    </xf>
    <xf numFmtId="9" fontId="21" fillId="8" borderId="12" xfId="5" applyFont="1" applyFill="1" applyBorder="1" applyAlignment="1">
      <alignment horizontal="center" vertical="top"/>
    </xf>
    <xf numFmtId="0" fontId="19" fillId="3" borderId="3" xfId="0" applyFont="1" applyFill="1" applyBorder="1" applyAlignment="1" applyProtection="1">
      <alignment horizontal="center" wrapText="1"/>
      <protection locked="0"/>
    </xf>
    <xf numFmtId="0" fontId="20" fillId="4" borderId="3" xfId="0" applyFont="1" applyFill="1" applyBorder="1" applyAlignment="1" applyProtection="1">
      <alignment horizontal="center" wrapText="1"/>
      <protection locked="0"/>
    </xf>
    <xf numFmtId="0" fontId="19" fillId="5" borderId="3" xfId="0" applyFont="1" applyFill="1" applyBorder="1" applyAlignment="1" applyProtection="1">
      <alignment horizontal="center" wrapText="1"/>
      <protection locked="0"/>
    </xf>
    <xf numFmtId="9" fontId="21" fillId="3" borderId="8" xfId="5" applyFont="1" applyFill="1" applyBorder="1" applyAlignment="1">
      <alignment horizontal="center" vertical="top"/>
    </xf>
    <xf numFmtId="9" fontId="21" fillId="3" borderId="0" xfId="5" applyFont="1" applyFill="1" applyBorder="1" applyAlignment="1">
      <alignment horizontal="center" vertical="top"/>
    </xf>
    <xf numFmtId="9" fontId="21" fillId="3" borderId="9" xfId="5" applyFont="1" applyFill="1" applyBorder="1" applyAlignment="1">
      <alignment horizontal="center" vertical="top"/>
    </xf>
    <xf numFmtId="9" fontId="21" fillId="3" borderId="10" xfId="5" applyFont="1" applyFill="1" applyBorder="1" applyAlignment="1">
      <alignment horizontal="center" vertical="top"/>
    </xf>
    <xf numFmtId="9" fontId="21" fillId="3" borderId="11" xfId="5" applyFont="1" applyFill="1" applyBorder="1" applyAlignment="1">
      <alignment horizontal="center" vertical="top"/>
    </xf>
    <xf numFmtId="9" fontId="21" fillId="3" borderId="12" xfId="5" applyFont="1" applyFill="1" applyBorder="1" applyAlignment="1">
      <alignment horizontal="center" vertical="top"/>
    </xf>
    <xf numFmtId="9" fontId="17" fillId="4" borderId="8" xfId="5" applyFont="1" applyFill="1" applyBorder="1" applyAlignment="1">
      <alignment horizontal="center" vertical="top"/>
    </xf>
    <xf numFmtId="9" fontId="17" fillId="4" borderId="0" xfId="5" applyFont="1" applyFill="1" applyBorder="1" applyAlignment="1">
      <alignment horizontal="center" vertical="top"/>
    </xf>
    <xf numFmtId="9" fontId="17" fillId="4" borderId="9" xfId="5" applyFont="1" applyFill="1" applyBorder="1" applyAlignment="1">
      <alignment horizontal="center" vertical="top"/>
    </xf>
    <xf numFmtId="9" fontId="17" fillId="4" borderId="10" xfId="5" applyFont="1" applyFill="1" applyBorder="1" applyAlignment="1">
      <alignment horizontal="center" vertical="top"/>
    </xf>
    <xf numFmtId="9" fontId="17" fillId="4" borderId="11" xfId="5" applyFont="1" applyFill="1" applyBorder="1" applyAlignment="1">
      <alignment horizontal="center" vertical="top"/>
    </xf>
    <xf numFmtId="9" fontId="17" fillId="4" borderId="12" xfId="5" applyFont="1" applyFill="1" applyBorder="1" applyAlignment="1">
      <alignment horizontal="center" vertical="top"/>
    </xf>
    <xf numFmtId="9" fontId="21" fillId="5" borderId="8" xfId="5" applyFont="1" applyFill="1" applyBorder="1" applyAlignment="1">
      <alignment horizontal="center" vertical="top"/>
    </xf>
    <xf numFmtId="9" fontId="21" fillId="5" borderId="0" xfId="5" applyFont="1" applyFill="1" applyBorder="1" applyAlignment="1">
      <alignment horizontal="center" vertical="top"/>
    </xf>
    <xf numFmtId="9" fontId="21" fillId="5" borderId="9" xfId="5" applyFont="1" applyFill="1" applyBorder="1" applyAlignment="1">
      <alignment horizontal="center" vertical="top"/>
    </xf>
    <xf numFmtId="9" fontId="21" fillId="5" borderId="10" xfId="5" applyFont="1" applyFill="1" applyBorder="1" applyAlignment="1">
      <alignment horizontal="center" vertical="top"/>
    </xf>
    <xf numFmtId="9" fontId="21" fillId="5" borderId="11" xfId="5" applyFont="1" applyFill="1" applyBorder="1" applyAlignment="1">
      <alignment horizontal="center" vertical="top"/>
    </xf>
    <xf numFmtId="9" fontId="21" fillId="5" borderId="12" xfId="5" applyFont="1" applyFill="1" applyBorder="1" applyAlignment="1">
      <alignment horizontal="center" vertical="top"/>
    </xf>
  </cellXfs>
  <cellStyles count="6">
    <cellStyle name="Followed Hyperlink 2" xfId="4" xr:uid="{F8361A99-5E76-4857-86EA-AF887EBC0A18}"/>
    <cellStyle name="Hyperlink" xfId="1" builtinId="8"/>
    <cellStyle name="Hyperlink 2" xfId="3" xr:uid="{98951F95-3090-4F71-952F-4AD156C40DFE}"/>
    <cellStyle name="Normal" xfId="0" builtinId="0"/>
    <cellStyle name="Normal 2" xfId="2" xr:uid="{1259E8CF-4A48-40A0-B14E-84DEB9A04BB8}"/>
    <cellStyle name="Per 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6189188</xdr:colOff>
      <xdr:row>0</xdr:row>
      <xdr:rowOff>66641</xdr:rowOff>
    </xdr:from>
    <xdr:to>
      <xdr:col>1</xdr:col>
      <xdr:colOff>7536098</xdr:colOff>
      <xdr:row>1</xdr:row>
      <xdr:rowOff>6758</xdr:rowOff>
    </xdr:to>
    <xdr:pic>
      <xdr:nvPicPr>
        <xdr:cNvPr id="3" name="Picture 2" descr="NHS England logo">
          <a:extLst>
            <a:ext uri="{FF2B5EF4-FFF2-40B4-BE49-F238E27FC236}">
              <a16:creationId xmlns:a16="http://schemas.microsoft.com/office/drawing/2014/main" id="{B4592300-F437-4C25-B24E-927D778CF0C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073" t="20939" r="16087" b="15689"/>
        <a:stretch/>
      </xdr:blipFill>
      <xdr:spPr>
        <a:xfrm>
          <a:off x="6879470" y="66641"/>
          <a:ext cx="1347745" cy="988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EFD6B-BF58-43C2-9AC6-26329FE87D2C}">
  <sheetPr>
    <pageSetUpPr fitToPage="1"/>
  </sheetPr>
  <dimension ref="A1:G19"/>
  <sheetViews>
    <sheetView showGridLines="0" tabSelected="1" zoomScale="85" zoomScaleNormal="85" workbookViewId="0">
      <selection sqref="A1:B1"/>
    </sheetView>
  </sheetViews>
  <sheetFormatPr defaultColWidth="8.09765625" defaultRowHeight="13.7" x14ac:dyDescent="0.4"/>
  <cols>
    <col min="1" max="1" width="8.19921875" style="1" customWidth="1"/>
    <col min="2" max="2" width="89.09765625" style="1" customWidth="1"/>
    <col min="3" max="16384" width="8.09765625" style="1"/>
  </cols>
  <sheetData>
    <row r="1" spans="1:2" ht="82.7" customHeight="1" x14ac:dyDescent="1.3">
      <c r="A1" s="27" t="s">
        <v>0</v>
      </c>
      <c r="B1" s="28"/>
    </row>
    <row r="2" spans="1:2" ht="30.75" customHeight="1" x14ac:dyDescent="0.4">
      <c r="A2" s="29" t="s">
        <v>94</v>
      </c>
      <c r="B2" s="30"/>
    </row>
    <row r="3" spans="1:2" x14ac:dyDescent="0.4">
      <c r="A3" s="31" t="s">
        <v>95</v>
      </c>
      <c r="B3" s="31"/>
    </row>
    <row r="4" spans="1:2" x14ac:dyDescent="0.4">
      <c r="A4" s="31" t="s">
        <v>1</v>
      </c>
      <c r="B4" s="31"/>
    </row>
    <row r="5" spans="1:2" ht="30.95" customHeight="1" x14ac:dyDescent="0.4">
      <c r="A5" s="26" t="s">
        <v>2</v>
      </c>
      <c r="B5" s="26"/>
    </row>
    <row r="6" spans="1:2" ht="18" customHeight="1" x14ac:dyDescent="0.4">
      <c r="A6" s="22" t="s">
        <v>3</v>
      </c>
      <c r="B6" s="22"/>
    </row>
    <row r="7" spans="1:2" ht="30.95" customHeight="1" x14ac:dyDescent="0.4">
      <c r="A7" s="23" t="s">
        <v>4</v>
      </c>
      <c r="B7" s="23"/>
    </row>
    <row r="8" spans="1:2" ht="15" x14ac:dyDescent="0.45">
      <c r="A8" s="21" t="str">
        <f>'Key facts'!A1</f>
        <v>Figure 1. Key facts for England.</v>
      </c>
      <c r="B8" s="21"/>
    </row>
    <row r="9" spans="1:2" ht="15" x14ac:dyDescent="0.45">
      <c r="A9" s="21" t="str">
        <f>National!A1</f>
        <v>Table 1. Metrics for England.</v>
      </c>
      <c r="B9" s="21"/>
    </row>
    <row r="10" spans="1:2" ht="15" x14ac:dyDescent="0.45">
      <c r="A10" s="25" t="str">
        <f>Regional!A1</f>
        <v>Table 2. Metrics for each region.</v>
      </c>
      <c r="B10" s="25"/>
    </row>
    <row r="11" spans="1:2" ht="15" x14ac:dyDescent="0.45">
      <c r="A11" s="21" t="str">
        <f>ICB!A1</f>
        <v>Table 3. Metrics for each ICB.</v>
      </c>
      <c r="B11" s="21"/>
    </row>
    <row r="12" spans="1:2" ht="30.95" customHeight="1" x14ac:dyDescent="0.4">
      <c r="A12" s="23" t="s">
        <v>5</v>
      </c>
      <c r="B12" s="23"/>
    </row>
    <row r="13" spans="1:2" ht="24.95" customHeight="1" x14ac:dyDescent="0.4">
      <c r="A13" s="24" t="s">
        <v>6</v>
      </c>
      <c r="B13" s="24"/>
    </row>
    <row r="14" spans="1:2" x14ac:dyDescent="0.4">
      <c r="A14" s="9" t="s">
        <v>7</v>
      </c>
      <c r="B14" s="2"/>
    </row>
    <row r="15" spans="1:2" x14ac:dyDescent="0.4">
      <c r="A15" s="9" t="s">
        <v>8</v>
      </c>
      <c r="B15" s="2"/>
    </row>
    <row r="16" spans="1:2" ht="24.95" customHeight="1" x14ac:dyDescent="0.4">
      <c r="A16" s="9" t="s">
        <v>9</v>
      </c>
      <c r="B16" s="2"/>
    </row>
    <row r="17" spans="1:7" s="11" customFormat="1" ht="15" customHeight="1" x14ac:dyDescent="0.45">
      <c r="A17" s="20" t="s">
        <v>10</v>
      </c>
      <c r="B17" s="20"/>
    </row>
    <row r="18" spans="1:7" s="11" customFormat="1" ht="15" customHeight="1" x14ac:dyDescent="0.45">
      <c r="A18" s="12" t="s">
        <v>11</v>
      </c>
      <c r="B18" s="10"/>
    </row>
    <row r="19" spans="1:7" x14ac:dyDescent="0.4">
      <c r="G19" s="3"/>
    </row>
  </sheetData>
  <mergeCells count="14">
    <mergeCell ref="A5:B5"/>
    <mergeCell ref="A1:B1"/>
    <mergeCell ref="A2:B2"/>
    <mergeCell ref="A3:B3"/>
    <mergeCell ref="A4:B4"/>
    <mergeCell ref="A17:B17"/>
    <mergeCell ref="A11:B11"/>
    <mergeCell ref="A6:B6"/>
    <mergeCell ref="A7:B7"/>
    <mergeCell ref="A9:B9"/>
    <mergeCell ref="A13:B13"/>
    <mergeCell ref="A12:B12"/>
    <mergeCell ref="A8:B8"/>
    <mergeCell ref="A10:B10"/>
  </mergeCells>
  <hyperlinks>
    <hyperlink ref="A11" location="'Table 1'!A1" display="'Table 1'!A1" xr:uid="{56937C0C-E9F4-4A0A-B547-937D33B0A989}"/>
    <hyperlink ref="A9" location="'Table 1'!A1" display="'Table 1'!A1" xr:uid="{CEBA0BB9-BA1E-4934-A83A-F5A18921A620}"/>
    <hyperlink ref="A9:B9" location="National!A1" display="National!A1" xr:uid="{6F180EB4-40F0-490C-874D-80EC639A1877}"/>
    <hyperlink ref="A11:B11" location="ICB!A1" display="ICB!A1" xr:uid="{4BCA6BE7-3978-4C80-ABB8-3A0E0E51B100}"/>
    <hyperlink ref="A10" location="Regional!A1" display="Regional!A1" xr:uid="{E3ECDCE7-3ECB-48C9-9F7E-3301BACE42E5}"/>
    <hyperlink ref="A8" location="'Table 1'!A1" display="'Table 1'!A1" xr:uid="{499365DA-2CD9-4E8A-A551-508C5168767C}"/>
    <hyperlink ref="A8:B8" location="'Key facts'!A1" display="'Key facts'!A1" xr:uid="{9ED3A18D-481A-4806-BE32-ECE748F21092}"/>
  </hyperlinks>
  <pageMargins left="0.70866141732283472" right="0.70866141732283472" top="0.74803149606299213" bottom="0.74803149606299213" header="0.31496062992125984" footer="0.31496062992125984"/>
  <pageSetup paperSize="9" scale="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D4307-E0CF-4830-AF4D-927F1EDD04AE}">
  <dimension ref="A1:J18"/>
  <sheetViews>
    <sheetView showGridLines="0" workbookViewId="0"/>
  </sheetViews>
  <sheetFormatPr defaultColWidth="9" defaultRowHeight="15" x14ac:dyDescent="0.45"/>
  <cols>
    <col min="1" max="1" width="3.6484375" style="14" customWidth="1"/>
    <col min="2" max="10" width="10.546875" style="14" customWidth="1"/>
    <col min="11" max="11" width="3" style="14" customWidth="1"/>
    <col min="12" max="17" width="10.546875" style="14" customWidth="1"/>
    <col min="18" max="16384" width="9" style="14"/>
  </cols>
  <sheetData>
    <row r="1" spans="1:10" x14ac:dyDescent="0.45">
      <c r="A1" s="19" t="s">
        <v>12</v>
      </c>
    </row>
    <row r="2" spans="1:10" x14ac:dyDescent="0.45">
      <c r="A2" s="38" t="s">
        <v>13</v>
      </c>
      <c r="B2" s="38"/>
    </row>
    <row r="3" spans="1:10" ht="15.35" thickBot="1" x14ac:dyDescent="0.5"/>
    <row r="4" spans="1:10" ht="28.2" customHeight="1" x14ac:dyDescent="0.45">
      <c r="B4" s="42" t="s">
        <v>14</v>
      </c>
      <c r="C4" s="42"/>
      <c r="D4" s="42"/>
      <c r="E4" s="44" t="s">
        <v>15</v>
      </c>
      <c r="F4" s="44"/>
      <c r="G4" s="44"/>
      <c r="H4" s="44" t="s">
        <v>16</v>
      </c>
      <c r="I4" s="44"/>
      <c r="J4" s="44"/>
    </row>
    <row r="5" spans="1:10" ht="33" customHeight="1" x14ac:dyDescent="0.45">
      <c r="B5" s="43"/>
      <c r="C5" s="43"/>
      <c r="D5" s="43"/>
      <c r="E5" s="45"/>
      <c r="F5" s="45"/>
      <c r="G5" s="45"/>
      <c r="H5" s="45"/>
      <c r="I5" s="45"/>
      <c r="J5" s="45"/>
    </row>
    <row r="6" spans="1:10" ht="15" customHeight="1" x14ac:dyDescent="0.45">
      <c r="B6" s="32">
        <v>577973</v>
      </c>
      <c r="C6" s="33"/>
      <c r="D6" s="33"/>
      <c r="E6" s="35">
        <v>5.8231060349452274E-2</v>
      </c>
      <c r="F6" s="36"/>
      <c r="G6" s="36"/>
      <c r="H6" s="35">
        <v>1.458044787568878E-2</v>
      </c>
      <c r="I6" s="36"/>
      <c r="J6" s="36"/>
    </row>
    <row r="7" spans="1:10" ht="22.2" customHeight="1" x14ac:dyDescent="0.45">
      <c r="B7" s="33"/>
      <c r="C7" s="33"/>
      <c r="D7" s="33"/>
      <c r="E7" s="36"/>
      <c r="F7" s="36"/>
      <c r="G7" s="36"/>
      <c r="H7" s="36"/>
      <c r="I7" s="36"/>
      <c r="J7" s="36"/>
    </row>
    <row r="8" spans="1:10" ht="19.2" customHeight="1" thickBot="1" x14ac:dyDescent="0.5">
      <c r="B8" s="34"/>
      <c r="C8" s="34"/>
      <c r="D8" s="34"/>
      <c r="E8" s="37"/>
      <c r="F8" s="37"/>
      <c r="G8" s="37"/>
      <c r="H8" s="37"/>
      <c r="I8" s="37"/>
      <c r="J8" s="37"/>
    </row>
    <row r="9" spans="1:10" ht="10.7" customHeight="1" thickBot="1" x14ac:dyDescent="0.5"/>
    <row r="10" spans="1:10" ht="26.45" customHeight="1" thickBot="1" x14ac:dyDescent="0.5">
      <c r="B10" s="15" t="s">
        <v>17</v>
      </c>
      <c r="C10" s="16"/>
      <c r="D10" s="16"/>
      <c r="E10" s="16"/>
      <c r="F10" s="16"/>
      <c r="G10" s="16"/>
      <c r="H10" s="16"/>
      <c r="I10" s="16"/>
      <c r="J10" s="17"/>
    </row>
    <row r="11" spans="1:10" ht="28.2" customHeight="1" x14ac:dyDescent="0.6">
      <c r="B11" s="64" t="s">
        <v>18</v>
      </c>
      <c r="C11" s="64"/>
      <c r="D11" s="64"/>
      <c r="E11" s="65" t="s">
        <v>19</v>
      </c>
      <c r="F11" s="65"/>
      <c r="G11" s="65"/>
      <c r="H11" s="66" t="s">
        <v>20</v>
      </c>
      <c r="I11" s="66"/>
      <c r="J11" s="66"/>
    </row>
    <row r="12" spans="1:10" ht="15" customHeight="1" x14ac:dyDescent="0.45">
      <c r="B12" s="67">
        <v>0.10959611402331512</v>
      </c>
      <c r="C12" s="68"/>
      <c r="D12" s="69"/>
      <c r="E12" s="73">
        <v>0.11423024950992521</v>
      </c>
      <c r="F12" s="74"/>
      <c r="G12" s="75"/>
      <c r="H12" s="79">
        <v>0.40088324309874784</v>
      </c>
      <c r="I12" s="80"/>
      <c r="J12" s="81"/>
    </row>
    <row r="13" spans="1:10" ht="16.95" customHeight="1" x14ac:dyDescent="0.45">
      <c r="B13" s="67"/>
      <c r="C13" s="68"/>
      <c r="D13" s="69"/>
      <c r="E13" s="73"/>
      <c r="F13" s="74"/>
      <c r="G13" s="75"/>
      <c r="H13" s="79"/>
      <c r="I13" s="80"/>
      <c r="J13" s="81"/>
    </row>
    <row r="14" spans="1:10" ht="15" customHeight="1" thickBot="1" x14ac:dyDescent="0.5">
      <c r="B14" s="70"/>
      <c r="C14" s="71"/>
      <c r="D14" s="72"/>
      <c r="E14" s="76"/>
      <c r="F14" s="77"/>
      <c r="G14" s="78"/>
      <c r="H14" s="82"/>
      <c r="I14" s="83"/>
      <c r="J14" s="84"/>
    </row>
    <row r="15" spans="1:10" ht="28.2" customHeight="1" x14ac:dyDescent="0.6">
      <c r="B15" s="39" t="s">
        <v>21</v>
      </c>
      <c r="C15" s="39"/>
      <c r="D15" s="39"/>
      <c r="E15" s="40" t="s">
        <v>22</v>
      </c>
      <c r="F15" s="40"/>
      <c r="G15" s="40"/>
      <c r="H15" s="41" t="s">
        <v>23</v>
      </c>
      <c r="I15" s="41"/>
      <c r="J15" s="41"/>
    </row>
    <row r="16" spans="1:10" ht="15" customHeight="1" x14ac:dyDescent="0.45">
      <c r="B16" s="46">
        <v>8.4662439647801319E-2</v>
      </c>
      <c r="C16" s="47"/>
      <c r="D16" s="48"/>
      <c r="E16" s="52">
        <v>6.018649905066014E-2</v>
      </c>
      <c r="F16" s="53"/>
      <c r="G16" s="54"/>
      <c r="H16" s="58">
        <v>0.12003674912149875</v>
      </c>
      <c r="I16" s="59"/>
      <c r="J16" s="60"/>
    </row>
    <row r="17" spans="2:10" ht="16.95" customHeight="1" x14ac:dyDescent="0.45">
      <c r="B17" s="46"/>
      <c r="C17" s="47"/>
      <c r="D17" s="48"/>
      <c r="E17" s="52"/>
      <c r="F17" s="53"/>
      <c r="G17" s="54"/>
      <c r="H17" s="58"/>
      <c r="I17" s="59"/>
      <c r="J17" s="60"/>
    </row>
    <row r="18" spans="2:10" ht="15" customHeight="1" thickBot="1" x14ac:dyDescent="0.5">
      <c r="B18" s="49"/>
      <c r="C18" s="50"/>
      <c r="D18" s="51"/>
      <c r="E18" s="55"/>
      <c r="F18" s="56"/>
      <c r="G18" s="57"/>
      <c r="H18" s="61"/>
      <c r="I18" s="62"/>
      <c r="J18" s="63"/>
    </row>
  </sheetData>
  <mergeCells count="19">
    <mergeCell ref="B16:D18"/>
    <mergeCell ref="E16:G18"/>
    <mergeCell ref="H16:J18"/>
    <mergeCell ref="B11:D11"/>
    <mergeCell ref="E11:G11"/>
    <mergeCell ref="H11:J11"/>
    <mergeCell ref="B12:D14"/>
    <mergeCell ref="E12:G14"/>
    <mergeCell ref="H12:J14"/>
    <mergeCell ref="B6:D8"/>
    <mergeCell ref="E6:G8"/>
    <mergeCell ref="H6:J8"/>
    <mergeCell ref="A2:B2"/>
    <mergeCell ref="B15:D15"/>
    <mergeCell ref="E15:G15"/>
    <mergeCell ref="H15:J15"/>
    <mergeCell ref="B4:D5"/>
    <mergeCell ref="E4:G5"/>
    <mergeCell ref="H4:J5"/>
  </mergeCells>
  <hyperlinks>
    <hyperlink ref="A2" location="'Title sheet'!A1" display="Return to contents" xr:uid="{90CA3207-F9B0-4758-8F04-48338AACE3F3}"/>
  </hyperlink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569F3-AB49-4045-AADC-A0E2505E112F}">
  <dimension ref="A1:Q4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8.796875" defaultRowHeight="13.7" x14ac:dyDescent="0.4"/>
  <cols>
    <col min="1" max="1" width="21.8984375" style="4" bestFit="1" customWidth="1"/>
    <col min="2" max="17" width="18" style="4" customWidth="1"/>
    <col min="18" max="16384" width="8.796875" style="4"/>
  </cols>
  <sheetData>
    <row r="1" spans="1:17" ht="15" customHeight="1" x14ac:dyDescent="0.4">
      <c r="A1" s="5" t="s">
        <v>24</v>
      </c>
    </row>
    <row r="2" spans="1:17" ht="15" customHeight="1" x14ac:dyDescent="0.4">
      <c r="A2" s="18" t="s">
        <v>13</v>
      </c>
    </row>
    <row r="3" spans="1:17" ht="50.1" customHeight="1" x14ac:dyDescent="0.4">
      <c r="A3" s="7" t="s">
        <v>25</v>
      </c>
      <c r="B3" s="13" t="s">
        <v>26</v>
      </c>
      <c r="C3" s="13" t="s">
        <v>27</v>
      </c>
      <c r="D3" s="13" t="s">
        <v>28</v>
      </c>
      <c r="E3" s="13" t="s">
        <v>29</v>
      </c>
      <c r="F3" s="13" t="s">
        <v>30</v>
      </c>
      <c r="G3" s="13" t="s">
        <v>31</v>
      </c>
      <c r="H3" s="13" t="s">
        <v>32</v>
      </c>
      <c r="I3" s="13" t="s">
        <v>33</v>
      </c>
      <c r="J3" s="13" t="s">
        <v>34</v>
      </c>
      <c r="K3" s="13" t="s">
        <v>35</v>
      </c>
      <c r="L3" s="13" t="s">
        <v>36</v>
      </c>
      <c r="M3" s="13" t="s">
        <v>37</v>
      </c>
      <c r="N3" s="13" t="s">
        <v>38</v>
      </c>
      <c r="O3" s="13" t="s">
        <v>39</v>
      </c>
      <c r="P3" s="13" t="s">
        <v>40</v>
      </c>
      <c r="Q3" s="13" t="s">
        <v>41</v>
      </c>
    </row>
    <row r="4" spans="1:17" x14ac:dyDescent="0.4">
      <c r="A4" s="4" t="s">
        <v>42</v>
      </c>
      <c r="B4" s="4">
        <v>577973</v>
      </c>
      <c r="C4" s="4">
        <v>94.73</v>
      </c>
      <c r="D4" s="4">
        <v>86</v>
      </c>
      <c r="E4" s="4">
        <v>19313</v>
      </c>
      <c r="F4" s="4">
        <v>17580</v>
      </c>
      <c r="G4" s="4">
        <v>47572</v>
      </c>
      <c r="H4" s="4">
        <v>66022</v>
      </c>
      <c r="I4" s="4">
        <v>229417</v>
      </c>
      <c r="J4" s="4">
        <v>47967</v>
      </c>
      <c r="K4" s="4">
        <v>6478</v>
      </c>
      <c r="L4" s="4">
        <v>54477</v>
      </c>
      <c r="M4" s="4">
        <v>34063</v>
      </c>
      <c r="N4" s="4">
        <v>69378</v>
      </c>
      <c r="O4" s="4">
        <v>2554</v>
      </c>
      <c r="P4" s="4">
        <v>1342</v>
      </c>
      <c r="Q4" s="4">
        <v>1123</v>
      </c>
    </row>
  </sheetData>
  <hyperlinks>
    <hyperlink ref="A2" location="'Title sheet'!A1" display="Return to contents" xr:uid="{3AD3763B-9965-488C-B540-38239918C610}"/>
  </hyperlink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E7525-DFED-4017-8E60-1CF4808D9FC8}">
  <dimension ref="A1:P10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8.796875" defaultRowHeight="13.7" x14ac:dyDescent="0.4"/>
  <cols>
    <col min="1" max="1" width="47.09765625" style="4" bestFit="1" customWidth="1"/>
    <col min="2" max="16" width="18" style="4" customWidth="1"/>
    <col min="17" max="16384" width="8.796875" style="4"/>
  </cols>
  <sheetData>
    <row r="1" spans="1:16" ht="15" customHeight="1" x14ac:dyDescent="0.4">
      <c r="A1" s="5" t="s">
        <v>43</v>
      </c>
    </row>
    <row r="2" spans="1:16" ht="15" customHeight="1" x14ac:dyDescent="0.4">
      <c r="A2" s="18" t="s">
        <v>13</v>
      </c>
    </row>
    <row r="3" spans="1:16" s="6" customFormat="1" ht="50.1" customHeight="1" x14ac:dyDescent="0.45">
      <c r="A3" s="7" t="s">
        <v>25</v>
      </c>
      <c r="B3" s="13" t="s">
        <v>26</v>
      </c>
      <c r="C3" s="13" t="s">
        <v>27</v>
      </c>
      <c r="D3" s="13" t="s">
        <v>28</v>
      </c>
      <c r="E3" s="13" t="s">
        <v>30</v>
      </c>
      <c r="F3" s="13" t="s">
        <v>31</v>
      </c>
      <c r="G3" s="13" t="s">
        <v>32</v>
      </c>
      <c r="H3" s="13" t="s">
        <v>33</v>
      </c>
      <c r="I3" s="13" t="s">
        <v>34</v>
      </c>
      <c r="J3" s="13" t="s">
        <v>35</v>
      </c>
      <c r="K3" s="13" t="s">
        <v>36</v>
      </c>
      <c r="L3" s="13" t="s">
        <v>37</v>
      </c>
      <c r="M3" s="13" t="s">
        <v>38</v>
      </c>
      <c r="N3" s="13" t="s">
        <v>39</v>
      </c>
      <c r="O3" s="13" t="s">
        <v>40</v>
      </c>
      <c r="P3" s="13" t="s">
        <v>41</v>
      </c>
    </row>
    <row r="4" spans="1:16" x14ac:dyDescent="0.4">
      <c r="A4" s="4" t="s">
        <v>44</v>
      </c>
      <c r="B4" s="4">
        <v>62493</v>
      </c>
      <c r="C4" s="4">
        <v>95.09</v>
      </c>
      <c r="D4" s="4">
        <v>86</v>
      </c>
      <c r="E4" s="4">
        <v>1843</v>
      </c>
      <c r="F4" s="4">
        <v>5549</v>
      </c>
      <c r="G4" s="4">
        <v>7059</v>
      </c>
      <c r="H4" s="4">
        <v>24881</v>
      </c>
      <c r="I4" s="4">
        <v>5220</v>
      </c>
      <c r="J4" s="4">
        <v>672</v>
      </c>
      <c r="K4" s="4">
        <v>5785</v>
      </c>
      <c r="L4" s="4">
        <v>3127</v>
      </c>
      <c r="M4" s="4">
        <v>7851</v>
      </c>
      <c r="N4" s="4">
        <v>255</v>
      </c>
      <c r="O4" s="4">
        <v>142</v>
      </c>
      <c r="P4" s="4">
        <v>109</v>
      </c>
    </row>
    <row r="5" spans="1:16" x14ac:dyDescent="0.4">
      <c r="A5" s="4" t="s">
        <v>45</v>
      </c>
      <c r="B5" s="4">
        <v>65912</v>
      </c>
      <c r="C5" s="4">
        <v>94.19</v>
      </c>
      <c r="D5" s="4">
        <v>81</v>
      </c>
      <c r="E5" s="4">
        <v>1864</v>
      </c>
      <c r="F5" s="4">
        <v>4154</v>
      </c>
      <c r="G5" s="4">
        <v>7060</v>
      </c>
      <c r="H5" s="4">
        <v>23831</v>
      </c>
      <c r="I5" s="4">
        <v>5510</v>
      </c>
      <c r="J5" s="4">
        <v>760</v>
      </c>
      <c r="K5" s="4">
        <v>5675</v>
      </c>
      <c r="L5" s="4">
        <v>3829</v>
      </c>
      <c r="M5" s="4">
        <v>12632</v>
      </c>
      <c r="N5" s="4">
        <v>338</v>
      </c>
      <c r="O5" s="4">
        <v>133</v>
      </c>
      <c r="P5" s="4">
        <v>126</v>
      </c>
    </row>
    <row r="6" spans="1:16" x14ac:dyDescent="0.4">
      <c r="A6" s="4" t="s">
        <v>46</v>
      </c>
      <c r="B6" s="4">
        <v>105121</v>
      </c>
      <c r="C6" s="4">
        <v>94.53</v>
      </c>
      <c r="D6" s="4">
        <v>87</v>
      </c>
      <c r="E6" s="4">
        <v>3482</v>
      </c>
      <c r="F6" s="4">
        <v>8837</v>
      </c>
      <c r="G6" s="4">
        <v>12318</v>
      </c>
      <c r="H6" s="4">
        <v>42996</v>
      </c>
      <c r="I6" s="4">
        <v>8739</v>
      </c>
      <c r="J6" s="4">
        <v>1170</v>
      </c>
      <c r="K6" s="4">
        <v>10043</v>
      </c>
      <c r="L6" s="4">
        <v>4898</v>
      </c>
      <c r="M6" s="4">
        <v>11714</v>
      </c>
      <c r="N6" s="4">
        <v>470</v>
      </c>
      <c r="O6" s="4">
        <v>232</v>
      </c>
      <c r="P6" s="4">
        <v>222</v>
      </c>
    </row>
    <row r="7" spans="1:16" x14ac:dyDescent="0.4">
      <c r="A7" s="4" t="s">
        <v>47</v>
      </c>
      <c r="B7" s="4">
        <v>98764</v>
      </c>
      <c r="C7" s="4">
        <v>95.14</v>
      </c>
      <c r="D7" s="4">
        <v>88</v>
      </c>
      <c r="E7" s="4">
        <v>2968</v>
      </c>
      <c r="F7" s="4">
        <v>7251</v>
      </c>
      <c r="G7" s="4">
        <v>11437</v>
      </c>
      <c r="H7" s="4">
        <v>40188</v>
      </c>
      <c r="I7" s="4">
        <v>8289</v>
      </c>
      <c r="J7" s="4">
        <v>1251</v>
      </c>
      <c r="K7" s="4">
        <v>9651</v>
      </c>
      <c r="L7" s="4">
        <v>9070</v>
      </c>
      <c r="M7" s="4">
        <v>7848</v>
      </c>
      <c r="N7" s="4">
        <v>420</v>
      </c>
      <c r="O7" s="4">
        <v>230</v>
      </c>
      <c r="P7" s="4">
        <v>161</v>
      </c>
    </row>
    <row r="8" spans="1:16" x14ac:dyDescent="0.4">
      <c r="A8" s="4" t="s">
        <v>48</v>
      </c>
      <c r="B8" s="4">
        <v>87906</v>
      </c>
      <c r="C8" s="4">
        <v>94.81</v>
      </c>
      <c r="D8" s="4">
        <v>87</v>
      </c>
      <c r="E8" s="4">
        <v>2920</v>
      </c>
      <c r="F8" s="4">
        <v>8212</v>
      </c>
      <c r="G8" s="4">
        <v>10037</v>
      </c>
      <c r="H8" s="4">
        <v>34006</v>
      </c>
      <c r="I8" s="4">
        <v>6813</v>
      </c>
      <c r="J8" s="4">
        <v>1009</v>
      </c>
      <c r="K8" s="4">
        <v>8786</v>
      </c>
      <c r="L8" s="4">
        <v>4975</v>
      </c>
      <c r="M8" s="4">
        <v>10410</v>
      </c>
      <c r="N8" s="4">
        <v>337</v>
      </c>
      <c r="O8" s="4">
        <v>238</v>
      </c>
      <c r="P8" s="4">
        <v>163</v>
      </c>
    </row>
    <row r="9" spans="1:16" x14ac:dyDescent="0.4">
      <c r="A9" s="4" t="s">
        <v>49</v>
      </c>
      <c r="B9" s="4">
        <v>96115</v>
      </c>
      <c r="C9" s="4">
        <v>94.56</v>
      </c>
      <c r="D9" s="4">
        <v>86</v>
      </c>
      <c r="E9" s="4">
        <v>2645</v>
      </c>
      <c r="F9" s="4">
        <v>7805</v>
      </c>
      <c r="G9" s="4">
        <v>10867</v>
      </c>
      <c r="H9" s="4">
        <v>39307</v>
      </c>
      <c r="I9" s="4">
        <v>8173</v>
      </c>
      <c r="J9" s="4">
        <v>931</v>
      </c>
      <c r="K9" s="4">
        <v>9049</v>
      </c>
      <c r="L9" s="4">
        <v>3993</v>
      </c>
      <c r="M9" s="4">
        <v>12432</v>
      </c>
      <c r="N9" s="4">
        <v>461</v>
      </c>
      <c r="O9" s="4">
        <v>234</v>
      </c>
      <c r="P9" s="4">
        <v>218</v>
      </c>
    </row>
    <row r="10" spans="1:16" x14ac:dyDescent="0.4">
      <c r="A10" s="4" t="s">
        <v>50</v>
      </c>
      <c r="B10" s="4">
        <v>61662</v>
      </c>
      <c r="C10" s="4">
        <v>94.76</v>
      </c>
      <c r="D10" s="4">
        <v>87</v>
      </c>
      <c r="E10" s="4">
        <v>1858</v>
      </c>
      <c r="F10" s="4">
        <v>5764</v>
      </c>
      <c r="G10" s="4">
        <v>7244</v>
      </c>
      <c r="H10" s="4">
        <v>24208</v>
      </c>
      <c r="I10" s="4">
        <v>5223</v>
      </c>
      <c r="J10" s="4">
        <v>685</v>
      </c>
      <c r="K10" s="4">
        <v>5488</v>
      </c>
      <c r="L10" s="4">
        <v>4171</v>
      </c>
      <c r="M10" s="4">
        <v>6491</v>
      </c>
      <c r="N10" s="4">
        <v>273</v>
      </c>
      <c r="O10" s="4">
        <v>133</v>
      </c>
      <c r="P10" s="4">
        <v>124</v>
      </c>
    </row>
  </sheetData>
  <hyperlinks>
    <hyperlink ref="A2" location="'Title sheet'!A1" display="Return to contents" xr:uid="{E7AE1A03-0A6C-4651-81E1-BE888326A564}"/>
  </hyperlinks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A1A69-55FF-4234-B24C-6201A7ABC85A}">
  <dimension ref="A1:P45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8.796875" defaultRowHeight="13.7" x14ac:dyDescent="0.4"/>
  <cols>
    <col min="1" max="1" width="59.8984375" style="4" customWidth="1"/>
    <col min="2" max="15" width="18" style="8" customWidth="1"/>
    <col min="16" max="16" width="18" style="4" customWidth="1"/>
    <col min="17" max="16384" width="8.796875" style="4"/>
  </cols>
  <sheetData>
    <row r="1" spans="1:16" ht="15" customHeight="1" x14ac:dyDescent="0.4">
      <c r="A1" s="5" t="s">
        <v>51</v>
      </c>
    </row>
    <row r="2" spans="1:16" ht="15" customHeight="1" x14ac:dyDescent="0.4">
      <c r="A2" s="18" t="s">
        <v>13</v>
      </c>
    </row>
    <row r="3" spans="1:16" s="6" customFormat="1" ht="50.1" customHeight="1" x14ac:dyDescent="0.45">
      <c r="A3" s="7" t="s">
        <v>25</v>
      </c>
      <c r="B3" s="13" t="s">
        <v>26</v>
      </c>
      <c r="C3" s="13" t="s">
        <v>27</v>
      </c>
      <c r="D3" s="13" t="s">
        <v>28</v>
      </c>
      <c r="E3" s="13" t="s">
        <v>30</v>
      </c>
      <c r="F3" s="13" t="s">
        <v>31</v>
      </c>
      <c r="G3" s="13" t="s">
        <v>32</v>
      </c>
      <c r="H3" s="13" t="s">
        <v>33</v>
      </c>
      <c r="I3" s="13" t="s">
        <v>34</v>
      </c>
      <c r="J3" s="13" t="s">
        <v>35</v>
      </c>
      <c r="K3" s="13" t="s">
        <v>36</v>
      </c>
      <c r="L3" s="13" t="s">
        <v>37</v>
      </c>
      <c r="M3" s="13" t="s">
        <v>38</v>
      </c>
      <c r="N3" s="13" t="s">
        <v>39</v>
      </c>
      <c r="O3" s="13" t="s">
        <v>40</v>
      </c>
      <c r="P3" s="13" t="s">
        <v>41</v>
      </c>
    </row>
    <row r="4" spans="1:16" x14ac:dyDescent="0.4">
      <c r="A4" s="4" t="s">
        <v>52</v>
      </c>
      <c r="B4" s="8">
        <v>8987</v>
      </c>
      <c r="C4" s="8">
        <v>95</v>
      </c>
      <c r="D4" s="8">
        <v>90</v>
      </c>
      <c r="E4" s="8">
        <v>289</v>
      </c>
      <c r="F4" s="8">
        <v>706</v>
      </c>
      <c r="G4" s="8">
        <v>1126</v>
      </c>
      <c r="H4" s="8">
        <v>3747</v>
      </c>
      <c r="I4" s="8">
        <v>813</v>
      </c>
      <c r="J4" s="8">
        <v>88</v>
      </c>
      <c r="K4" s="8">
        <v>848</v>
      </c>
      <c r="L4" s="8">
        <v>509</v>
      </c>
      <c r="M4" s="8">
        <v>778</v>
      </c>
      <c r="N4" s="8">
        <v>37</v>
      </c>
      <c r="O4" s="8">
        <v>26</v>
      </c>
      <c r="P4" s="4">
        <v>20</v>
      </c>
    </row>
    <row r="5" spans="1:16" x14ac:dyDescent="0.4">
      <c r="A5" s="4" t="s">
        <v>53</v>
      </c>
      <c r="B5" s="8">
        <v>9597</v>
      </c>
      <c r="C5" s="8">
        <v>94.76</v>
      </c>
      <c r="D5" s="8">
        <v>85</v>
      </c>
      <c r="E5" s="8">
        <v>304</v>
      </c>
      <c r="F5" s="8">
        <v>1122</v>
      </c>
      <c r="G5" s="8">
        <v>1023</v>
      </c>
      <c r="H5" s="8">
        <v>3799</v>
      </c>
      <c r="I5" s="8">
        <v>703</v>
      </c>
      <c r="J5" s="8">
        <v>100</v>
      </c>
      <c r="K5" s="8">
        <v>881</v>
      </c>
      <c r="L5" s="8">
        <v>364</v>
      </c>
      <c r="M5" s="8">
        <v>1224</v>
      </c>
      <c r="N5" s="8">
        <v>43</v>
      </c>
      <c r="O5" s="8">
        <v>18</v>
      </c>
      <c r="P5" s="4">
        <v>16</v>
      </c>
    </row>
    <row r="6" spans="1:16" x14ac:dyDescent="0.4">
      <c r="A6" s="4" t="s">
        <v>54</v>
      </c>
      <c r="B6" s="8">
        <v>12242</v>
      </c>
      <c r="C6" s="8">
        <v>93.89</v>
      </c>
      <c r="D6" s="8">
        <v>84</v>
      </c>
      <c r="E6" s="8">
        <v>389</v>
      </c>
      <c r="F6" s="8">
        <v>1082</v>
      </c>
      <c r="G6" s="8">
        <v>1434</v>
      </c>
      <c r="H6" s="8">
        <v>4722</v>
      </c>
      <c r="I6" s="8">
        <v>969</v>
      </c>
      <c r="J6" s="8">
        <v>118</v>
      </c>
      <c r="K6" s="8">
        <v>1189</v>
      </c>
      <c r="L6" s="8">
        <v>509</v>
      </c>
      <c r="M6" s="8">
        <v>1708</v>
      </c>
      <c r="N6" s="8">
        <v>49</v>
      </c>
      <c r="O6" s="8">
        <v>30</v>
      </c>
      <c r="P6" s="4">
        <v>43</v>
      </c>
    </row>
    <row r="7" spans="1:16" x14ac:dyDescent="0.4">
      <c r="A7" s="4" t="s">
        <v>55</v>
      </c>
      <c r="B7" s="8">
        <v>12087</v>
      </c>
      <c r="C7" s="8">
        <v>94.57</v>
      </c>
      <c r="D7" s="8">
        <v>88</v>
      </c>
      <c r="E7" s="8">
        <v>489</v>
      </c>
      <c r="F7" s="8">
        <v>1055</v>
      </c>
      <c r="G7" s="8">
        <v>1383</v>
      </c>
      <c r="H7" s="8">
        <v>5093</v>
      </c>
      <c r="I7" s="8">
        <v>991</v>
      </c>
      <c r="J7" s="8">
        <v>125</v>
      </c>
      <c r="K7" s="8">
        <v>1193</v>
      </c>
      <c r="L7" s="8">
        <v>424</v>
      </c>
      <c r="M7" s="8">
        <v>1226</v>
      </c>
      <c r="N7" s="8">
        <v>60</v>
      </c>
      <c r="O7" s="8">
        <v>24</v>
      </c>
      <c r="P7" s="4">
        <v>24</v>
      </c>
    </row>
    <row r="8" spans="1:16" x14ac:dyDescent="0.4">
      <c r="A8" s="4" t="s">
        <v>56</v>
      </c>
      <c r="B8" s="8">
        <v>11890</v>
      </c>
      <c r="C8" s="8">
        <v>94.45</v>
      </c>
      <c r="D8" s="8">
        <v>85</v>
      </c>
      <c r="E8" s="8">
        <v>347</v>
      </c>
      <c r="F8" s="8">
        <v>1162</v>
      </c>
      <c r="G8" s="8">
        <v>1263</v>
      </c>
      <c r="H8" s="8">
        <v>4666</v>
      </c>
      <c r="I8" s="8">
        <v>966</v>
      </c>
      <c r="J8" s="8">
        <v>134</v>
      </c>
      <c r="K8" s="8">
        <v>1096</v>
      </c>
      <c r="L8" s="8">
        <v>999</v>
      </c>
      <c r="M8" s="8">
        <v>1134</v>
      </c>
      <c r="N8" s="8">
        <v>60</v>
      </c>
      <c r="O8" s="8">
        <v>39</v>
      </c>
      <c r="P8" s="4">
        <v>24</v>
      </c>
    </row>
    <row r="9" spans="1:16" x14ac:dyDescent="0.4">
      <c r="A9" s="4" t="s">
        <v>57</v>
      </c>
      <c r="B9" s="8">
        <v>19258</v>
      </c>
      <c r="C9" s="8">
        <v>94.2</v>
      </c>
      <c r="D9" s="8">
        <v>86</v>
      </c>
      <c r="E9" s="8">
        <v>513</v>
      </c>
      <c r="F9" s="8">
        <v>1769</v>
      </c>
      <c r="G9" s="8">
        <v>2243</v>
      </c>
      <c r="H9" s="8">
        <v>7770</v>
      </c>
      <c r="I9" s="8">
        <v>1790</v>
      </c>
      <c r="J9" s="8">
        <v>195</v>
      </c>
      <c r="K9" s="8">
        <v>1846</v>
      </c>
      <c r="L9" s="8">
        <v>758</v>
      </c>
      <c r="M9" s="8">
        <v>2199</v>
      </c>
      <c r="N9" s="8">
        <v>86</v>
      </c>
      <c r="O9" s="8">
        <v>42</v>
      </c>
      <c r="P9" s="4">
        <v>47</v>
      </c>
    </row>
    <row r="10" spans="1:16" x14ac:dyDescent="0.4">
      <c r="A10" s="4" t="s">
        <v>58</v>
      </c>
      <c r="B10" s="8">
        <v>10067</v>
      </c>
      <c r="C10" s="8">
        <v>94.88</v>
      </c>
      <c r="D10" s="8">
        <v>87</v>
      </c>
      <c r="E10" s="8">
        <v>282</v>
      </c>
      <c r="F10" s="8">
        <v>1007</v>
      </c>
      <c r="G10" s="8">
        <v>1172</v>
      </c>
      <c r="H10" s="8">
        <v>3953</v>
      </c>
      <c r="I10" s="8">
        <v>874</v>
      </c>
      <c r="J10" s="8">
        <v>118</v>
      </c>
      <c r="K10" s="8">
        <v>962</v>
      </c>
      <c r="L10" s="8">
        <v>508</v>
      </c>
      <c r="M10" s="8">
        <v>1112</v>
      </c>
      <c r="N10" s="8">
        <v>36</v>
      </c>
      <c r="O10" s="8">
        <v>29</v>
      </c>
      <c r="P10" s="4">
        <v>14</v>
      </c>
    </row>
    <row r="11" spans="1:16" x14ac:dyDescent="0.4">
      <c r="A11" s="4" t="s">
        <v>59</v>
      </c>
      <c r="B11" s="8">
        <v>30518</v>
      </c>
      <c r="C11" s="8">
        <v>94.7</v>
      </c>
      <c r="D11" s="8">
        <v>88</v>
      </c>
      <c r="E11" s="8">
        <v>1004</v>
      </c>
      <c r="F11" s="8">
        <v>2169</v>
      </c>
      <c r="G11" s="8">
        <v>3616</v>
      </c>
      <c r="H11" s="8">
        <v>12223</v>
      </c>
      <c r="I11" s="8">
        <v>2505</v>
      </c>
      <c r="J11" s="8">
        <v>349</v>
      </c>
      <c r="K11" s="8">
        <v>3116</v>
      </c>
      <c r="L11" s="8">
        <v>1412</v>
      </c>
      <c r="M11" s="8">
        <v>3871</v>
      </c>
      <c r="N11" s="8">
        <v>108</v>
      </c>
      <c r="O11" s="8">
        <v>75</v>
      </c>
      <c r="P11" s="4">
        <v>70</v>
      </c>
    </row>
    <row r="12" spans="1:16" x14ac:dyDescent="0.4">
      <c r="A12" s="4" t="s">
        <v>60</v>
      </c>
      <c r="B12" s="8">
        <v>6271</v>
      </c>
      <c r="C12" s="8">
        <v>94.61</v>
      </c>
      <c r="D12" s="8">
        <v>91</v>
      </c>
      <c r="E12" s="8">
        <v>175</v>
      </c>
      <c r="F12" s="8">
        <v>685</v>
      </c>
      <c r="G12" s="8">
        <v>894</v>
      </c>
      <c r="H12" s="8">
        <v>2535</v>
      </c>
      <c r="I12" s="8">
        <v>536</v>
      </c>
      <c r="J12" s="8">
        <v>69</v>
      </c>
      <c r="K12" s="8">
        <v>507</v>
      </c>
      <c r="L12" s="8">
        <v>330</v>
      </c>
      <c r="M12" s="8">
        <v>488</v>
      </c>
      <c r="N12" s="8">
        <v>25</v>
      </c>
      <c r="O12" s="8">
        <v>12</v>
      </c>
      <c r="P12" s="4">
        <v>15</v>
      </c>
    </row>
    <row r="13" spans="1:16" x14ac:dyDescent="0.4">
      <c r="A13" s="4" t="s">
        <v>61</v>
      </c>
      <c r="B13" s="8">
        <v>7876</v>
      </c>
      <c r="C13" s="8">
        <v>94</v>
      </c>
      <c r="D13" s="8">
        <v>89</v>
      </c>
      <c r="E13" s="8">
        <v>295</v>
      </c>
      <c r="F13" s="8">
        <v>600</v>
      </c>
      <c r="G13" s="8">
        <v>917</v>
      </c>
      <c r="H13" s="8">
        <v>3393</v>
      </c>
      <c r="I13" s="8">
        <v>731</v>
      </c>
      <c r="J13" s="8">
        <v>72</v>
      </c>
      <c r="K13" s="8">
        <v>723</v>
      </c>
      <c r="L13" s="8">
        <v>233</v>
      </c>
      <c r="M13" s="8">
        <v>847</v>
      </c>
      <c r="N13" s="8">
        <v>25</v>
      </c>
      <c r="O13" s="8">
        <v>18</v>
      </c>
      <c r="P13" s="4">
        <v>22</v>
      </c>
    </row>
    <row r="14" spans="1:16" x14ac:dyDescent="0.4">
      <c r="A14" s="4" t="s">
        <v>62</v>
      </c>
      <c r="B14" s="8">
        <v>12162</v>
      </c>
      <c r="C14" s="8">
        <v>94.63</v>
      </c>
      <c r="D14" s="8">
        <v>86</v>
      </c>
      <c r="E14" s="8">
        <v>343</v>
      </c>
      <c r="F14" s="8">
        <v>1245</v>
      </c>
      <c r="G14" s="8">
        <v>1448</v>
      </c>
      <c r="H14" s="8">
        <v>4971</v>
      </c>
      <c r="I14" s="8">
        <v>1028</v>
      </c>
      <c r="J14" s="8">
        <v>125</v>
      </c>
      <c r="K14" s="8">
        <v>1166</v>
      </c>
      <c r="L14" s="8">
        <v>749</v>
      </c>
      <c r="M14" s="8">
        <v>985</v>
      </c>
      <c r="N14" s="8">
        <v>62</v>
      </c>
      <c r="O14" s="8">
        <v>24</v>
      </c>
      <c r="P14" s="4">
        <v>16</v>
      </c>
    </row>
    <row r="15" spans="1:16" x14ac:dyDescent="0.4">
      <c r="A15" s="4" t="s">
        <v>63</v>
      </c>
      <c r="B15" s="8">
        <v>13564</v>
      </c>
      <c r="C15" s="8">
        <v>94.77</v>
      </c>
      <c r="D15" s="8">
        <v>87</v>
      </c>
      <c r="E15" s="8">
        <v>414</v>
      </c>
      <c r="F15" s="8">
        <v>1344</v>
      </c>
      <c r="G15" s="8">
        <v>1451</v>
      </c>
      <c r="H15" s="8">
        <v>5105</v>
      </c>
      <c r="I15" s="8">
        <v>1124</v>
      </c>
      <c r="J15" s="8">
        <v>181</v>
      </c>
      <c r="K15" s="8">
        <v>1217</v>
      </c>
      <c r="L15" s="8">
        <v>882</v>
      </c>
      <c r="M15" s="8">
        <v>1745</v>
      </c>
      <c r="N15" s="8">
        <v>56</v>
      </c>
      <c r="O15" s="8">
        <v>24</v>
      </c>
      <c r="P15" s="4">
        <v>21</v>
      </c>
    </row>
    <row r="16" spans="1:16" x14ac:dyDescent="0.4">
      <c r="A16" s="4" t="s">
        <v>64</v>
      </c>
      <c r="B16" s="8">
        <v>8579</v>
      </c>
      <c r="C16" s="8">
        <v>95.02</v>
      </c>
      <c r="D16" s="8">
        <v>89</v>
      </c>
      <c r="E16" s="8">
        <v>267</v>
      </c>
      <c r="F16" s="8">
        <v>828</v>
      </c>
      <c r="G16" s="8">
        <v>1162</v>
      </c>
      <c r="H16" s="8">
        <v>3289</v>
      </c>
      <c r="I16" s="8">
        <v>731</v>
      </c>
      <c r="J16" s="8">
        <v>81</v>
      </c>
      <c r="K16" s="8">
        <v>668</v>
      </c>
      <c r="L16" s="8">
        <v>623</v>
      </c>
      <c r="M16" s="8">
        <v>854</v>
      </c>
      <c r="N16" s="8">
        <v>33</v>
      </c>
      <c r="O16" s="8">
        <v>19</v>
      </c>
      <c r="P16" s="4">
        <v>24</v>
      </c>
    </row>
    <row r="17" spans="1:16" x14ac:dyDescent="0.4">
      <c r="A17" s="4" t="s">
        <v>65</v>
      </c>
      <c r="B17" s="8">
        <v>8351</v>
      </c>
      <c r="C17" s="8">
        <v>94.17</v>
      </c>
      <c r="D17" s="8">
        <v>84</v>
      </c>
      <c r="E17" s="8">
        <v>214</v>
      </c>
      <c r="F17" s="8">
        <v>771</v>
      </c>
      <c r="G17" s="8">
        <v>848</v>
      </c>
      <c r="H17" s="8">
        <v>3375</v>
      </c>
      <c r="I17" s="8">
        <v>704</v>
      </c>
      <c r="J17" s="8">
        <v>60</v>
      </c>
      <c r="K17" s="8">
        <v>754</v>
      </c>
      <c r="L17" s="8">
        <v>302</v>
      </c>
      <c r="M17" s="8">
        <v>1249</v>
      </c>
      <c r="N17" s="8">
        <v>29</v>
      </c>
      <c r="O17" s="8">
        <v>25</v>
      </c>
      <c r="P17" s="4">
        <v>20</v>
      </c>
    </row>
    <row r="18" spans="1:16" x14ac:dyDescent="0.4">
      <c r="A18" s="4" t="s">
        <v>66</v>
      </c>
      <c r="B18" s="8">
        <v>6665</v>
      </c>
      <c r="C18" s="8">
        <v>95.11</v>
      </c>
      <c r="D18" s="8">
        <v>87</v>
      </c>
      <c r="E18" s="8">
        <v>184</v>
      </c>
      <c r="F18" s="8">
        <v>490</v>
      </c>
      <c r="G18" s="8">
        <v>796</v>
      </c>
      <c r="H18" s="8">
        <v>2663</v>
      </c>
      <c r="I18" s="8">
        <v>616</v>
      </c>
      <c r="J18" s="8">
        <v>57</v>
      </c>
      <c r="K18" s="8">
        <v>645</v>
      </c>
      <c r="L18" s="8">
        <v>356</v>
      </c>
      <c r="M18" s="8">
        <v>803</v>
      </c>
      <c r="N18" s="8">
        <v>33</v>
      </c>
      <c r="O18" s="8">
        <v>8</v>
      </c>
      <c r="P18" s="4">
        <v>14</v>
      </c>
    </row>
    <row r="19" spans="1:16" x14ac:dyDescent="0.4">
      <c r="A19" s="4" t="s">
        <v>67</v>
      </c>
      <c r="B19" s="8">
        <v>34858</v>
      </c>
      <c r="C19" s="8">
        <v>94.63</v>
      </c>
      <c r="D19" s="8">
        <v>86</v>
      </c>
      <c r="E19" s="8">
        <v>1161</v>
      </c>
      <c r="F19" s="8">
        <v>3932</v>
      </c>
      <c r="G19" s="8">
        <v>3778</v>
      </c>
      <c r="H19" s="8">
        <v>13287</v>
      </c>
      <c r="I19" s="8">
        <v>2718</v>
      </c>
      <c r="J19" s="8">
        <v>390</v>
      </c>
      <c r="K19" s="8">
        <v>3469</v>
      </c>
      <c r="L19" s="8">
        <v>1604</v>
      </c>
      <c r="M19" s="8">
        <v>4204</v>
      </c>
      <c r="N19" s="8">
        <v>161</v>
      </c>
      <c r="O19" s="8">
        <v>97</v>
      </c>
      <c r="P19" s="4">
        <v>57</v>
      </c>
    </row>
    <row r="20" spans="1:16" x14ac:dyDescent="0.4">
      <c r="A20" s="4" t="s">
        <v>68</v>
      </c>
      <c r="B20" s="8">
        <v>24796</v>
      </c>
      <c r="C20" s="8">
        <v>94.49</v>
      </c>
      <c r="D20" s="8">
        <v>86</v>
      </c>
      <c r="E20" s="8">
        <v>658</v>
      </c>
      <c r="F20" s="8">
        <v>2304</v>
      </c>
      <c r="G20" s="8">
        <v>2711</v>
      </c>
      <c r="H20" s="8">
        <v>9971</v>
      </c>
      <c r="I20" s="8">
        <v>2012</v>
      </c>
      <c r="J20" s="8">
        <v>218</v>
      </c>
      <c r="K20" s="8">
        <v>2373</v>
      </c>
      <c r="L20" s="8">
        <v>1383</v>
      </c>
      <c r="M20" s="8">
        <v>2901</v>
      </c>
      <c r="N20" s="8">
        <v>145</v>
      </c>
      <c r="O20" s="8">
        <v>66</v>
      </c>
      <c r="P20" s="4">
        <v>54</v>
      </c>
    </row>
    <row r="21" spans="1:16" x14ac:dyDescent="0.4">
      <c r="A21" s="4" t="s">
        <v>69</v>
      </c>
      <c r="B21" s="8">
        <v>6703</v>
      </c>
      <c r="C21" s="8">
        <v>94.18</v>
      </c>
      <c r="D21" s="8">
        <v>87</v>
      </c>
      <c r="E21" s="8">
        <v>236</v>
      </c>
      <c r="F21" s="8">
        <v>522</v>
      </c>
      <c r="G21" s="8">
        <v>833</v>
      </c>
      <c r="H21" s="8">
        <v>2753</v>
      </c>
      <c r="I21" s="8">
        <v>541</v>
      </c>
      <c r="J21" s="8">
        <v>84</v>
      </c>
      <c r="K21" s="8">
        <v>633</v>
      </c>
      <c r="L21" s="8">
        <v>349</v>
      </c>
      <c r="M21" s="8">
        <v>691</v>
      </c>
      <c r="N21" s="8">
        <v>35</v>
      </c>
      <c r="O21" s="8">
        <v>13</v>
      </c>
      <c r="P21" s="4">
        <v>13</v>
      </c>
    </row>
    <row r="22" spans="1:16" x14ac:dyDescent="0.4">
      <c r="A22" s="4" t="s">
        <v>70</v>
      </c>
      <c r="B22" s="8">
        <v>12552</v>
      </c>
      <c r="C22" s="8">
        <v>94.81</v>
      </c>
      <c r="D22" s="8">
        <v>84</v>
      </c>
      <c r="E22" s="8">
        <v>324</v>
      </c>
      <c r="F22" s="8">
        <v>1114</v>
      </c>
      <c r="G22" s="8">
        <v>1459</v>
      </c>
      <c r="H22" s="8">
        <v>4790</v>
      </c>
      <c r="I22" s="8">
        <v>1079</v>
      </c>
      <c r="J22" s="8">
        <v>112</v>
      </c>
      <c r="K22" s="8">
        <v>1153</v>
      </c>
      <c r="L22" s="8">
        <v>500</v>
      </c>
      <c r="M22" s="8">
        <v>1911</v>
      </c>
      <c r="N22" s="8">
        <v>64</v>
      </c>
      <c r="O22" s="8">
        <v>24</v>
      </c>
      <c r="P22" s="4">
        <v>22</v>
      </c>
    </row>
    <row r="23" spans="1:16" x14ac:dyDescent="0.4">
      <c r="A23" s="4" t="s">
        <v>71</v>
      </c>
      <c r="B23" s="8">
        <v>18400</v>
      </c>
      <c r="C23" s="8">
        <v>95.32</v>
      </c>
      <c r="D23" s="8">
        <v>87</v>
      </c>
      <c r="E23" s="8">
        <v>548</v>
      </c>
      <c r="F23" s="8">
        <v>1362</v>
      </c>
      <c r="G23" s="8">
        <v>2007</v>
      </c>
      <c r="H23" s="8">
        <v>7388</v>
      </c>
      <c r="I23" s="8">
        <v>1498</v>
      </c>
      <c r="J23" s="8">
        <v>250</v>
      </c>
      <c r="K23" s="8">
        <v>1631</v>
      </c>
      <c r="L23" s="8">
        <v>1901</v>
      </c>
      <c r="M23" s="8">
        <v>1671</v>
      </c>
      <c r="N23" s="8">
        <v>66</v>
      </c>
      <c r="O23" s="8">
        <v>42</v>
      </c>
      <c r="P23" s="4">
        <v>36</v>
      </c>
    </row>
    <row r="24" spans="1:16" x14ac:dyDescent="0.4">
      <c r="A24" s="4" t="s">
        <v>72</v>
      </c>
      <c r="B24" s="8">
        <v>20028</v>
      </c>
      <c r="C24" s="8">
        <v>95.13</v>
      </c>
      <c r="D24" s="8">
        <v>85</v>
      </c>
      <c r="E24" s="8">
        <v>526</v>
      </c>
      <c r="F24" s="8">
        <v>1257</v>
      </c>
      <c r="G24" s="8">
        <v>2317</v>
      </c>
      <c r="H24" s="8">
        <v>8282</v>
      </c>
      <c r="I24" s="8">
        <v>1600</v>
      </c>
      <c r="J24" s="8">
        <v>203</v>
      </c>
      <c r="K24" s="8">
        <v>1905</v>
      </c>
      <c r="L24" s="8">
        <v>781</v>
      </c>
      <c r="M24" s="8">
        <v>2974</v>
      </c>
      <c r="N24" s="8">
        <v>91</v>
      </c>
      <c r="O24" s="8">
        <v>45</v>
      </c>
      <c r="P24" s="4">
        <v>47</v>
      </c>
    </row>
    <row r="25" spans="1:16" x14ac:dyDescent="0.4">
      <c r="A25" s="4" t="s">
        <v>73</v>
      </c>
      <c r="B25" s="8">
        <v>22530</v>
      </c>
      <c r="C25" s="8">
        <v>95.23</v>
      </c>
      <c r="D25" s="8">
        <v>86</v>
      </c>
      <c r="E25" s="8">
        <v>755</v>
      </c>
      <c r="F25" s="8">
        <v>2111</v>
      </c>
      <c r="G25" s="8">
        <v>2643</v>
      </c>
      <c r="H25" s="8">
        <v>8496</v>
      </c>
      <c r="I25" s="8">
        <v>1590</v>
      </c>
      <c r="J25" s="8">
        <v>270</v>
      </c>
      <c r="K25" s="8">
        <v>2201</v>
      </c>
      <c r="L25" s="8">
        <v>1959</v>
      </c>
      <c r="M25" s="8">
        <v>2335</v>
      </c>
      <c r="N25" s="8">
        <v>68</v>
      </c>
      <c r="O25" s="8">
        <v>66</v>
      </c>
      <c r="P25" s="4">
        <v>36</v>
      </c>
    </row>
    <row r="26" spans="1:16" x14ac:dyDescent="0.4">
      <c r="A26" s="4" t="s">
        <v>74</v>
      </c>
      <c r="B26" s="8">
        <v>10335</v>
      </c>
      <c r="C26" s="8">
        <v>94.78</v>
      </c>
      <c r="D26" s="8">
        <v>89</v>
      </c>
      <c r="E26" s="8">
        <v>336</v>
      </c>
      <c r="F26" s="8">
        <v>838</v>
      </c>
      <c r="G26" s="8">
        <v>1301</v>
      </c>
      <c r="H26" s="8">
        <v>4226</v>
      </c>
      <c r="I26" s="8">
        <v>897</v>
      </c>
      <c r="J26" s="8">
        <v>108</v>
      </c>
      <c r="K26" s="8">
        <v>1068</v>
      </c>
      <c r="L26" s="8">
        <v>431</v>
      </c>
      <c r="M26" s="8">
        <v>1041</v>
      </c>
      <c r="N26" s="8">
        <v>46</v>
      </c>
      <c r="O26" s="8">
        <v>29</v>
      </c>
      <c r="P26" s="4">
        <v>14</v>
      </c>
    </row>
    <row r="27" spans="1:16" x14ac:dyDescent="0.4">
      <c r="A27" s="4" t="s">
        <v>75</v>
      </c>
      <c r="B27" s="8">
        <v>7290</v>
      </c>
      <c r="C27" s="8">
        <v>94.81</v>
      </c>
      <c r="D27" s="8">
        <v>89</v>
      </c>
      <c r="E27" s="8">
        <v>236</v>
      </c>
      <c r="F27" s="8">
        <v>573</v>
      </c>
      <c r="G27" s="8">
        <v>925</v>
      </c>
      <c r="H27" s="8">
        <v>3100</v>
      </c>
      <c r="I27" s="8">
        <v>595</v>
      </c>
      <c r="J27" s="8">
        <v>86</v>
      </c>
      <c r="K27" s="8">
        <v>702</v>
      </c>
      <c r="L27" s="8">
        <v>418</v>
      </c>
      <c r="M27" s="8">
        <v>594</v>
      </c>
      <c r="N27" s="8">
        <v>24</v>
      </c>
      <c r="O27" s="8">
        <v>17</v>
      </c>
      <c r="P27" s="4">
        <v>20</v>
      </c>
    </row>
    <row r="28" spans="1:16" x14ac:dyDescent="0.4">
      <c r="A28" s="4" t="s">
        <v>76</v>
      </c>
      <c r="B28" s="8">
        <v>10714</v>
      </c>
      <c r="C28" s="8">
        <v>95.22</v>
      </c>
      <c r="D28" s="8">
        <v>88</v>
      </c>
      <c r="E28" s="8">
        <v>361</v>
      </c>
      <c r="F28" s="8">
        <v>840</v>
      </c>
      <c r="G28" s="8">
        <v>1179</v>
      </c>
      <c r="H28" s="8">
        <v>4431</v>
      </c>
      <c r="I28" s="8">
        <v>917</v>
      </c>
      <c r="J28" s="8">
        <v>111</v>
      </c>
      <c r="K28" s="8">
        <v>988</v>
      </c>
      <c r="L28" s="8">
        <v>409</v>
      </c>
      <c r="M28" s="8">
        <v>1385</v>
      </c>
      <c r="N28" s="8">
        <v>35</v>
      </c>
      <c r="O28" s="8">
        <v>36</v>
      </c>
      <c r="P28" s="4">
        <v>22</v>
      </c>
    </row>
    <row r="29" spans="1:16" x14ac:dyDescent="0.4">
      <c r="A29" s="4" t="s">
        <v>77</v>
      </c>
      <c r="B29" s="8">
        <v>9852</v>
      </c>
      <c r="C29" s="8">
        <v>95.32</v>
      </c>
      <c r="D29" s="8">
        <v>88</v>
      </c>
      <c r="E29" s="8">
        <v>310</v>
      </c>
      <c r="F29" s="8">
        <v>743</v>
      </c>
      <c r="G29" s="8">
        <v>1174</v>
      </c>
      <c r="H29" s="8">
        <v>3976</v>
      </c>
      <c r="I29" s="8">
        <v>824</v>
      </c>
      <c r="J29" s="8">
        <v>115</v>
      </c>
      <c r="K29" s="8">
        <v>891</v>
      </c>
      <c r="L29" s="8">
        <v>834</v>
      </c>
      <c r="M29" s="8">
        <v>912</v>
      </c>
      <c r="N29" s="8">
        <v>40</v>
      </c>
      <c r="O29" s="8">
        <v>15</v>
      </c>
      <c r="P29" s="4">
        <v>18</v>
      </c>
    </row>
    <row r="30" spans="1:16" x14ac:dyDescent="0.4">
      <c r="A30" s="4" t="s">
        <v>78</v>
      </c>
      <c r="B30" s="8">
        <v>10615</v>
      </c>
      <c r="C30" s="8">
        <v>94.37</v>
      </c>
      <c r="D30" s="8">
        <v>80</v>
      </c>
      <c r="E30" s="8">
        <v>268</v>
      </c>
      <c r="F30" s="8">
        <v>644</v>
      </c>
      <c r="G30" s="8">
        <v>1066</v>
      </c>
      <c r="H30" s="8">
        <v>3828</v>
      </c>
      <c r="I30" s="8">
        <v>887</v>
      </c>
      <c r="J30" s="8">
        <v>127</v>
      </c>
      <c r="K30" s="8">
        <v>1016</v>
      </c>
      <c r="L30" s="8">
        <v>576</v>
      </c>
      <c r="M30" s="8">
        <v>2104</v>
      </c>
      <c r="N30" s="8">
        <v>54</v>
      </c>
      <c r="O30" s="8">
        <v>21</v>
      </c>
      <c r="P30" s="4">
        <v>24</v>
      </c>
    </row>
    <row r="31" spans="1:16" x14ac:dyDescent="0.4">
      <c r="A31" s="4" t="s">
        <v>79</v>
      </c>
      <c r="B31" s="8">
        <v>40169</v>
      </c>
      <c r="C31" s="8">
        <v>95.06</v>
      </c>
      <c r="D31" s="8">
        <v>90</v>
      </c>
      <c r="E31" s="8">
        <v>1236</v>
      </c>
      <c r="F31" s="8">
        <v>2796</v>
      </c>
      <c r="G31" s="8">
        <v>5035</v>
      </c>
      <c r="H31" s="8">
        <v>16920</v>
      </c>
      <c r="I31" s="8">
        <v>3577</v>
      </c>
      <c r="J31" s="8">
        <v>509</v>
      </c>
      <c r="K31" s="8">
        <v>4247</v>
      </c>
      <c r="L31" s="8">
        <v>2888</v>
      </c>
      <c r="M31" s="8">
        <v>2598</v>
      </c>
      <c r="N31" s="8">
        <v>189</v>
      </c>
      <c r="O31" s="8">
        <v>99</v>
      </c>
      <c r="P31" s="4">
        <v>75</v>
      </c>
    </row>
    <row r="32" spans="1:16" x14ac:dyDescent="0.4">
      <c r="A32" s="4" t="s">
        <v>80</v>
      </c>
      <c r="B32" s="8">
        <v>16698</v>
      </c>
      <c r="C32" s="8">
        <v>94.11</v>
      </c>
      <c r="D32" s="8">
        <v>77</v>
      </c>
      <c r="E32" s="8">
        <v>523</v>
      </c>
      <c r="F32" s="8">
        <v>1031</v>
      </c>
      <c r="G32" s="8">
        <v>1729</v>
      </c>
      <c r="H32" s="8">
        <v>5565</v>
      </c>
      <c r="I32" s="8">
        <v>1329</v>
      </c>
      <c r="J32" s="8">
        <v>183</v>
      </c>
      <c r="K32" s="8">
        <v>1343</v>
      </c>
      <c r="L32" s="8">
        <v>1179</v>
      </c>
      <c r="M32" s="8">
        <v>3671</v>
      </c>
      <c r="N32" s="8">
        <v>86</v>
      </c>
      <c r="O32" s="8">
        <v>33</v>
      </c>
      <c r="P32" s="4">
        <v>26</v>
      </c>
    </row>
    <row r="33" spans="1:16" x14ac:dyDescent="0.4">
      <c r="A33" s="4" t="s">
        <v>81</v>
      </c>
      <c r="B33" s="8">
        <v>13564</v>
      </c>
      <c r="C33" s="8">
        <v>94.06</v>
      </c>
      <c r="D33" s="8">
        <v>81</v>
      </c>
      <c r="E33" s="8">
        <v>415</v>
      </c>
      <c r="F33" s="8">
        <v>905</v>
      </c>
      <c r="G33" s="8">
        <v>1568</v>
      </c>
      <c r="H33" s="8">
        <v>4770</v>
      </c>
      <c r="I33" s="8">
        <v>1104</v>
      </c>
      <c r="J33" s="8">
        <v>143</v>
      </c>
      <c r="K33" s="8">
        <v>1147</v>
      </c>
      <c r="L33" s="8">
        <v>712</v>
      </c>
      <c r="M33" s="8">
        <v>2667</v>
      </c>
      <c r="N33" s="8">
        <v>68</v>
      </c>
      <c r="O33" s="8">
        <v>38</v>
      </c>
      <c r="P33" s="4">
        <v>27</v>
      </c>
    </row>
    <row r="34" spans="1:16" x14ac:dyDescent="0.4">
      <c r="A34" s="4" t="s">
        <v>82</v>
      </c>
      <c r="B34" s="8">
        <v>7701</v>
      </c>
      <c r="C34" s="8">
        <v>94.6</v>
      </c>
      <c r="D34" s="8">
        <v>88</v>
      </c>
      <c r="E34" s="8">
        <v>234</v>
      </c>
      <c r="F34" s="8">
        <v>609</v>
      </c>
      <c r="G34" s="8">
        <v>941</v>
      </c>
      <c r="H34" s="8">
        <v>3194</v>
      </c>
      <c r="I34" s="8">
        <v>668</v>
      </c>
      <c r="J34" s="8">
        <v>97</v>
      </c>
      <c r="K34" s="8">
        <v>729</v>
      </c>
      <c r="L34" s="8">
        <v>332</v>
      </c>
      <c r="M34" s="8">
        <v>810</v>
      </c>
      <c r="N34" s="8">
        <v>41</v>
      </c>
      <c r="O34" s="8">
        <v>20</v>
      </c>
      <c r="P34" s="4">
        <v>26</v>
      </c>
    </row>
    <row r="35" spans="1:16" x14ac:dyDescent="0.4">
      <c r="A35" s="4" t="s">
        <v>83</v>
      </c>
      <c r="B35" s="8">
        <v>12142</v>
      </c>
      <c r="C35" s="8">
        <v>94.13</v>
      </c>
      <c r="D35" s="8">
        <v>89</v>
      </c>
      <c r="E35" s="8">
        <v>404</v>
      </c>
      <c r="F35" s="8">
        <v>1048</v>
      </c>
      <c r="G35" s="8">
        <v>1375</v>
      </c>
      <c r="H35" s="8">
        <v>5050</v>
      </c>
      <c r="I35" s="8">
        <v>1031</v>
      </c>
      <c r="J35" s="8">
        <v>164</v>
      </c>
      <c r="K35" s="8">
        <v>1178</v>
      </c>
      <c r="L35" s="8">
        <v>747</v>
      </c>
      <c r="M35" s="8">
        <v>1043</v>
      </c>
      <c r="N35" s="8">
        <v>64</v>
      </c>
      <c r="O35" s="8">
        <v>23</v>
      </c>
      <c r="P35" s="4">
        <v>15</v>
      </c>
    </row>
    <row r="36" spans="1:16" x14ac:dyDescent="0.4">
      <c r="A36" s="4" t="s">
        <v>84</v>
      </c>
      <c r="B36" s="8">
        <v>4912</v>
      </c>
      <c r="C36" s="8">
        <v>94.79</v>
      </c>
      <c r="D36" s="8">
        <v>84</v>
      </c>
      <c r="E36" s="8">
        <v>138</v>
      </c>
      <c r="F36" s="8">
        <v>344</v>
      </c>
      <c r="G36" s="8">
        <v>491</v>
      </c>
      <c r="H36" s="8">
        <v>1985</v>
      </c>
      <c r="I36" s="8">
        <v>405</v>
      </c>
      <c r="J36" s="8">
        <v>42</v>
      </c>
      <c r="K36" s="8">
        <v>412</v>
      </c>
      <c r="L36" s="8">
        <v>177</v>
      </c>
      <c r="M36" s="8">
        <v>872</v>
      </c>
      <c r="N36" s="8">
        <v>25</v>
      </c>
      <c r="O36" s="8">
        <v>9</v>
      </c>
      <c r="P36" s="4">
        <v>12</v>
      </c>
    </row>
    <row r="37" spans="1:16" x14ac:dyDescent="0.4">
      <c r="A37" s="4" t="s">
        <v>85</v>
      </c>
      <c r="B37" s="8">
        <v>5706</v>
      </c>
      <c r="C37" s="8">
        <v>94.41</v>
      </c>
      <c r="D37" s="8">
        <v>85</v>
      </c>
      <c r="E37" s="8">
        <v>182</v>
      </c>
      <c r="F37" s="8">
        <v>549</v>
      </c>
      <c r="G37" s="8">
        <v>552</v>
      </c>
      <c r="H37" s="8">
        <v>2203</v>
      </c>
      <c r="I37" s="8">
        <v>437</v>
      </c>
      <c r="J37" s="8">
        <v>75</v>
      </c>
      <c r="K37" s="8">
        <v>507</v>
      </c>
      <c r="L37" s="8">
        <v>472</v>
      </c>
      <c r="M37" s="8">
        <v>689</v>
      </c>
      <c r="N37" s="8">
        <v>29</v>
      </c>
      <c r="O37" s="8">
        <v>5</v>
      </c>
      <c r="P37" s="4">
        <v>6</v>
      </c>
    </row>
    <row r="38" spans="1:16" x14ac:dyDescent="0.4">
      <c r="A38" s="4" t="s">
        <v>86</v>
      </c>
      <c r="B38" s="8">
        <v>14527</v>
      </c>
      <c r="C38" s="8">
        <v>94.18</v>
      </c>
      <c r="D38" s="8">
        <v>83</v>
      </c>
      <c r="E38" s="8">
        <v>386</v>
      </c>
      <c r="F38" s="8">
        <v>870</v>
      </c>
      <c r="G38" s="8">
        <v>1415</v>
      </c>
      <c r="H38" s="8">
        <v>5610</v>
      </c>
      <c r="I38" s="8">
        <v>1251</v>
      </c>
      <c r="J38" s="8">
        <v>186</v>
      </c>
      <c r="K38" s="8">
        <v>1223</v>
      </c>
      <c r="L38" s="8">
        <v>827</v>
      </c>
      <c r="M38" s="8">
        <v>2620</v>
      </c>
      <c r="N38" s="8">
        <v>84</v>
      </c>
      <c r="O38" s="8">
        <v>22</v>
      </c>
      <c r="P38" s="4">
        <v>33</v>
      </c>
    </row>
    <row r="39" spans="1:16" x14ac:dyDescent="0.4">
      <c r="A39" s="4" t="s">
        <v>87</v>
      </c>
      <c r="B39" s="8">
        <v>10508</v>
      </c>
      <c r="C39" s="8">
        <v>94.31</v>
      </c>
      <c r="D39" s="8">
        <v>85</v>
      </c>
      <c r="E39" s="8">
        <v>272</v>
      </c>
      <c r="F39" s="8">
        <v>704</v>
      </c>
      <c r="G39" s="8">
        <v>1282</v>
      </c>
      <c r="H39" s="8">
        <v>4058</v>
      </c>
      <c r="I39" s="8">
        <v>939</v>
      </c>
      <c r="J39" s="8">
        <v>121</v>
      </c>
      <c r="K39" s="8">
        <v>946</v>
      </c>
      <c r="L39" s="8">
        <v>535</v>
      </c>
      <c r="M39" s="8">
        <v>1570</v>
      </c>
      <c r="N39" s="8">
        <v>46</v>
      </c>
      <c r="O39" s="8">
        <v>19</v>
      </c>
      <c r="P39" s="4">
        <v>16</v>
      </c>
    </row>
    <row r="40" spans="1:16" x14ac:dyDescent="0.4">
      <c r="A40" s="4" t="s">
        <v>88</v>
      </c>
      <c r="B40" s="8">
        <v>16178</v>
      </c>
      <c r="C40" s="8">
        <v>95.42</v>
      </c>
      <c r="D40" s="8">
        <v>88</v>
      </c>
      <c r="E40" s="8">
        <v>460</v>
      </c>
      <c r="F40" s="8">
        <v>1328</v>
      </c>
      <c r="G40" s="8">
        <v>1696</v>
      </c>
      <c r="H40" s="8">
        <v>6670</v>
      </c>
      <c r="I40" s="8">
        <v>1296</v>
      </c>
      <c r="J40" s="8">
        <v>172</v>
      </c>
      <c r="K40" s="8">
        <v>1531</v>
      </c>
      <c r="L40" s="8">
        <v>1566</v>
      </c>
      <c r="M40" s="8">
        <v>1339</v>
      </c>
      <c r="N40" s="8">
        <v>64</v>
      </c>
      <c r="O40" s="8">
        <v>33</v>
      </c>
      <c r="P40" s="4">
        <v>23</v>
      </c>
    </row>
    <row r="41" spans="1:16" x14ac:dyDescent="0.4">
      <c r="A41" s="4" t="s">
        <v>89</v>
      </c>
      <c r="B41" s="8">
        <v>11671</v>
      </c>
      <c r="C41" s="8">
        <v>95.46</v>
      </c>
      <c r="D41" s="8">
        <v>83</v>
      </c>
      <c r="E41" s="8">
        <v>382</v>
      </c>
      <c r="F41" s="8">
        <v>921</v>
      </c>
      <c r="G41" s="8">
        <v>1270</v>
      </c>
      <c r="H41" s="8">
        <v>4509</v>
      </c>
      <c r="I41" s="8">
        <v>883</v>
      </c>
      <c r="J41" s="8">
        <v>149</v>
      </c>
      <c r="K41" s="8">
        <v>1050</v>
      </c>
      <c r="L41" s="8">
        <v>529</v>
      </c>
      <c r="M41" s="8">
        <v>1897</v>
      </c>
      <c r="N41" s="8">
        <v>39</v>
      </c>
      <c r="O41" s="8">
        <v>25</v>
      </c>
      <c r="P41" s="4">
        <v>17</v>
      </c>
    </row>
    <row r="42" spans="1:16" x14ac:dyDescent="0.4">
      <c r="A42" s="4" t="s">
        <v>90</v>
      </c>
      <c r="B42" s="8">
        <v>9711</v>
      </c>
      <c r="C42" s="8">
        <v>95.66</v>
      </c>
      <c r="D42" s="8">
        <v>85</v>
      </c>
      <c r="E42" s="8">
        <v>262</v>
      </c>
      <c r="F42" s="8">
        <v>723</v>
      </c>
      <c r="G42" s="8">
        <v>1052</v>
      </c>
      <c r="H42" s="8">
        <v>3932</v>
      </c>
      <c r="I42" s="8">
        <v>823</v>
      </c>
      <c r="J42" s="8">
        <v>116</v>
      </c>
      <c r="K42" s="8">
        <v>910</v>
      </c>
      <c r="L42" s="8">
        <v>512</v>
      </c>
      <c r="M42" s="8">
        <v>1307</v>
      </c>
      <c r="N42" s="8">
        <v>37</v>
      </c>
      <c r="O42" s="8">
        <v>20</v>
      </c>
      <c r="P42" s="4">
        <v>17</v>
      </c>
    </row>
    <row r="43" spans="1:16" x14ac:dyDescent="0.4">
      <c r="A43" s="4" t="s">
        <v>91</v>
      </c>
      <c r="B43" s="8">
        <v>8756</v>
      </c>
      <c r="C43" s="8">
        <v>94.3</v>
      </c>
      <c r="D43" s="8">
        <v>85</v>
      </c>
      <c r="E43" s="8">
        <v>267</v>
      </c>
      <c r="F43" s="8">
        <v>592</v>
      </c>
      <c r="G43" s="8">
        <v>906</v>
      </c>
      <c r="H43" s="8">
        <v>3629</v>
      </c>
      <c r="I43" s="8">
        <v>754</v>
      </c>
      <c r="J43" s="8">
        <v>105</v>
      </c>
      <c r="K43" s="8">
        <v>762</v>
      </c>
      <c r="L43" s="8">
        <v>291</v>
      </c>
      <c r="M43" s="8">
        <v>1374</v>
      </c>
      <c r="N43" s="8">
        <v>43</v>
      </c>
      <c r="O43" s="8">
        <v>19</v>
      </c>
      <c r="P43" s="4">
        <v>14</v>
      </c>
    </row>
    <row r="44" spans="1:16" x14ac:dyDescent="0.4">
      <c r="A44" s="4" t="s">
        <v>92</v>
      </c>
      <c r="B44" s="8">
        <v>14926</v>
      </c>
      <c r="C44" s="8">
        <v>94.75</v>
      </c>
      <c r="D44" s="8">
        <v>90</v>
      </c>
      <c r="E44" s="8">
        <v>467</v>
      </c>
      <c r="F44" s="8">
        <v>1112</v>
      </c>
      <c r="G44" s="8">
        <v>1842</v>
      </c>
      <c r="H44" s="8">
        <v>6280</v>
      </c>
      <c r="I44" s="8">
        <v>1313</v>
      </c>
      <c r="J44" s="8">
        <v>150</v>
      </c>
      <c r="K44" s="8">
        <v>1409</v>
      </c>
      <c r="L44" s="8">
        <v>478</v>
      </c>
      <c r="M44" s="8">
        <v>1735</v>
      </c>
      <c r="N44" s="8">
        <v>67</v>
      </c>
      <c r="O44" s="8">
        <v>37</v>
      </c>
      <c r="P44" s="4">
        <v>36</v>
      </c>
    </row>
    <row r="45" spans="1:16" x14ac:dyDescent="0.4">
      <c r="A45" s="4" t="s">
        <v>93</v>
      </c>
      <c r="B45" s="8">
        <v>24017</v>
      </c>
      <c r="C45" s="8">
        <v>94.94</v>
      </c>
      <c r="D45" s="8">
        <v>85</v>
      </c>
      <c r="E45" s="8">
        <v>724</v>
      </c>
      <c r="F45" s="8">
        <v>1765</v>
      </c>
      <c r="G45" s="8">
        <v>2699</v>
      </c>
      <c r="H45" s="8">
        <v>9210</v>
      </c>
      <c r="I45" s="8">
        <v>1918</v>
      </c>
      <c r="J45" s="8">
        <v>320</v>
      </c>
      <c r="K45" s="8">
        <v>2242</v>
      </c>
      <c r="L45" s="8">
        <v>2715</v>
      </c>
      <c r="M45" s="8">
        <v>2240</v>
      </c>
      <c r="N45" s="8">
        <v>101</v>
      </c>
      <c r="O45" s="8">
        <v>56</v>
      </c>
      <c r="P45" s="4">
        <v>27</v>
      </c>
    </row>
  </sheetData>
  <hyperlinks>
    <hyperlink ref="A2" location="'Title sheet'!A1" display="Return to contents" xr:uid="{6E40A1AD-357B-4860-897A-BE7D6FE269E6}"/>
  </hyperlinks>
  <pageMargins left="0.7" right="0.7" top="0.75" bottom="0.75" header="0.3" footer="0.3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298033b-fe82-4312-971c-fa71abca543f">
      <Terms xmlns="http://schemas.microsoft.com/office/infopath/2007/PartnerControls"/>
    </lcf76f155ced4ddcb4097134ff3c332f>
    <TaxCatchAll xmlns="707aea28-0573-422d-9ae7-7fd6b5cad7c6" xsi:nil="true"/>
    <_ip_UnifiedCompliancePolicyUIAction xmlns="http://schemas.microsoft.com/sharepoint/v3" xsi:nil="true"/>
    <MigrationWizIdPermissions xmlns="4298033b-fe82-4312-971c-fa71abca543f" xsi:nil="true"/>
    <MigrationWizIdPermissionLevels xmlns="4298033b-fe82-4312-971c-fa71abca543f" xsi:nil="true"/>
    <_ip_UnifiedCompliancePolicyProperties xmlns="http://schemas.microsoft.com/sharepoint/v3" xsi:nil="true"/>
    <MigrationWizId xmlns="4298033b-fe82-4312-971c-fa71abca543f" xsi:nil="true"/>
    <MigrationWizIdSecurityGroups xmlns="4298033b-fe82-4312-971c-fa71abca543f" xsi:nil="true"/>
    <MigrationWizIdDocumentLibraryPermissions xmlns="4298033b-fe82-4312-971c-fa71abca543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9A12066E03EA45BBC7871A34706DAA" ma:contentTypeVersion="56" ma:contentTypeDescription="Create a new document." ma:contentTypeScope="" ma:versionID="0b8c3ff2e6cb570893e751c226a93390">
  <xsd:schema xmlns:xsd="http://www.w3.org/2001/XMLSchema" xmlns:xs="http://www.w3.org/2001/XMLSchema" xmlns:p="http://schemas.microsoft.com/office/2006/metadata/properties" xmlns:ns1="http://schemas.microsoft.com/sharepoint/v3" xmlns:ns2="4298033b-fe82-4312-971c-fa71abca543f" xmlns:ns3="707aea28-0573-422d-9ae7-7fd6b5cad7c6" targetNamespace="http://schemas.microsoft.com/office/2006/metadata/properties" ma:root="true" ma:fieldsID="7cc152577a12e072233684cca69d8c56" ns1:_="" ns2:_="" ns3:_="">
    <xsd:import namespace="http://schemas.microsoft.com/sharepoint/v3"/>
    <xsd:import namespace="4298033b-fe82-4312-971c-fa71abca543f"/>
    <xsd:import namespace="707aea28-0573-422d-9ae7-7fd6b5cad7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igrationWizId" minOccurs="0"/>
                <xsd:element ref="ns2:MigrationWizIdPermissions" minOccurs="0"/>
                <xsd:element ref="ns2:MigrationWizIdPermissionLevels" minOccurs="0"/>
                <xsd:element ref="ns2:MigrationWizIdDocumentLibraryPermissions" minOccurs="0"/>
                <xsd:element ref="ns2:MigrationWizIdSecurityGroup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8033b-fe82-4312-971c-fa71abca54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description="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description="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igrationWizId" ma:index="23" nillable="true" ma:displayName="MigrationWizId" ma:internalName="MigrationWizId">
      <xsd:simpleType>
        <xsd:restriction base="dms:Text"/>
      </xsd:simpleType>
    </xsd:element>
    <xsd:element name="MigrationWizIdPermissions" ma:index="24" nillable="true" ma:displayName="MigrationWizIdPermissions" ma:internalName="MigrationWizIdPermissions">
      <xsd:simpleType>
        <xsd:restriction base="dms:Text"/>
      </xsd:simpleType>
    </xsd:element>
    <xsd:element name="MigrationWizIdPermissionLevels" ma:index="25" nillable="true" ma:displayName="MigrationWizIdPermissionLevels" ma:internalName="MigrationWizIdPermissionLevels">
      <xsd:simpleType>
        <xsd:restriction base="dms:Text"/>
      </xsd:simpleType>
    </xsd:element>
    <xsd:element name="MigrationWizIdDocumentLibraryPermissions" ma:index="26" nillable="true" ma:displayName="MigrationWizIdDocumentLibraryPermissions" ma:internalName="MigrationWizIdDocumentLibraryPermissions">
      <xsd:simpleType>
        <xsd:restriction base="dms:Text"/>
      </xsd:simpleType>
    </xsd:element>
    <xsd:element name="MigrationWizIdSecurityGroups" ma:index="27" nillable="true" ma:displayName="MigrationWizIdSecurityGroups" ma:internalName="MigrationWizIdSecurityGroups">
      <xsd:simpleType>
        <xsd:restriction base="dms:Text"/>
      </xsd:simple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7aea28-0573-422d-9ae7-7fd6b5cad7c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6b76fdd7-01ac-4437-b679-c99e336ab18b}" ma:internalName="TaxCatchAll" ma:showField="CatchAllData" ma:web="707aea28-0573-422d-9ae7-7fd6b5cad7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95E00D-8AB2-4CE8-9DC0-0C35226272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FA6327-27B6-4E7A-9060-2B92CFA3B1B0}">
  <ds:schemaRefs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terms/"/>
    <ds:schemaRef ds:uri="707aea28-0573-422d-9ae7-7fd6b5cad7c6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4298033b-fe82-4312-971c-fa71abca543f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0A1B9CA1-696E-4F7F-AE22-B57F87A376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298033b-fe82-4312-971c-fa71abca543f"/>
    <ds:schemaRef ds:uri="707aea28-0573-422d-9ae7-7fd6b5cad7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Title sheet</vt:lpstr>
      <vt:lpstr>Key facts</vt:lpstr>
      <vt:lpstr>National</vt:lpstr>
      <vt:lpstr>Regional</vt:lpstr>
      <vt:lpstr>ICB</vt:lpstr>
      <vt:lpstr>'Title sheet'!Print_Area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Beth Mindel-Holmes</dc:creator>
  <cp:keywords/>
  <dc:description/>
  <cp:lastModifiedBy>MINDEL-HOLMES, Beth (NHS ENGLAND - X26)</cp:lastModifiedBy>
  <cp:revision/>
  <dcterms:created xsi:type="dcterms:W3CDTF">2023-03-28T10:36:50Z</dcterms:created>
  <dcterms:modified xsi:type="dcterms:W3CDTF">2024-10-02T12:37:51Z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0x0101005B9A12066E03EA45BBC7871A34706DAA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